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167183AD-1CA1-434B-9AF7-C3D233B1B478}" xr6:coauthVersionLast="47" xr6:coauthVersionMax="47" xr10:uidLastSave="{00000000-0000-0000-0000-000000000000}"/>
  <bookViews>
    <workbookView xWindow="-120" yWindow="-120" windowWidth="29040" windowHeight="15720" xr2:uid="{E77422AB-2A61-4078-B67D-97ABAC9F8B6C}"/>
  </bookViews>
  <sheets>
    <sheet name="Ｈ-6" sheetId="1" r:id="rId1"/>
  </sheets>
  <externalReferences>
    <externalReference r:id="rId2"/>
  </externalReference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#REF!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8" i="1" l="1"/>
  <c r="AI17" i="1"/>
</calcChain>
</file>

<file path=xl/sharedStrings.xml><?xml version="1.0" encoding="utf-8"?>
<sst xmlns="http://schemas.openxmlformats.org/spreadsheetml/2006/main" count="25" uniqueCount="25">
  <si>
    <t>Ｈ - ６　ガス事業の推移</t>
    <rPh sb="8" eb="10">
      <t>ジギョウ</t>
    </rPh>
    <rPh sb="11" eb="13">
      <t>スイイ</t>
    </rPh>
    <phoneticPr fontId="4"/>
  </si>
  <si>
    <t xml:space="preserve"> </t>
    <phoneticPr fontId="6"/>
  </si>
  <si>
    <t>区分</t>
    <rPh sb="0" eb="2">
      <t>クブン</t>
    </rPh>
    <phoneticPr fontId="6"/>
  </si>
  <si>
    <t>令和2年度</t>
    <phoneticPr fontId="10"/>
  </si>
  <si>
    <t>総人口</t>
    <rPh sb="0" eb="1">
      <t>ソウ</t>
    </rPh>
    <rPh sb="1" eb="3">
      <t>ジンコウ</t>
    </rPh>
    <phoneticPr fontId="6"/>
  </si>
  <si>
    <t>総世帯数</t>
    <rPh sb="0" eb="1">
      <t>ソウ</t>
    </rPh>
    <rPh sb="1" eb="4">
      <t>セタイスウ</t>
    </rPh>
    <phoneticPr fontId="6"/>
  </si>
  <si>
    <t>供給件数</t>
    <rPh sb="0" eb="2">
      <t>キョウキュウ</t>
    </rPh>
    <rPh sb="2" eb="4">
      <t>ケンスウ</t>
    </rPh>
    <phoneticPr fontId="6"/>
  </si>
  <si>
    <r>
      <t>年間ガス受入量（</t>
    </r>
    <r>
      <rPr>
        <sz val="9"/>
        <color theme="1"/>
        <rFont val="Segoe UI Symbol"/>
        <family val="2"/>
      </rPr>
      <t>㎥</t>
    </r>
    <r>
      <rPr>
        <sz val="9"/>
        <color theme="1"/>
        <rFont val="HG丸ｺﾞｼｯｸM-PRO"/>
        <family val="3"/>
        <charset val="128"/>
      </rPr>
      <t>）</t>
    </r>
    <rPh sb="0" eb="2">
      <t>ネンカン</t>
    </rPh>
    <rPh sb="4" eb="6">
      <t>ウケイ</t>
    </rPh>
    <rPh sb="6" eb="7">
      <t>リョウ</t>
    </rPh>
    <phoneticPr fontId="6"/>
  </si>
  <si>
    <t>年間ガス購入量（㎥）</t>
    <rPh sb="0" eb="2">
      <t>ネンカン</t>
    </rPh>
    <rPh sb="4" eb="6">
      <t>コウニュウ</t>
    </rPh>
    <rPh sb="6" eb="7">
      <t>リョウ</t>
    </rPh>
    <phoneticPr fontId="6"/>
  </si>
  <si>
    <r>
      <t>一日平均ガス受入量（</t>
    </r>
    <r>
      <rPr>
        <sz val="9"/>
        <color theme="1"/>
        <rFont val="Segoe UI Symbol"/>
        <family val="2"/>
      </rPr>
      <t>㎥</t>
    </r>
    <r>
      <rPr>
        <sz val="9"/>
        <color theme="1"/>
        <rFont val="HG丸ｺﾞｼｯｸM-PRO"/>
        <family val="3"/>
        <charset val="128"/>
      </rPr>
      <t>）</t>
    </r>
    <rPh sb="0" eb="2">
      <t>イチニチ</t>
    </rPh>
    <rPh sb="2" eb="4">
      <t>ヘイキン</t>
    </rPh>
    <rPh sb="6" eb="8">
      <t>ウケイレ</t>
    </rPh>
    <rPh sb="8" eb="9">
      <t>リョウ</t>
    </rPh>
    <phoneticPr fontId="6"/>
  </si>
  <si>
    <t>一日平均ガス購入量（㎥）</t>
    <rPh sb="0" eb="2">
      <t>イチニチ</t>
    </rPh>
    <rPh sb="2" eb="4">
      <t>ヘイキン</t>
    </rPh>
    <rPh sb="6" eb="8">
      <t>コウニュウ</t>
    </rPh>
    <rPh sb="8" eb="9">
      <t>リョウ</t>
    </rPh>
    <phoneticPr fontId="6"/>
  </si>
  <si>
    <r>
      <t>年間ガス払出量（</t>
    </r>
    <r>
      <rPr>
        <sz val="9"/>
        <color theme="1"/>
        <rFont val="Segoe UI Symbol"/>
        <family val="2"/>
      </rPr>
      <t>㎥</t>
    </r>
    <r>
      <rPr>
        <sz val="9"/>
        <color theme="1"/>
        <rFont val="HG丸ｺﾞｼｯｸM-PRO"/>
        <family val="3"/>
        <charset val="128"/>
      </rPr>
      <t>）</t>
    </r>
    <rPh sb="0" eb="2">
      <t>ネンカン</t>
    </rPh>
    <rPh sb="4" eb="6">
      <t>ハライダシ</t>
    </rPh>
    <rPh sb="6" eb="7">
      <t>リョウ</t>
    </rPh>
    <phoneticPr fontId="6"/>
  </si>
  <si>
    <r>
      <t>年間ガス販売量（</t>
    </r>
    <r>
      <rPr>
        <sz val="9"/>
        <color theme="1"/>
        <rFont val="Segoe UI Symbol"/>
        <family val="2"/>
      </rPr>
      <t>㎥</t>
    </r>
    <r>
      <rPr>
        <sz val="9"/>
        <color theme="1"/>
        <rFont val="HG丸ｺﾞｼｯｸM-PRO"/>
        <family val="3"/>
        <charset val="128"/>
      </rPr>
      <t>）</t>
    </r>
    <rPh sb="0" eb="2">
      <t>ネンカン</t>
    </rPh>
    <rPh sb="4" eb="6">
      <t>ハンバイ</t>
    </rPh>
    <rPh sb="6" eb="7">
      <t>リョウ</t>
    </rPh>
    <phoneticPr fontId="6"/>
  </si>
  <si>
    <r>
      <t>一日平均ガス払出量（</t>
    </r>
    <r>
      <rPr>
        <sz val="9"/>
        <color theme="1"/>
        <rFont val="Segoe UI Symbol"/>
        <family val="2"/>
      </rPr>
      <t>㎥</t>
    </r>
    <r>
      <rPr>
        <sz val="9"/>
        <color theme="1"/>
        <rFont val="HG丸ｺﾞｼｯｸM-PRO"/>
        <family val="3"/>
        <charset val="128"/>
      </rPr>
      <t>）</t>
    </r>
    <rPh sb="0" eb="2">
      <t>イチニチ</t>
    </rPh>
    <rPh sb="2" eb="4">
      <t>ヘイキン</t>
    </rPh>
    <rPh sb="6" eb="7">
      <t>ハラ</t>
    </rPh>
    <rPh sb="7" eb="8">
      <t>ダ</t>
    </rPh>
    <rPh sb="8" eb="9">
      <t>リョウ</t>
    </rPh>
    <phoneticPr fontId="6"/>
  </si>
  <si>
    <t>一日平均ガス販売量（㎥）</t>
    <rPh sb="0" eb="2">
      <t>イチニチ</t>
    </rPh>
    <rPh sb="2" eb="4">
      <t>ヘイキン</t>
    </rPh>
    <rPh sb="6" eb="8">
      <t>ハンバイ</t>
    </rPh>
    <rPh sb="8" eb="9">
      <t>リョウ</t>
    </rPh>
    <phoneticPr fontId="6"/>
  </si>
  <si>
    <t>ガス売上（千円）</t>
    <rPh sb="2" eb="4">
      <t>ウリアゲ</t>
    </rPh>
    <rPh sb="5" eb="7">
      <t>センエン</t>
    </rPh>
    <phoneticPr fontId="6"/>
  </si>
  <si>
    <t>総費用（千円）</t>
    <rPh sb="0" eb="3">
      <t>ソウヒヨウ</t>
    </rPh>
    <rPh sb="4" eb="6">
      <t>センエン</t>
    </rPh>
    <phoneticPr fontId="6"/>
  </si>
  <si>
    <t>総収益（千円）</t>
    <rPh sb="0" eb="3">
      <t>ソウシュウエキ</t>
    </rPh>
    <rPh sb="4" eb="6">
      <t>センエン</t>
    </rPh>
    <phoneticPr fontId="6"/>
  </si>
  <si>
    <t>資料 : 企業局企業経営部経営経理課、ガス事業部ガス計画整備課</t>
    <rPh sb="0" eb="2">
      <t>シリョウ</t>
    </rPh>
    <rPh sb="5" eb="7">
      <t>キギョウ</t>
    </rPh>
    <rPh sb="7" eb="8">
      <t>キョク</t>
    </rPh>
    <rPh sb="8" eb="10">
      <t>キギョウ</t>
    </rPh>
    <rPh sb="10" eb="12">
      <t>ケイエイ</t>
    </rPh>
    <rPh sb="12" eb="13">
      <t>ブ</t>
    </rPh>
    <rPh sb="13" eb="15">
      <t>ケイエイ</t>
    </rPh>
    <rPh sb="15" eb="18">
      <t>ケイリカ</t>
    </rPh>
    <phoneticPr fontId="6"/>
  </si>
  <si>
    <r>
      <t>　注１）ガス受入量、払出量は、45MJ/</t>
    </r>
    <r>
      <rPr>
        <sz val="9"/>
        <color theme="1"/>
        <rFont val="Segoe UI Symbol"/>
        <family val="3"/>
      </rPr>
      <t>㎥</t>
    </r>
    <r>
      <rPr>
        <sz val="9"/>
        <color theme="1"/>
        <rFont val="HG丸ｺﾞｼｯｸM-PRO"/>
        <family val="3"/>
        <charset val="128"/>
      </rPr>
      <t>換算。（MJとは発熱量を表す単位）</t>
    </r>
    <phoneticPr fontId="6"/>
  </si>
  <si>
    <r>
      <t>　　　　ガス購入量、販売量は、100.4652MJ/</t>
    </r>
    <r>
      <rPr>
        <sz val="9"/>
        <color theme="1"/>
        <rFont val="Segoe UI Symbol"/>
        <family val="2"/>
      </rPr>
      <t>㎥</t>
    </r>
    <r>
      <rPr>
        <sz val="9"/>
        <color theme="1"/>
        <rFont val="HG丸ｺﾞｼｯｸM-PRO"/>
        <family val="3"/>
        <charset val="128"/>
      </rPr>
      <t>換算。</t>
    </r>
    <phoneticPr fontId="10"/>
  </si>
  <si>
    <t>　　２）総人口、総世帯数及び供給件数は各年度末現在。</t>
    <rPh sb="4" eb="5">
      <t>ソウ</t>
    </rPh>
    <rPh sb="5" eb="7">
      <t>ジンコウ</t>
    </rPh>
    <rPh sb="8" eb="9">
      <t>ソウ</t>
    </rPh>
    <rPh sb="9" eb="12">
      <t>セタイスウ</t>
    </rPh>
    <rPh sb="12" eb="13">
      <t>オヨ</t>
    </rPh>
    <rPh sb="14" eb="16">
      <t>キョウキュウ</t>
    </rPh>
    <rPh sb="16" eb="18">
      <t>ケンスウ</t>
    </rPh>
    <rPh sb="19" eb="22">
      <t>カクネンド</t>
    </rPh>
    <rPh sb="22" eb="23">
      <t>マツ</t>
    </rPh>
    <rPh sb="23" eb="25">
      <t>ゲンザイ</t>
    </rPh>
    <phoneticPr fontId="6"/>
  </si>
  <si>
    <t>　　３）ガス購入量、販売量は、液化石油販売事業に係る区分の数値。</t>
    <phoneticPr fontId="6"/>
  </si>
  <si>
    <t>　　　　ガス受入量、払出量は、一般ガス導管事業に係る区分の数値を記載。</t>
    <phoneticPr fontId="6"/>
  </si>
  <si>
    <t>　　４）ガス売上については、託送供給収益を含む。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</si>
</sst>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7"/>
      <name val="ＭＳ Ｐ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9"/>
      <color theme="1"/>
      <name val="HG丸ｺﾞｼｯｸM-PRO"/>
      <family val="3"/>
      <charset val="128"/>
    </font>
    <font>
      <sz val="9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Segoe UI Symbol"/>
      <family val="2"/>
    </font>
    <font>
      <sz val="9"/>
      <color theme="1"/>
      <name val="Segoe UI Symbol"/>
      <family val="3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1" fillId="0" borderId="0" xfId="1"/>
    <xf numFmtId="0" fontId="1" fillId="0" borderId="0" xfId="1"/>
    <xf numFmtId="0" fontId="5" fillId="0" borderId="1" xfId="1" applyFont="1" applyBorder="1"/>
    <xf numFmtId="0" fontId="5" fillId="0" borderId="1" xfId="1" applyFont="1" applyBorder="1" applyAlignment="1">
      <alignment horizontal="right" vertical="center"/>
    </xf>
    <xf numFmtId="0" fontId="7" fillId="0" borderId="1" xfId="1" applyFont="1" applyBorder="1" applyAlignment="1">
      <alignment horizontal="right" vertical="center"/>
    </xf>
    <xf numFmtId="0" fontId="8" fillId="0" borderId="2" xfId="1" applyFont="1" applyBorder="1" applyAlignment="1">
      <alignment horizontal="distributed" vertical="center" indent="2"/>
    </xf>
    <xf numFmtId="0" fontId="9" fillId="0" borderId="2" xfId="1" applyFont="1" applyBorder="1" applyAlignment="1">
      <alignment horizontal="distributed" vertical="center" indent="2"/>
    </xf>
    <xf numFmtId="0" fontId="9" fillId="0" borderId="3" xfId="1" applyFont="1" applyBorder="1" applyAlignment="1">
      <alignment horizontal="distributed" vertical="center" indent="2"/>
    </xf>
    <xf numFmtId="0" fontId="8" fillId="0" borderId="4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8" fillId="0" borderId="5" xfId="1" applyFont="1" applyBorder="1" applyAlignment="1">
      <alignment vertical="center"/>
    </xf>
    <xf numFmtId="0" fontId="8" fillId="0" borderId="6" xfId="1" applyFont="1" applyBorder="1" applyAlignment="1">
      <alignment vertical="center"/>
    </xf>
    <xf numFmtId="3" fontId="8" fillId="0" borderId="0" xfId="1" applyNumberFormat="1" applyFont="1" applyAlignment="1">
      <alignment vertical="center"/>
    </xf>
    <xf numFmtId="3" fontId="9" fillId="0" borderId="0" xfId="1" applyNumberFormat="1" applyFont="1" applyAlignment="1">
      <alignment vertical="center"/>
    </xf>
    <xf numFmtId="3" fontId="8" fillId="0" borderId="5" xfId="1" applyNumberFormat="1" applyFont="1" applyBorder="1" applyAlignment="1">
      <alignment vertical="center"/>
    </xf>
    <xf numFmtId="0" fontId="8" fillId="0" borderId="0" xfId="1" applyFont="1" applyAlignment="1">
      <alignment vertical="center"/>
    </xf>
    <xf numFmtId="0" fontId="8" fillId="0" borderId="7" xfId="1" applyFont="1" applyBorder="1" applyAlignment="1">
      <alignment vertical="center"/>
    </xf>
    <xf numFmtId="0" fontId="8" fillId="0" borderId="0" xfId="1" applyFont="1" applyAlignment="1">
      <alignment horizontal="left" vertical="center" shrinkToFit="1"/>
    </xf>
    <xf numFmtId="0" fontId="8" fillId="0" borderId="7" xfId="1" applyFont="1" applyBorder="1" applyAlignment="1">
      <alignment horizontal="left" vertical="center" shrinkToFit="1"/>
    </xf>
    <xf numFmtId="0" fontId="8" fillId="0" borderId="0" xfId="1" applyFont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0" fontId="8" fillId="0" borderId="0" xfId="1" applyFont="1" applyAlignment="1">
      <alignment vertical="center" shrinkToFit="1"/>
    </xf>
    <xf numFmtId="0" fontId="9" fillId="0" borderId="0" xfId="1" applyFont="1" applyAlignment="1">
      <alignment vertical="center" shrinkToFit="1"/>
    </xf>
    <xf numFmtId="0" fontId="9" fillId="0" borderId="7" xfId="1" applyFont="1" applyBorder="1" applyAlignment="1">
      <alignment vertical="center" shrinkToFit="1"/>
    </xf>
    <xf numFmtId="0" fontId="8" fillId="0" borderId="1" xfId="1" applyFont="1" applyBorder="1" applyAlignment="1">
      <alignment vertical="center"/>
    </xf>
    <xf numFmtId="0" fontId="8" fillId="0" borderId="8" xfId="1" applyFont="1" applyBorder="1" applyAlignment="1">
      <alignment vertical="center"/>
    </xf>
    <xf numFmtId="3" fontId="8" fillId="0" borderId="1" xfId="1" applyNumberFormat="1" applyFont="1" applyBorder="1" applyAlignment="1">
      <alignment vertical="center"/>
    </xf>
    <xf numFmtId="3" fontId="9" fillId="0" borderId="1" xfId="1" applyNumberFormat="1" applyFont="1" applyBorder="1" applyAlignment="1">
      <alignment vertical="center"/>
    </xf>
    <xf numFmtId="0" fontId="8" fillId="0" borderId="9" xfId="1" applyFont="1" applyBorder="1" applyAlignment="1">
      <alignment horizontal="left" vertical="center"/>
    </xf>
    <xf numFmtId="0" fontId="9" fillId="0" borderId="9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1" fillId="0" borderId="0" xfId="1" applyAlignment="1">
      <alignment vertical="center"/>
    </xf>
  </cellXfs>
  <cellStyles count="2">
    <cellStyle name="標準" xfId="0" builtinId="0"/>
    <cellStyle name="標準 2 3 2" xfId="1" xr:uid="{8086E21F-D447-4423-AAD5-CC3D60BDDD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12456;&#12463;&#12475;&#12523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93B50-E921-4A15-844D-D8D16CD95467}">
  <sheetPr>
    <tabColor rgb="FFFF0000"/>
    <pageSetUpPr fitToPage="1"/>
  </sheetPr>
  <dimension ref="A1:AN25"/>
  <sheetViews>
    <sheetView tabSelected="1" view="pageBreakPreview" zoomScaleNormal="100" zoomScaleSheetLayoutView="100" workbookViewId="0">
      <selection sqref="A1:AN2"/>
    </sheetView>
  </sheetViews>
  <sheetFormatPr defaultColWidth="2.25" defaultRowHeight="18.75" x14ac:dyDescent="0.4"/>
  <cols>
    <col min="1" max="9" width="2.25" style="3"/>
    <col min="10" max="10" width="2" style="3" customWidth="1"/>
    <col min="11" max="40" width="2.125" style="3" customWidth="1"/>
    <col min="41" max="41" width="4.25" style="3" bestFit="1" customWidth="1"/>
    <col min="42" max="16384" width="2.25" style="3"/>
  </cols>
  <sheetData>
    <row r="1" spans="1:40" ht="13.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13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4.25" customHeight="1" thickBot="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5" t="s">
        <v>1</v>
      </c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</row>
    <row r="4" spans="1:40" ht="13.5" customHeight="1" x14ac:dyDescent="0.4">
      <c r="A4" s="7" t="s">
        <v>2</v>
      </c>
      <c r="B4" s="8"/>
      <c r="C4" s="8"/>
      <c r="D4" s="8"/>
      <c r="E4" s="8"/>
      <c r="F4" s="8"/>
      <c r="G4" s="8"/>
      <c r="H4" s="8"/>
      <c r="I4" s="8"/>
      <c r="J4" s="9"/>
      <c r="K4" s="10" t="s">
        <v>3</v>
      </c>
      <c r="L4" s="11"/>
      <c r="M4" s="11"/>
      <c r="N4" s="11"/>
      <c r="O4" s="11"/>
      <c r="P4" s="11"/>
      <c r="Q4" s="10">
        <v>3</v>
      </c>
      <c r="R4" s="11"/>
      <c r="S4" s="11"/>
      <c r="T4" s="11"/>
      <c r="U4" s="11"/>
      <c r="V4" s="11"/>
      <c r="W4" s="10">
        <v>4</v>
      </c>
      <c r="X4" s="11"/>
      <c r="Y4" s="11"/>
      <c r="Z4" s="11"/>
      <c r="AA4" s="11"/>
      <c r="AB4" s="11"/>
      <c r="AC4" s="10">
        <v>5</v>
      </c>
      <c r="AD4" s="11"/>
      <c r="AE4" s="11"/>
      <c r="AF4" s="11"/>
      <c r="AG4" s="11"/>
      <c r="AH4" s="11"/>
      <c r="AI4" s="10">
        <v>6</v>
      </c>
      <c r="AJ4" s="11"/>
      <c r="AK4" s="11"/>
      <c r="AL4" s="11"/>
      <c r="AM4" s="11"/>
      <c r="AN4" s="11"/>
    </row>
    <row r="5" spans="1:40" ht="13.5" customHeight="1" x14ac:dyDescent="0.4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3"/>
      <c r="K5" s="14">
        <v>343835</v>
      </c>
      <c r="L5" s="15"/>
      <c r="M5" s="15"/>
      <c r="N5" s="15"/>
      <c r="O5" s="15"/>
      <c r="P5" s="15"/>
      <c r="Q5" s="16">
        <v>343817</v>
      </c>
      <c r="R5" s="16"/>
      <c r="S5" s="16"/>
      <c r="T5" s="16"/>
      <c r="U5" s="16"/>
      <c r="V5" s="16"/>
      <c r="W5" s="14">
        <v>343839</v>
      </c>
      <c r="X5" s="15"/>
      <c r="Y5" s="15"/>
      <c r="Z5" s="15"/>
      <c r="AA5" s="15"/>
      <c r="AB5" s="15"/>
      <c r="AC5" s="14">
        <v>343371</v>
      </c>
      <c r="AD5" s="15"/>
      <c r="AE5" s="15"/>
      <c r="AF5" s="15"/>
      <c r="AG5" s="15"/>
      <c r="AH5" s="15"/>
      <c r="AI5" s="14">
        <v>342941</v>
      </c>
      <c r="AJ5" s="15"/>
      <c r="AK5" s="15"/>
      <c r="AL5" s="15"/>
      <c r="AM5" s="15"/>
      <c r="AN5" s="15"/>
    </row>
    <row r="6" spans="1:40" ht="13.5" customHeight="1" x14ac:dyDescent="0.4">
      <c r="A6" s="17" t="s">
        <v>5</v>
      </c>
      <c r="B6" s="17"/>
      <c r="C6" s="17"/>
      <c r="D6" s="17"/>
      <c r="E6" s="17"/>
      <c r="F6" s="17"/>
      <c r="G6" s="17"/>
      <c r="H6" s="17"/>
      <c r="I6" s="17"/>
      <c r="J6" s="18"/>
      <c r="K6" s="14">
        <v>152682</v>
      </c>
      <c r="L6" s="15"/>
      <c r="M6" s="15"/>
      <c r="N6" s="15"/>
      <c r="O6" s="15"/>
      <c r="P6" s="15"/>
      <c r="Q6" s="14">
        <v>154306</v>
      </c>
      <c r="R6" s="14"/>
      <c r="S6" s="14"/>
      <c r="T6" s="14"/>
      <c r="U6" s="14"/>
      <c r="V6" s="14"/>
      <c r="W6" s="14">
        <v>156166</v>
      </c>
      <c r="X6" s="15"/>
      <c r="Y6" s="15"/>
      <c r="Z6" s="15"/>
      <c r="AA6" s="15"/>
      <c r="AB6" s="15"/>
      <c r="AC6" s="14">
        <v>157531</v>
      </c>
      <c r="AD6" s="14"/>
      <c r="AE6" s="14"/>
      <c r="AF6" s="14"/>
      <c r="AG6" s="14"/>
      <c r="AH6" s="14"/>
      <c r="AI6" s="14">
        <v>158955</v>
      </c>
      <c r="AJ6" s="15"/>
      <c r="AK6" s="15"/>
      <c r="AL6" s="15"/>
      <c r="AM6" s="15"/>
      <c r="AN6" s="15"/>
    </row>
    <row r="7" spans="1:40" ht="13.5" customHeight="1" x14ac:dyDescent="0.4">
      <c r="A7" s="17" t="s">
        <v>6</v>
      </c>
      <c r="B7" s="17"/>
      <c r="C7" s="17"/>
      <c r="D7" s="17"/>
      <c r="E7" s="17"/>
      <c r="F7" s="17"/>
      <c r="G7" s="17"/>
      <c r="H7" s="17"/>
      <c r="I7" s="17"/>
      <c r="J7" s="18"/>
      <c r="K7" s="14">
        <v>100555</v>
      </c>
      <c r="L7" s="15"/>
      <c r="M7" s="15"/>
      <c r="N7" s="15"/>
      <c r="O7" s="15"/>
      <c r="P7" s="15"/>
      <c r="Q7" s="14">
        <v>101415</v>
      </c>
      <c r="R7" s="14"/>
      <c r="S7" s="14"/>
      <c r="T7" s="14"/>
      <c r="U7" s="14"/>
      <c r="V7" s="14"/>
      <c r="W7" s="14">
        <v>102147</v>
      </c>
      <c r="X7" s="15"/>
      <c r="Y7" s="15"/>
      <c r="Z7" s="15"/>
      <c r="AA7" s="15"/>
      <c r="AB7" s="15"/>
      <c r="AC7" s="14">
        <v>102489</v>
      </c>
      <c r="AD7" s="14"/>
      <c r="AE7" s="14"/>
      <c r="AF7" s="14"/>
      <c r="AG7" s="14"/>
      <c r="AH7" s="14"/>
      <c r="AI7" s="14">
        <v>103198</v>
      </c>
      <c r="AJ7" s="15"/>
      <c r="AK7" s="15"/>
      <c r="AL7" s="15"/>
      <c r="AM7" s="15"/>
      <c r="AN7" s="15"/>
    </row>
    <row r="8" spans="1:40" ht="13.5" customHeight="1" x14ac:dyDescent="0.4">
      <c r="A8" s="19" t="s">
        <v>7</v>
      </c>
      <c r="B8" s="19"/>
      <c r="C8" s="19"/>
      <c r="D8" s="19"/>
      <c r="E8" s="19"/>
      <c r="F8" s="19"/>
      <c r="G8" s="19"/>
      <c r="H8" s="19"/>
      <c r="I8" s="19"/>
      <c r="J8" s="20"/>
      <c r="K8" s="14">
        <v>127093058</v>
      </c>
      <c r="L8" s="15"/>
      <c r="M8" s="15"/>
      <c r="N8" s="15"/>
      <c r="O8" s="15"/>
      <c r="P8" s="15"/>
      <c r="Q8" s="14">
        <v>135521631</v>
      </c>
      <c r="R8" s="14"/>
      <c r="S8" s="14"/>
      <c r="T8" s="14"/>
      <c r="U8" s="14"/>
      <c r="V8" s="14"/>
      <c r="W8" s="14">
        <v>129964908</v>
      </c>
      <c r="X8" s="15"/>
      <c r="Y8" s="15"/>
      <c r="Z8" s="15"/>
      <c r="AA8" s="15"/>
      <c r="AB8" s="15"/>
      <c r="AC8" s="14">
        <v>121618424</v>
      </c>
      <c r="AD8" s="14"/>
      <c r="AE8" s="14"/>
      <c r="AF8" s="14"/>
      <c r="AG8" s="14"/>
      <c r="AH8" s="14"/>
      <c r="AI8" s="14">
        <v>121585144</v>
      </c>
      <c r="AJ8" s="15"/>
      <c r="AK8" s="15"/>
      <c r="AL8" s="15"/>
      <c r="AM8" s="15"/>
      <c r="AN8" s="15"/>
    </row>
    <row r="9" spans="1:40" ht="13.5" customHeight="1" x14ac:dyDescent="0.4">
      <c r="A9" s="21" t="s">
        <v>8</v>
      </c>
      <c r="B9" s="21"/>
      <c r="C9" s="21"/>
      <c r="D9" s="21"/>
      <c r="E9" s="21"/>
      <c r="F9" s="21"/>
      <c r="G9" s="21"/>
      <c r="H9" s="21"/>
      <c r="I9" s="21"/>
      <c r="J9" s="22"/>
      <c r="K9" s="14">
        <v>2710</v>
      </c>
      <c r="L9" s="15"/>
      <c r="M9" s="15"/>
      <c r="N9" s="15"/>
      <c r="O9" s="15"/>
      <c r="P9" s="15"/>
      <c r="Q9" s="14">
        <v>2603</v>
      </c>
      <c r="R9" s="14"/>
      <c r="S9" s="14"/>
      <c r="T9" s="14"/>
      <c r="U9" s="14"/>
      <c r="V9" s="14"/>
      <c r="W9" s="14">
        <v>2368</v>
      </c>
      <c r="X9" s="15"/>
      <c r="Y9" s="15"/>
      <c r="Z9" s="15"/>
      <c r="AA9" s="15"/>
      <c r="AB9" s="15"/>
      <c r="AC9" s="14">
        <v>2132</v>
      </c>
      <c r="AD9" s="14"/>
      <c r="AE9" s="14"/>
      <c r="AF9" s="14"/>
      <c r="AG9" s="14"/>
      <c r="AH9" s="14"/>
      <c r="AI9" s="14">
        <v>1988</v>
      </c>
      <c r="AJ9" s="14"/>
      <c r="AK9" s="14"/>
      <c r="AL9" s="14"/>
      <c r="AM9" s="14"/>
      <c r="AN9" s="14"/>
    </row>
    <row r="10" spans="1:40" ht="13.5" customHeight="1" x14ac:dyDescent="0.4">
      <c r="A10" s="23" t="s">
        <v>9</v>
      </c>
      <c r="B10" s="24"/>
      <c r="C10" s="24"/>
      <c r="D10" s="24"/>
      <c r="E10" s="24"/>
      <c r="F10" s="24"/>
      <c r="G10" s="24"/>
      <c r="H10" s="24"/>
      <c r="I10" s="24"/>
      <c r="J10" s="25"/>
      <c r="K10" s="14">
        <v>348200</v>
      </c>
      <c r="L10" s="15"/>
      <c r="M10" s="15"/>
      <c r="N10" s="15"/>
      <c r="O10" s="15"/>
      <c r="P10" s="15"/>
      <c r="Q10" s="14">
        <v>371292</v>
      </c>
      <c r="R10" s="14"/>
      <c r="S10" s="14"/>
      <c r="T10" s="14"/>
      <c r="U10" s="14"/>
      <c r="V10" s="14"/>
      <c r="W10" s="14">
        <v>356068</v>
      </c>
      <c r="X10" s="15"/>
      <c r="Y10" s="15"/>
      <c r="Z10" s="15"/>
      <c r="AA10" s="15"/>
      <c r="AB10" s="15"/>
      <c r="AC10" s="14">
        <v>332291</v>
      </c>
      <c r="AD10" s="14"/>
      <c r="AE10" s="14"/>
      <c r="AF10" s="14"/>
      <c r="AG10" s="14"/>
      <c r="AH10" s="14"/>
      <c r="AI10" s="14">
        <v>333110</v>
      </c>
      <c r="AJ10" s="14"/>
      <c r="AK10" s="14"/>
      <c r="AL10" s="14"/>
      <c r="AM10" s="14"/>
      <c r="AN10" s="14"/>
    </row>
    <row r="11" spans="1:40" ht="13.5" customHeight="1" x14ac:dyDescent="0.4">
      <c r="A11" s="23" t="s">
        <v>10</v>
      </c>
      <c r="B11" s="24"/>
      <c r="C11" s="24"/>
      <c r="D11" s="24"/>
      <c r="E11" s="24"/>
      <c r="F11" s="24"/>
      <c r="G11" s="24"/>
      <c r="H11" s="24"/>
      <c r="I11" s="24"/>
      <c r="J11" s="25"/>
      <c r="K11" s="14">
        <v>7</v>
      </c>
      <c r="L11" s="15"/>
      <c r="M11" s="15"/>
      <c r="N11" s="15"/>
      <c r="O11" s="15"/>
      <c r="P11" s="15"/>
      <c r="Q11" s="14">
        <v>7</v>
      </c>
      <c r="R11" s="14"/>
      <c r="S11" s="14"/>
      <c r="T11" s="14"/>
      <c r="U11" s="14"/>
      <c r="V11" s="14"/>
      <c r="W11" s="14">
        <v>6</v>
      </c>
      <c r="X11" s="15"/>
      <c r="Y11" s="15"/>
      <c r="Z11" s="15"/>
      <c r="AA11" s="15"/>
      <c r="AB11" s="15"/>
      <c r="AC11" s="14">
        <v>5</v>
      </c>
      <c r="AD11" s="14"/>
      <c r="AE11" s="14"/>
      <c r="AF11" s="14"/>
      <c r="AG11" s="14"/>
      <c r="AH11" s="14"/>
      <c r="AI11" s="14">
        <v>5</v>
      </c>
      <c r="AJ11" s="14"/>
      <c r="AK11" s="14"/>
      <c r="AL11" s="14"/>
      <c r="AM11" s="14"/>
      <c r="AN11" s="14"/>
    </row>
    <row r="12" spans="1:40" ht="13.5" customHeight="1" x14ac:dyDescent="0.4">
      <c r="A12" s="19" t="s">
        <v>11</v>
      </c>
      <c r="B12" s="19"/>
      <c r="C12" s="19"/>
      <c r="D12" s="19"/>
      <c r="E12" s="19"/>
      <c r="F12" s="19"/>
      <c r="G12" s="19"/>
      <c r="H12" s="19"/>
      <c r="I12" s="19"/>
      <c r="J12" s="20"/>
      <c r="K12" s="14">
        <v>131987539</v>
      </c>
      <c r="L12" s="15"/>
      <c r="M12" s="15"/>
      <c r="N12" s="15"/>
      <c r="O12" s="15"/>
      <c r="P12" s="15"/>
      <c r="Q12" s="14">
        <v>140098792</v>
      </c>
      <c r="R12" s="14"/>
      <c r="S12" s="14"/>
      <c r="T12" s="14"/>
      <c r="U12" s="14"/>
      <c r="V12" s="14"/>
      <c r="W12" s="14">
        <v>134833753</v>
      </c>
      <c r="X12" s="15"/>
      <c r="Y12" s="15"/>
      <c r="Z12" s="15"/>
      <c r="AA12" s="15"/>
      <c r="AB12" s="15"/>
      <c r="AC12" s="14">
        <v>126135961</v>
      </c>
      <c r="AD12" s="14"/>
      <c r="AE12" s="14"/>
      <c r="AF12" s="14"/>
      <c r="AG12" s="14"/>
      <c r="AH12" s="14"/>
      <c r="AI12" s="14">
        <v>125090482</v>
      </c>
      <c r="AJ12" s="14"/>
      <c r="AK12" s="14"/>
      <c r="AL12" s="14"/>
      <c r="AM12" s="14"/>
      <c r="AN12" s="14"/>
    </row>
    <row r="13" spans="1:40" ht="13.5" customHeight="1" x14ac:dyDescent="0.4">
      <c r="A13" s="21" t="s">
        <v>12</v>
      </c>
      <c r="B13" s="21"/>
      <c r="C13" s="21"/>
      <c r="D13" s="21"/>
      <c r="E13" s="21"/>
      <c r="F13" s="21"/>
      <c r="G13" s="21"/>
      <c r="H13" s="21"/>
      <c r="I13" s="21"/>
      <c r="J13" s="22"/>
      <c r="K13" s="14">
        <v>2666</v>
      </c>
      <c r="L13" s="15"/>
      <c r="M13" s="15"/>
      <c r="N13" s="15"/>
      <c r="O13" s="15"/>
      <c r="P13" s="15"/>
      <c r="Q13" s="14">
        <v>2649</v>
      </c>
      <c r="R13" s="14"/>
      <c r="S13" s="14"/>
      <c r="T13" s="14"/>
      <c r="U13" s="14"/>
      <c r="V13" s="14"/>
      <c r="W13" s="14">
        <v>2426</v>
      </c>
      <c r="X13" s="15"/>
      <c r="Y13" s="15"/>
      <c r="Z13" s="15"/>
      <c r="AA13" s="15"/>
      <c r="AB13" s="15"/>
      <c r="AC13" s="14">
        <v>2131</v>
      </c>
      <c r="AD13" s="14"/>
      <c r="AE13" s="14"/>
      <c r="AF13" s="14"/>
      <c r="AG13" s="14"/>
      <c r="AH13" s="14"/>
      <c r="AI13" s="14">
        <v>1997</v>
      </c>
      <c r="AJ13" s="14"/>
      <c r="AK13" s="14"/>
      <c r="AL13" s="14"/>
      <c r="AM13" s="14"/>
      <c r="AN13" s="14"/>
    </row>
    <row r="14" spans="1:40" ht="13.5" customHeight="1" x14ac:dyDescent="0.4">
      <c r="A14" s="23" t="s">
        <v>13</v>
      </c>
      <c r="B14" s="24"/>
      <c r="C14" s="24"/>
      <c r="D14" s="24"/>
      <c r="E14" s="24"/>
      <c r="F14" s="24"/>
      <c r="G14" s="24"/>
      <c r="H14" s="24"/>
      <c r="I14" s="24"/>
      <c r="J14" s="25"/>
      <c r="K14" s="14">
        <v>361610</v>
      </c>
      <c r="L14" s="15"/>
      <c r="M14" s="15"/>
      <c r="N14" s="15"/>
      <c r="O14" s="15"/>
      <c r="P14" s="15"/>
      <c r="Q14" s="14">
        <v>383832</v>
      </c>
      <c r="R14" s="14"/>
      <c r="S14" s="14"/>
      <c r="T14" s="14"/>
      <c r="U14" s="14"/>
      <c r="V14" s="14"/>
      <c r="W14" s="14">
        <v>369408</v>
      </c>
      <c r="X14" s="15"/>
      <c r="Y14" s="15"/>
      <c r="Z14" s="15"/>
      <c r="AA14" s="15"/>
      <c r="AB14" s="15"/>
      <c r="AC14" s="14">
        <v>344634</v>
      </c>
      <c r="AD14" s="14"/>
      <c r="AE14" s="14"/>
      <c r="AF14" s="14"/>
      <c r="AG14" s="14"/>
      <c r="AH14" s="14"/>
      <c r="AI14" s="14">
        <v>342714</v>
      </c>
      <c r="AJ14" s="15"/>
      <c r="AK14" s="15"/>
      <c r="AL14" s="15"/>
      <c r="AM14" s="15"/>
      <c r="AN14" s="15"/>
    </row>
    <row r="15" spans="1:40" ht="13.5" customHeight="1" x14ac:dyDescent="0.4">
      <c r="A15" s="23" t="s">
        <v>14</v>
      </c>
      <c r="B15" s="24"/>
      <c r="C15" s="24"/>
      <c r="D15" s="24"/>
      <c r="E15" s="24"/>
      <c r="F15" s="24"/>
      <c r="G15" s="24"/>
      <c r="H15" s="24"/>
      <c r="I15" s="24"/>
      <c r="J15" s="25"/>
      <c r="K15" s="14">
        <v>7</v>
      </c>
      <c r="L15" s="15"/>
      <c r="M15" s="15"/>
      <c r="N15" s="15"/>
      <c r="O15" s="15"/>
      <c r="P15" s="15"/>
      <c r="Q15" s="14">
        <v>7</v>
      </c>
      <c r="R15" s="14"/>
      <c r="S15" s="14"/>
      <c r="T15" s="14"/>
      <c r="U15" s="14"/>
      <c r="V15" s="14"/>
      <c r="W15" s="14">
        <v>7</v>
      </c>
      <c r="X15" s="15"/>
      <c r="Y15" s="15"/>
      <c r="Z15" s="15"/>
      <c r="AA15" s="15"/>
      <c r="AB15" s="15"/>
      <c r="AC15" s="14">
        <v>5</v>
      </c>
      <c r="AD15" s="14"/>
      <c r="AE15" s="14"/>
      <c r="AF15" s="14"/>
      <c r="AG15" s="14"/>
      <c r="AH15" s="14"/>
      <c r="AI15" s="14">
        <v>5</v>
      </c>
      <c r="AJ15" s="14"/>
      <c r="AK15" s="14"/>
      <c r="AL15" s="14"/>
      <c r="AM15" s="14"/>
      <c r="AN15" s="14"/>
    </row>
    <row r="16" spans="1:40" ht="13.5" customHeight="1" x14ac:dyDescent="0.4">
      <c r="A16" s="17" t="s">
        <v>15</v>
      </c>
      <c r="B16" s="17"/>
      <c r="C16" s="17"/>
      <c r="D16" s="17"/>
      <c r="E16" s="17"/>
      <c r="F16" s="17"/>
      <c r="G16" s="17"/>
      <c r="H16" s="17"/>
      <c r="I16" s="17"/>
      <c r="J16" s="18"/>
      <c r="K16" s="14">
        <v>3437335</v>
      </c>
      <c r="L16" s="15"/>
      <c r="M16" s="15"/>
      <c r="N16" s="15"/>
      <c r="O16" s="15"/>
      <c r="P16" s="15"/>
      <c r="Q16" s="14">
        <v>3505659</v>
      </c>
      <c r="R16" s="14"/>
      <c r="S16" s="14"/>
      <c r="T16" s="14"/>
      <c r="U16" s="14"/>
      <c r="V16" s="14"/>
      <c r="W16" s="14">
        <v>3344535</v>
      </c>
      <c r="X16" s="15"/>
      <c r="Y16" s="15"/>
      <c r="Z16" s="15"/>
      <c r="AA16" s="15"/>
      <c r="AB16" s="15"/>
      <c r="AC16" s="14">
        <v>3247413</v>
      </c>
      <c r="AD16" s="14"/>
      <c r="AE16" s="14"/>
      <c r="AF16" s="14"/>
      <c r="AG16" s="14"/>
      <c r="AH16" s="14"/>
      <c r="AI16" s="14">
        <v>3229441</v>
      </c>
      <c r="AJ16" s="14"/>
      <c r="AK16" s="14"/>
      <c r="AL16" s="14"/>
      <c r="AM16" s="14"/>
      <c r="AN16" s="14"/>
    </row>
    <row r="17" spans="1:40" ht="13.5" customHeight="1" x14ac:dyDescent="0.4">
      <c r="A17" s="17" t="s">
        <v>16</v>
      </c>
      <c r="B17" s="17"/>
      <c r="C17" s="17"/>
      <c r="D17" s="17"/>
      <c r="E17" s="17"/>
      <c r="F17" s="17"/>
      <c r="G17" s="17"/>
      <c r="H17" s="17"/>
      <c r="I17" s="17"/>
      <c r="J17" s="18"/>
      <c r="K17" s="14">
        <v>3620277</v>
      </c>
      <c r="L17" s="15"/>
      <c r="M17" s="15"/>
      <c r="N17" s="15"/>
      <c r="O17" s="15"/>
      <c r="P17" s="15"/>
      <c r="Q17" s="14">
        <v>3562356</v>
      </c>
      <c r="R17" s="14"/>
      <c r="S17" s="14"/>
      <c r="T17" s="14"/>
      <c r="U17" s="14"/>
      <c r="V17" s="14"/>
      <c r="W17" s="14">
        <v>3604218</v>
      </c>
      <c r="X17" s="15"/>
      <c r="Y17" s="15"/>
      <c r="Z17" s="15"/>
      <c r="AA17" s="15"/>
      <c r="AB17" s="15"/>
      <c r="AC17" s="14">
        <v>3721775</v>
      </c>
      <c r="AD17" s="14"/>
      <c r="AE17" s="14"/>
      <c r="AF17" s="14"/>
      <c r="AG17" s="14"/>
      <c r="AH17" s="14"/>
      <c r="AI17" s="14">
        <f>553+2807764+292495+433666+152717+21215+96</f>
        <v>3708506</v>
      </c>
      <c r="AJ17" s="14"/>
      <c r="AK17" s="14"/>
      <c r="AL17" s="14"/>
      <c r="AM17" s="14"/>
      <c r="AN17" s="14"/>
    </row>
    <row r="18" spans="1:40" ht="13.5" customHeight="1" thickBot="1" x14ac:dyDescent="0.45">
      <c r="A18" s="26" t="s">
        <v>17</v>
      </c>
      <c r="B18" s="26"/>
      <c r="C18" s="26"/>
      <c r="D18" s="26"/>
      <c r="E18" s="26"/>
      <c r="F18" s="26"/>
      <c r="G18" s="26"/>
      <c r="H18" s="26"/>
      <c r="I18" s="26"/>
      <c r="J18" s="27"/>
      <c r="K18" s="28">
        <v>4113624</v>
      </c>
      <c r="L18" s="29"/>
      <c r="M18" s="29"/>
      <c r="N18" s="29"/>
      <c r="O18" s="29"/>
      <c r="P18" s="29"/>
      <c r="Q18" s="28">
        <v>4183871</v>
      </c>
      <c r="R18" s="28"/>
      <c r="S18" s="28"/>
      <c r="T18" s="28"/>
      <c r="U18" s="28"/>
      <c r="V18" s="28"/>
      <c r="W18" s="28">
        <v>4085053</v>
      </c>
      <c r="X18" s="29"/>
      <c r="Y18" s="29"/>
      <c r="Z18" s="29"/>
      <c r="AA18" s="29"/>
      <c r="AB18" s="29"/>
      <c r="AC18" s="28">
        <v>3989040</v>
      </c>
      <c r="AD18" s="28"/>
      <c r="AE18" s="28"/>
      <c r="AF18" s="28"/>
      <c r="AG18" s="28"/>
      <c r="AH18" s="28"/>
      <c r="AI18" s="14">
        <f>3229441+442832+158927+114004+103</f>
        <v>3945307</v>
      </c>
      <c r="AJ18" s="14"/>
      <c r="AK18" s="14"/>
      <c r="AL18" s="14"/>
      <c r="AM18" s="14"/>
      <c r="AN18" s="14"/>
    </row>
    <row r="19" spans="1:40" ht="13.5" customHeight="1" x14ac:dyDescent="0.4">
      <c r="A19" s="30" t="s">
        <v>18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</row>
    <row r="20" spans="1:40" ht="13.5" customHeight="1" x14ac:dyDescent="0.4">
      <c r="A20" s="21" t="s">
        <v>19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</row>
    <row r="21" spans="1:40" ht="13.5" customHeight="1" x14ac:dyDescent="0.4">
      <c r="A21" s="21" t="s">
        <v>20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</row>
    <row r="22" spans="1:40" ht="13.5" customHeight="1" x14ac:dyDescent="0.4">
      <c r="A22" s="33" t="s">
        <v>21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</row>
    <row r="23" spans="1:40" ht="13.5" customHeight="1" x14ac:dyDescent="0.4">
      <c r="A23" s="33" t="s">
        <v>22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</row>
    <row r="24" spans="1:40" ht="13.5" customHeight="1" x14ac:dyDescent="0.4">
      <c r="A24" s="33" t="s">
        <v>23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</row>
    <row r="25" spans="1:40" ht="13.5" customHeight="1" x14ac:dyDescent="0.4">
      <c r="A25" s="33" t="s">
        <v>24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</row>
  </sheetData>
  <mergeCells count="93">
    <mergeCell ref="A20:AN20"/>
    <mergeCell ref="A21:AN21"/>
    <mergeCell ref="A22:AN22"/>
    <mergeCell ref="A23:AN23"/>
    <mergeCell ref="A24:AN24"/>
    <mergeCell ref="A25:AN25"/>
    <mergeCell ref="K18:P18"/>
    <mergeCell ref="Q18:V18"/>
    <mergeCell ref="W18:AB18"/>
    <mergeCell ref="AC18:AH18"/>
    <mergeCell ref="AI18:AN18"/>
    <mergeCell ref="A19:AN19"/>
    <mergeCell ref="K16:P16"/>
    <mergeCell ref="Q16:V16"/>
    <mergeCell ref="W16:AB16"/>
    <mergeCell ref="AC16:AH16"/>
    <mergeCell ref="AI16:AN16"/>
    <mergeCell ref="K17:P17"/>
    <mergeCell ref="Q17:V17"/>
    <mergeCell ref="W17:AB17"/>
    <mergeCell ref="AC17:AH17"/>
    <mergeCell ref="AI17:AN17"/>
    <mergeCell ref="A15:J15"/>
    <mergeCell ref="K15:P15"/>
    <mergeCell ref="Q15:V15"/>
    <mergeCell ref="W15:AB15"/>
    <mergeCell ref="AC15:AH15"/>
    <mergeCell ref="AI15:AN15"/>
    <mergeCell ref="A14:J14"/>
    <mergeCell ref="K14:P14"/>
    <mergeCell ref="Q14:V14"/>
    <mergeCell ref="W14:AB14"/>
    <mergeCell ref="AC14:AH14"/>
    <mergeCell ref="AI14:AN14"/>
    <mergeCell ref="A13:J13"/>
    <mergeCell ref="K13:P13"/>
    <mergeCell ref="Q13:V13"/>
    <mergeCell ref="W13:AB13"/>
    <mergeCell ref="AC13:AH13"/>
    <mergeCell ref="AI13:AN13"/>
    <mergeCell ref="A12:J12"/>
    <mergeCell ref="K12:P12"/>
    <mergeCell ref="Q12:V12"/>
    <mergeCell ref="W12:AB12"/>
    <mergeCell ref="AC12:AH12"/>
    <mergeCell ref="AI12:AN12"/>
    <mergeCell ref="A11:J11"/>
    <mergeCell ref="K11:P11"/>
    <mergeCell ref="Q11:V11"/>
    <mergeCell ref="W11:AB11"/>
    <mergeCell ref="AC11:AH11"/>
    <mergeCell ref="AI11:AN11"/>
    <mergeCell ref="A10:J10"/>
    <mergeCell ref="K10:P10"/>
    <mergeCell ref="Q10:V10"/>
    <mergeCell ref="W10:AB10"/>
    <mergeCell ref="AC10:AH10"/>
    <mergeCell ref="AI10:AN10"/>
    <mergeCell ref="AI8:AN8"/>
    <mergeCell ref="A9:J9"/>
    <mergeCell ref="K9:P9"/>
    <mergeCell ref="Q9:V9"/>
    <mergeCell ref="W9:AB9"/>
    <mergeCell ref="AC9:AH9"/>
    <mergeCell ref="AI9:AN9"/>
    <mergeCell ref="K7:P7"/>
    <mergeCell ref="Q7:V7"/>
    <mergeCell ref="W7:AB7"/>
    <mergeCell ref="AC7:AH7"/>
    <mergeCell ref="AI7:AN7"/>
    <mergeCell ref="A8:J8"/>
    <mergeCell ref="K8:P8"/>
    <mergeCell ref="Q8:V8"/>
    <mergeCell ref="W8:AB8"/>
    <mergeCell ref="AC8:AH8"/>
    <mergeCell ref="K5:P5"/>
    <mergeCell ref="Q5:V5"/>
    <mergeCell ref="W5:AB5"/>
    <mergeCell ref="AC5:AH5"/>
    <mergeCell ref="AI5:AN5"/>
    <mergeCell ref="K6:P6"/>
    <mergeCell ref="Q6:V6"/>
    <mergeCell ref="W6:AB6"/>
    <mergeCell ref="AC6:AH6"/>
    <mergeCell ref="AI6:AN6"/>
    <mergeCell ref="A1:AN2"/>
    <mergeCell ref="AB3:AN3"/>
    <mergeCell ref="A4:J4"/>
    <mergeCell ref="K4:P4"/>
    <mergeCell ref="Q4:V4"/>
    <mergeCell ref="W4:AB4"/>
    <mergeCell ref="AC4:AH4"/>
    <mergeCell ref="AI4:AN4"/>
  </mergeCells>
  <phoneticPr fontId="3"/>
  <pageMargins left="0.70866141732283472" right="0.70866141732283472" top="0.74803149606299213" bottom="0.74803149606299213" header="0.31496062992125984" footer="0.31496062992125984"/>
  <pageSetup paperSize="9" scale="93" orientation="portrait" r:id="rId1"/>
  <headerFooter differentOddEven="1" scaleWithDoc="0" alignWithMargins="0">
    <oddHeader>&amp;R&amp;"HG丸ｺﾞｼｯｸM-PRO,標準"H　上下水道・ガス　　－&amp;P－</oddHeader>
    <evenHeader>&amp;L&amp;"HG丸ｺﾞｼｯｸM-PRO,標準"－&amp;P－　　H　上下水道・ガス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Ｈ-6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2026-04-01T02:04:30Z</dcterms:created>
  <dcterms:modified xsi:type="dcterms:W3CDTF">2026-04-01T02:05:11Z</dcterms:modified>
</cp:coreProperties>
</file>