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6158EEF0-B060-46A9-88ED-0E736B93D260}" xr6:coauthVersionLast="47" xr6:coauthVersionMax="47" xr10:uidLastSave="{00000000-0000-0000-0000-000000000000}"/>
  <bookViews>
    <workbookView xWindow="-120" yWindow="-120" windowWidth="29040" windowHeight="15720" xr2:uid="{838FF957-06CD-4586-8E6D-64304DC11E8F}"/>
  </bookViews>
  <sheets>
    <sheet name="L-11(1-2-3)" sheetId="1" r:id="rId1"/>
    <sheet name="L-11(4-5)" sheetId="2" r:id="rId2"/>
    <sheet name="L-11(6-7)" sheetId="3" r:id="rId3"/>
  </sheets>
  <externalReferences>
    <externalReference r:id="rId4"/>
  </externalReferences>
  <definedNames>
    <definedName name="A">#REF!</definedName>
    <definedName name="aaa" localSheetId="0">#REF!</definedName>
    <definedName name="aaa" localSheetId="1">#REF!</definedName>
    <definedName name="aaa">#REF!</definedName>
    <definedName name="Data" localSheetId="0">#REF!</definedName>
    <definedName name="Data" localSheetId="1">#REF!</definedName>
    <definedName name="Data">#REF!</definedName>
    <definedName name="DataEnd" localSheetId="0">#REF!</definedName>
    <definedName name="DataEnd" localSheetId="1">#REF!</definedName>
    <definedName name="DataEnd">#REF!</definedName>
    <definedName name="hyou">#REF!</definedName>
    <definedName name="Hyousoku" localSheetId="0">#REF!</definedName>
    <definedName name="Hyousoku" localSheetId="1">#REF!</definedName>
    <definedName name="Hyousoku">#REF!</definedName>
    <definedName name="HyousokuArea" localSheetId="0">#REF!</definedName>
    <definedName name="HyousokuArea" localSheetId="1">#REF!</definedName>
    <definedName name="HyousokuArea">#REF!</definedName>
    <definedName name="HyousokuEnd" localSheetId="0">#REF!</definedName>
    <definedName name="HyousokuEnd" localSheetId="1">#REF!</definedName>
    <definedName name="HyousokuEnd">#REF!</definedName>
    <definedName name="Hyoutou" localSheetId="0">#REF!</definedName>
    <definedName name="Hyoutou" localSheetId="1">#REF!</definedName>
    <definedName name="Hyoutou">#REF!</definedName>
    <definedName name="ｍｍｍ">#REF!</definedName>
    <definedName name="no">#REF!</definedName>
    <definedName name="_xlnm.Print_Area" localSheetId="2">'L-11(6-7)'!$A$1:$AQ$34</definedName>
    <definedName name="_xlnm.Print_Area">#REF!</definedName>
    <definedName name="_xlnm.Print_Titles">#REF!</definedName>
    <definedName name="Rangai0" localSheetId="0">#REF!</definedName>
    <definedName name="Rangai0" localSheetId="1">#REF!</definedName>
    <definedName name="Rangai0">#REF!</definedName>
    <definedName name="ｓ">#REF!</definedName>
    <definedName name="ｓｓｓ">#REF!</definedName>
    <definedName name="Title" localSheetId="0">#REF!</definedName>
    <definedName name="Title" localSheetId="1">#REF!</definedName>
    <definedName name="Title">#REF!</definedName>
    <definedName name="TitleEnglish" localSheetId="0">#REF!</definedName>
    <definedName name="TitleEnglish" localSheetId="1">#REF!</definedName>
    <definedName name="TitleEnglish">#REF!</definedName>
    <definedName name="下書き">#REF!</definedName>
    <definedName name="人口" localSheetId="0">#REF!</definedName>
    <definedName name="人口" localSheetId="1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7" i="3" l="1"/>
  <c r="AB17" i="3"/>
  <c r="AH6" i="2"/>
  <c r="AB6" i="2"/>
  <c r="V6" i="2"/>
  <c r="P6" i="2"/>
  <c r="J6" i="2"/>
  <c r="AH5" i="2"/>
  <c r="AB5" i="2"/>
  <c r="V5" i="2"/>
  <c r="P5" i="2"/>
  <c r="J5" i="2"/>
  <c r="AE7" i="1"/>
</calcChain>
</file>

<file path=xl/sharedStrings.xml><?xml version="1.0" encoding="utf-8"?>
<sst xmlns="http://schemas.openxmlformats.org/spreadsheetml/2006/main" count="130" uniqueCount="72">
  <si>
    <t>Ｌ - １１　国民健康保険の状況</t>
    <rPh sb="7" eb="9">
      <t>コクミン</t>
    </rPh>
    <rPh sb="9" eb="11">
      <t>ケンコウ</t>
    </rPh>
    <rPh sb="11" eb="13">
      <t>ホケン</t>
    </rPh>
    <rPh sb="14" eb="16">
      <t>ジョウキョウ</t>
    </rPh>
    <phoneticPr fontId="4"/>
  </si>
  <si>
    <t>（１） 経理状況</t>
    <rPh sb="4" eb="6">
      <t>ケイリ</t>
    </rPh>
    <rPh sb="6" eb="8">
      <t>ジョウキョウ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</si>
  <si>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</si>
  <si>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区　　分</t>
    <rPh sb="0" eb="1">
      <t>ク</t>
    </rPh>
    <rPh sb="3" eb="4">
      <t>ブン</t>
    </rPh>
    <phoneticPr fontId="11"/>
  </si>
  <si>
    <t>令和2年度</t>
    <rPh sb="0" eb="2">
      <t>レイワ</t>
    </rPh>
    <rPh sb="3" eb="5">
      <t>ネンド</t>
    </rPh>
    <phoneticPr fontId="4"/>
  </si>
  <si>
    <t>収入総額</t>
    <rPh sb="0" eb="2">
      <t>シュウニュウ</t>
    </rPh>
    <rPh sb="2" eb="4">
      <t>ソウガク</t>
    </rPh>
    <phoneticPr fontId="4"/>
  </si>
  <si>
    <t>　保険料</t>
    <rPh sb="1" eb="4">
      <t>ホケンリョウ</t>
    </rPh>
    <phoneticPr fontId="4"/>
  </si>
  <si>
    <t>　国庫支出金等</t>
    <rPh sb="1" eb="3">
      <t>コッコ</t>
    </rPh>
    <rPh sb="3" eb="6">
      <t>シシュツキン</t>
    </rPh>
    <rPh sb="6" eb="7">
      <t>トウ</t>
    </rPh>
    <phoneticPr fontId="4"/>
  </si>
  <si>
    <t>　一般会計繰入金</t>
    <rPh sb="1" eb="3">
      <t>イッパン</t>
    </rPh>
    <rPh sb="3" eb="5">
      <t>カイケイ</t>
    </rPh>
    <rPh sb="5" eb="7">
      <t>クリイレ</t>
    </rPh>
    <rPh sb="7" eb="8">
      <t>キン</t>
    </rPh>
    <phoneticPr fontId="4"/>
  </si>
  <si>
    <t>　その他</t>
    <rPh sb="3" eb="4">
      <t>タ</t>
    </rPh>
    <phoneticPr fontId="4"/>
  </si>
  <si>
    <t>支出総額</t>
    <rPh sb="0" eb="2">
      <t>シシュツ</t>
    </rPh>
    <rPh sb="2" eb="4">
      <t>ソウガク</t>
    </rPh>
    <phoneticPr fontId="4"/>
  </si>
  <si>
    <t>　保険給付費</t>
    <rPh sb="1" eb="3">
      <t>ホケン</t>
    </rPh>
    <rPh sb="3" eb="5">
      <t>キュウフ</t>
    </rPh>
    <rPh sb="5" eb="6">
      <t>ヒ</t>
    </rPh>
    <phoneticPr fontId="4"/>
  </si>
  <si>
    <t>　管理諸費</t>
    <rPh sb="1" eb="3">
      <t>カンリ</t>
    </rPh>
    <rPh sb="3" eb="5">
      <t>ショヒ</t>
    </rPh>
    <phoneticPr fontId="4"/>
  </si>
  <si>
    <t>資料 : 健康福祉部保険年金課</t>
    <phoneticPr fontId="11"/>
  </si>
  <si>
    <t>　注）単位未満は四捨五入してあるので、合計が一致しない場合がある。</t>
    <rPh sb="1" eb="2">
      <t>チュウ</t>
    </rPh>
    <rPh sb="3" eb="5">
      <t>タンイ</t>
    </rPh>
    <rPh sb="5" eb="7">
      <t>ミマン</t>
    </rPh>
    <rPh sb="8" eb="12">
      <t>シシャゴニュウ</t>
    </rPh>
    <rPh sb="19" eb="21">
      <t>ゴウケイ</t>
    </rPh>
    <rPh sb="22" eb="24">
      <t>イッチ</t>
    </rPh>
    <rPh sb="27" eb="29">
      <t>バアイ</t>
    </rPh>
    <phoneticPr fontId="11"/>
  </si>
  <si>
    <t>（２） 加入状況（全体）</t>
    <rPh sb="4" eb="6">
      <t>カニュウ</t>
    </rPh>
    <rPh sb="6" eb="8">
      <t>ジョウキョウ</t>
    </rPh>
    <rPh sb="9" eb="11">
      <t>ゼンタイ</t>
    </rPh>
    <phoneticPr fontId="4"/>
  </si>
  <si>
    <t>各年度平均（単位：世帯・人）</t>
    <rPh sb="6" eb="8">
      <t>タンイ</t>
    </rPh>
    <rPh sb="9" eb="11">
      <t>セタイ</t>
    </rPh>
    <rPh sb="12" eb="13">
      <t>ヒト</t>
    </rPh>
    <phoneticPr fontId="4"/>
  </si>
  <si>
    <t>令和2年度</t>
    <phoneticPr fontId="13"/>
  </si>
  <si>
    <t>被保険者世帯数</t>
    <phoneticPr fontId="4"/>
  </si>
  <si>
    <t>被保険者数</t>
    <phoneticPr fontId="4"/>
  </si>
  <si>
    <t>資料 : 健康福祉部保険年金課</t>
    <rPh sb="0" eb="2">
      <t>シリョウ</t>
    </rPh>
    <rPh sb="5" eb="7">
      <t>ケンコウ</t>
    </rPh>
    <rPh sb="7" eb="9">
      <t>フクシ</t>
    </rPh>
    <rPh sb="9" eb="10">
      <t>ブ</t>
    </rPh>
    <rPh sb="10" eb="12">
      <t>ホケン</t>
    </rPh>
    <rPh sb="12" eb="14">
      <t>ネンキン</t>
    </rPh>
    <rPh sb="14" eb="15">
      <t>カ</t>
    </rPh>
    <phoneticPr fontId="11"/>
  </si>
  <si>
    <t>（３） 令和6年度分保険料収納状況</t>
    <rPh sb="4" eb="5">
      <t>レイ</t>
    </rPh>
    <rPh sb="5" eb="6">
      <t>ワ</t>
    </rPh>
    <rPh sb="7" eb="10">
      <t>ネンドブン</t>
    </rPh>
    <rPh sb="10" eb="13">
      <t>ホケンリョウ</t>
    </rPh>
    <rPh sb="13" eb="15">
      <t>シュウノウ</t>
    </rPh>
    <rPh sb="15" eb="17">
      <t>ジョウキョウ</t>
    </rPh>
    <phoneticPr fontId="4"/>
  </si>
  <si>
    <t>（単位：千円・%）</t>
    <rPh sb="1" eb="3">
      <t>タンイ</t>
    </rPh>
    <rPh sb="4" eb="5">
      <t>セン</t>
    </rPh>
    <rPh sb="5" eb="6">
      <t>エン</t>
    </rPh>
    <phoneticPr fontId="4"/>
  </si>
  <si>
    <t>調　定　額</t>
    <rPh sb="0" eb="1">
      <t>チョウ</t>
    </rPh>
    <rPh sb="2" eb="3">
      <t>サダム</t>
    </rPh>
    <rPh sb="4" eb="5">
      <t>ガク</t>
    </rPh>
    <phoneticPr fontId="11"/>
  </si>
  <si>
    <t>収　納　額</t>
    <rPh sb="0" eb="1">
      <t>オサム</t>
    </rPh>
    <rPh sb="2" eb="3">
      <t>オサム</t>
    </rPh>
    <rPh sb="4" eb="5">
      <t>ガク</t>
    </rPh>
    <phoneticPr fontId="4"/>
  </si>
  <si>
    <t>収納率</t>
    <rPh sb="0" eb="2">
      <t>シュウノウ</t>
    </rPh>
    <rPh sb="2" eb="3">
      <t>リツ</t>
    </rPh>
    <phoneticPr fontId="11"/>
  </si>
  <si>
    <t>総　数</t>
    <rPh sb="0" eb="1">
      <t>フサ</t>
    </rPh>
    <rPh sb="2" eb="3">
      <t>スウ</t>
    </rPh>
    <phoneticPr fontId="4"/>
  </si>
  <si>
    <t>　</t>
    <phoneticPr fontId="4"/>
  </si>
  <si>
    <t>現　年　分</t>
    <rPh sb="0" eb="1">
      <t>ゲン</t>
    </rPh>
    <rPh sb="2" eb="3">
      <t>ネン</t>
    </rPh>
    <rPh sb="4" eb="5">
      <t>ブン</t>
    </rPh>
    <phoneticPr fontId="4"/>
  </si>
  <si>
    <t>滞　納　分</t>
    <rPh sb="0" eb="1">
      <t>タイ</t>
    </rPh>
    <rPh sb="2" eb="3">
      <t>オサム</t>
    </rPh>
    <rPh sb="4" eb="5">
      <t>ブン</t>
    </rPh>
    <phoneticPr fontId="4"/>
  </si>
  <si>
    <t>注1）還付未済額は収入額から差し引いている。</t>
    <phoneticPr fontId="4"/>
  </si>
  <si>
    <t>　2）収納率は小数点第三位を四捨五入している。</t>
    <phoneticPr fontId="4"/>
  </si>
  <si>
    <t>Ｌ - １１　（続）</t>
    <rPh sb="8" eb="9">
      <t>ゾク</t>
    </rPh>
    <phoneticPr fontId="4"/>
  </si>
  <si>
    <t>（４） 給付取扱状況（保険者負担分）</t>
    <rPh sb="4" eb="6">
      <t>キュウフ</t>
    </rPh>
    <rPh sb="6" eb="8">
      <t>トリアツカイ</t>
    </rPh>
    <rPh sb="8" eb="10">
      <t>ジョウキョウ</t>
    </rPh>
    <rPh sb="11" eb="14">
      <t>ホケンシャ</t>
    </rPh>
    <rPh sb="14" eb="17">
      <t>フタンブン</t>
    </rPh>
    <phoneticPr fontId="4"/>
  </si>
  <si>
    <t>（単位：千円）</t>
    <rPh sb="1" eb="3">
      <t>タンイ</t>
    </rPh>
    <rPh sb="4" eb="6">
      <t>センエン</t>
    </rPh>
    <phoneticPr fontId="4"/>
  </si>
  <si>
    <t>区　　　分</t>
    <rPh sb="0" eb="1">
      <t>ク</t>
    </rPh>
    <rPh sb="4" eb="5">
      <t>ブン</t>
    </rPh>
    <phoneticPr fontId="11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</si>
  <si>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4"/>
  </si>
  <si>
    <t>総　　数</t>
    <rPh sb="0" eb="1">
      <t>フサ</t>
    </rPh>
    <rPh sb="3" eb="4">
      <t>スウ</t>
    </rPh>
    <phoneticPr fontId="11"/>
  </si>
  <si>
    <t>件数</t>
    <rPh sb="0" eb="2">
      <t>ケンスウ</t>
    </rPh>
    <phoneticPr fontId="11"/>
  </si>
  <si>
    <t>金額</t>
    <rPh sb="0" eb="2">
      <t>キンガク</t>
    </rPh>
    <phoneticPr fontId="4"/>
  </si>
  <si>
    <t>療養給付等</t>
    <rPh sb="0" eb="2">
      <t>リョウヨウ</t>
    </rPh>
    <rPh sb="2" eb="5">
      <t>キュウフトウ</t>
    </rPh>
    <phoneticPr fontId="11"/>
  </si>
  <si>
    <t>療養費等</t>
    <rPh sb="0" eb="4">
      <t>リョウヨウヒトウ</t>
    </rPh>
    <phoneticPr fontId="11"/>
  </si>
  <si>
    <t>出産育児
一時金</t>
    <rPh sb="0" eb="2">
      <t>シュッサン</t>
    </rPh>
    <rPh sb="2" eb="4">
      <t>イクジ</t>
    </rPh>
    <rPh sb="5" eb="8">
      <t>イチジキン</t>
    </rPh>
    <phoneticPr fontId="11"/>
  </si>
  <si>
    <t>葬祭費</t>
    <rPh sb="0" eb="2">
      <t>ソウサイ</t>
    </rPh>
    <rPh sb="2" eb="3">
      <t>ヒ</t>
    </rPh>
    <phoneticPr fontId="11"/>
  </si>
  <si>
    <t>高額療養費</t>
    <rPh sb="0" eb="2">
      <t>コウガク</t>
    </rPh>
    <rPh sb="2" eb="5">
      <t>リョウヨウヒ</t>
    </rPh>
    <phoneticPr fontId="11"/>
  </si>
  <si>
    <t>資料 : 健康福祉部保険年金課</t>
    <rPh sb="0" eb="2">
      <t>シリョウ</t>
    </rPh>
    <rPh sb="5" eb="7">
      <t>ケンコウ</t>
    </rPh>
    <rPh sb="9" eb="10">
      <t>ブ</t>
    </rPh>
    <rPh sb="10" eb="12">
      <t>ホケン</t>
    </rPh>
    <rPh sb="12" eb="14">
      <t>ネンキン</t>
    </rPh>
    <rPh sb="14" eb="15">
      <t>カ</t>
    </rPh>
    <phoneticPr fontId="11"/>
  </si>
  <si>
    <t>（５） 療養の給付(診療費)の内訳</t>
    <rPh sb="4" eb="6">
      <t>リョウヨウ</t>
    </rPh>
    <rPh sb="7" eb="9">
      <t>キュウフ</t>
    </rPh>
    <rPh sb="10" eb="13">
      <t>シンリョウヒ</t>
    </rPh>
    <rPh sb="15" eb="17">
      <t>ウチワケ</t>
    </rPh>
    <phoneticPr fontId="4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</si>
  <si>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4"/>
  </si>
  <si>
    <t>総　数</t>
    <rPh sb="0" eb="1">
      <t>フサ</t>
    </rPh>
    <rPh sb="2" eb="3">
      <t>スウ</t>
    </rPh>
    <phoneticPr fontId="11"/>
  </si>
  <si>
    <t>件　数</t>
    <rPh sb="0" eb="1">
      <t>ケン</t>
    </rPh>
    <rPh sb="2" eb="3">
      <t>カズ</t>
    </rPh>
    <phoneticPr fontId="11"/>
  </si>
  <si>
    <t>日　数</t>
    <rPh sb="0" eb="1">
      <t>ヒ</t>
    </rPh>
    <rPh sb="2" eb="3">
      <t>カズ</t>
    </rPh>
    <phoneticPr fontId="11"/>
  </si>
  <si>
    <t>費用額</t>
    <rPh sb="0" eb="2">
      <t>ヒヨウ</t>
    </rPh>
    <rPh sb="2" eb="3">
      <t>ガク</t>
    </rPh>
    <phoneticPr fontId="4"/>
  </si>
  <si>
    <t>　入院</t>
    <rPh sb="1" eb="3">
      <t>ニュウイン</t>
    </rPh>
    <phoneticPr fontId="11"/>
  </si>
  <si>
    <t>　入院外</t>
    <rPh sb="1" eb="3">
      <t>ニュウイン</t>
    </rPh>
    <rPh sb="3" eb="4">
      <t>ガイ</t>
    </rPh>
    <phoneticPr fontId="11"/>
  </si>
  <si>
    <t>　歯科</t>
    <rPh sb="1" eb="3">
      <t>シカ</t>
    </rPh>
    <phoneticPr fontId="11"/>
  </si>
  <si>
    <t>（６） 療養の給付(診療費)の諸率</t>
    <rPh sb="4" eb="6">
      <t>リョウヨウ</t>
    </rPh>
    <rPh sb="7" eb="9">
      <t>キュウフ</t>
    </rPh>
    <rPh sb="10" eb="12">
      <t>シンリョウ</t>
    </rPh>
    <rPh sb="12" eb="13">
      <t>ヒ</t>
    </rPh>
    <rPh sb="15" eb="16">
      <t>ショ</t>
    </rPh>
    <rPh sb="16" eb="17">
      <t>リツ</t>
    </rPh>
    <phoneticPr fontId="4"/>
  </si>
  <si>
    <t>区分</t>
    <rPh sb="0" eb="2">
      <t>クブン</t>
    </rPh>
    <phoneticPr fontId="11"/>
  </si>
  <si>
    <t>1人当たり費用額(円)</t>
    <rPh sb="0" eb="2">
      <t>ヒトリ</t>
    </rPh>
    <rPh sb="2" eb="3">
      <t>ア</t>
    </rPh>
    <rPh sb="5" eb="7">
      <t>ヒヨウ</t>
    </rPh>
    <rPh sb="7" eb="8">
      <t>ガク</t>
    </rPh>
    <rPh sb="9" eb="10">
      <t>エン</t>
    </rPh>
    <phoneticPr fontId="4"/>
  </si>
  <si>
    <t>対前年度比(%)</t>
    <rPh sb="0" eb="1">
      <t>タイ</t>
    </rPh>
    <rPh sb="1" eb="5">
      <t>ゼンネンドヒ</t>
    </rPh>
    <phoneticPr fontId="4"/>
  </si>
  <si>
    <t>100人当たり受診件数</t>
    <rPh sb="3" eb="4">
      <t>ニン</t>
    </rPh>
    <rPh sb="4" eb="5">
      <t>ア</t>
    </rPh>
    <rPh sb="7" eb="9">
      <t>ジュシン</t>
    </rPh>
    <rPh sb="9" eb="11">
      <t>ケンスウ</t>
    </rPh>
    <phoneticPr fontId="4"/>
  </si>
  <si>
    <t>1件当たり日数</t>
    <rPh sb="1" eb="2">
      <t>ケン</t>
    </rPh>
    <rPh sb="2" eb="3">
      <t>ア</t>
    </rPh>
    <rPh sb="5" eb="7">
      <t>ニッスウ</t>
    </rPh>
    <phoneticPr fontId="4"/>
  </si>
  <si>
    <t>1件当たり費用額(円)</t>
    <rPh sb="1" eb="2">
      <t>ケン</t>
    </rPh>
    <rPh sb="2" eb="3">
      <t>ア</t>
    </rPh>
    <rPh sb="5" eb="7">
      <t>ヒヨウ</t>
    </rPh>
    <rPh sb="7" eb="8">
      <t>ガク</t>
    </rPh>
    <rPh sb="9" eb="10">
      <t>エン</t>
    </rPh>
    <phoneticPr fontId="4"/>
  </si>
  <si>
    <t>（７） 保険給付(療養諸費)の状況</t>
    <rPh sb="4" eb="6">
      <t>ホケン</t>
    </rPh>
    <rPh sb="6" eb="8">
      <t>キュウフ</t>
    </rPh>
    <rPh sb="9" eb="11">
      <t>リョウヨウ</t>
    </rPh>
    <rPh sb="11" eb="13">
      <t>ショヒ</t>
    </rPh>
    <rPh sb="15" eb="17">
      <t>ジョウキョウ</t>
    </rPh>
    <phoneticPr fontId="4"/>
  </si>
  <si>
    <t>療養の給付等</t>
    <phoneticPr fontId="4"/>
  </si>
  <si>
    <t>診療費</t>
    <rPh sb="0" eb="2">
      <t>シンリョウ</t>
    </rPh>
    <rPh sb="2" eb="3">
      <t>ヒ</t>
    </rPh>
    <phoneticPr fontId="4"/>
  </si>
  <si>
    <t>調　剤</t>
    <rPh sb="0" eb="1">
      <t>チョウ</t>
    </rPh>
    <rPh sb="2" eb="3">
      <t>ザイ</t>
    </rPh>
    <phoneticPr fontId="4"/>
  </si>
  <si>
    <t>食事療養</t>
    <rPh sb="0" eb="2">
      <t>ショクジ</t>
    </rPh>
    <rPh sb="2" eb="4">
      <t>リョウヨウ</t>
    </rPh>
    <phoneticPr fontId="4"/>
  </si>
  <si>
    <t>回　数</t>
    <rPh sb="0" eb="1">
      <t>カイ</t>
    </rPh>
    <rPh sb="2" eb="3">
      <t>カズ</t>
    </rPh>
    <phoneticPr fontId="11"/>
  </si>
  <si>
    <t>訪問看護</t>
    <rPh sb="0" eb="2">
      <t>ホウモン</t>
    </rPh>
    <rPh sb="2" eb="4">
      <t>カンゴ</t>
    </rPh>
    <phoneticPr fontId="4"/>
  </si>
  <si>
    <t>療養費等</t>
    <rPh sb="0" eb="4">
      <t>リョウヨウヒトウ</t>
    </rPh>
    <phoneticPr fontId="4"/>
  </si>
  <si>
    <t>　注1）食事療養の件数及び回数は、診療費の件数及び回数の内数である。</t>
    <rPh sb="1" eb="2">
      <t>チュウ</t>
    </rPh>
    <rPh sb="4" eb="6">
      <t>ショクジ</t>
    </rPh>
    <rPh sb="6" eb="8">
      <t>リョウヨウ</t>
    </rPh>
    <rPh sb="9" eb="11">
      <t>ケンスウ</t>
    </rPh>
    <rPh sb="11" eb="12">
      <t>オヨ</t>
    </rPh>
    <rPh sb="13" eb="15">
      <t>カイスウ</t>
    </rPh>
    <rPh sb="17" eb="19">
      <t>シンリョウ</t>
    </rPh>
    <rPh sb="19" eb="20">
      <t>ヒ</t>
    </rPh>
    <rPh sb="21" eb="23">
      <t>ケンスウ</t>
    </rPh>
    <rPh sb="23" eb="24">
      <t>オヨ</t>
    </rPh>
    <rPh sb="25" eb="27">
      <t>カイスウ</t>
    </rPh>
    <rPh sb="28" eb="29">
      <t>ウチ</t>
    </rPh>
    <rPh sb="29" eb="30">
      <t>カズ</t>
    </rPh>
    <phoneticPr fontId="11"/>
  </si>
  <si>
    <t>　　2）単位未満は四捨五入してあるので、合計が一致しない場合がある。</t>
    <rPh sb="4" eb="6">
      <t>タンイ</t>
    </rPh>
    <rPh sb="6" eb="8">
      <t>ミマン</t>
    </rPh>
    <rPh sb="9" eb="13">
      <t>シシャゴニュウ</t>
    </rPh>
    <rPh sb="20" eb="22">
      <t>ゴウケイ</t>
    </rPh>
    <rPh sb="23" eb="25">
      <t>イッチ</t>
    </rPh>
    <rPh sb="28" eb="30">
      <t>バアイ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</si>
</sst>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0_);[Red]\(0.00\)"/>
    <numFmt numFmtId="177" formatCode="_ * #,##0.0_ ;_ * \-#,##0.0_ ;_ * &quot;-&quot;_ ;_ @_ "/>
    <numFmt numFmtId="178" formatCode="0.0_);[Red]\(0.0\)"/>
    <numFmt numFmtId="179" formatCode="_ * #,##0.00_ ;_ * \-#,##0.00_ ;_ * &quot;-&quot;_ ;_ @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5" fillId="0" borderId="0" xfId="1" applyFont="1"/>
    <xf numFmtId="0" fontId="6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8" fillId="0" borderId="1" xfId="1" applyFont="1" applyBorder="1"/>
    <xf numFmtId="0" fontId="8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41" fontId="10" fillId="0" borderId="4" xfId="1" applyNumberFormat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6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41" fontId="10" fillId="0" borderId="1" xfId="1" applyNumberFormat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5" fillId="0" borderId="1" xfId="1" applyFont="1" applyBorder="1"/>
    <xf numFmtId="0" fontId="10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10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0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1" fontId="10" fillId="0" borderId="10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2" fillId="0" borderId="0" xfId="1" applyNumberFormat="1" applyFont="1" applyAlignment="1">
      <alignment vertical="center"/>
    </xf>
    <xf numFmtId="0" fontId="10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41" fontId="10" fillId="0" borderId="1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12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0" fillId="0" borderId="1" xfId="1" applyFont="1" applyBorder="1"/>
    <xf numFmtId="0" fontId="12" fillId="0" borderId="2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38" fontId="10" fillId="0" borderId="4" xfId="2" applyFont="1" applyFill="1" applyBorder="1" applyAlignment="1">
      <alignment vertical="center"/>
    </xf>
    <xf numFmtId="38" fontId="12" fillId="0" borderId="4" xfId="2" applyFont="1" applyFill="1" applyBorder="1" applyAlignment="1">
      <alignment vertical="center"/>
    </xf>
    <xf numFmtId="0" fontId="10" fillId="0" borderId="12" xfId="1" applyFont="1" applyBorder="1" applyAlignment="1">
      <alignment vertical="center" wrapText="1"/>
    </xf>
    <xf numFmtId="0" fontId="10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38" fontId="10" fillId="0" borderId="0" xfId="2" applyFont="1" applyFill="1" applyBorder="1" applyAlignment="1">
      <alignment vertical="center"/>
    </xf>
    <xf numFmtId="38" fontId="12" fillId="0" borderId="0" xfId="2" applyFont="1" applyFill="1" applyBorder="1" applyAlignment="1">
      <alignment vertical="center"/>
    </xf>
    <xf numFmtId="0" fontId="10" fillId="0" borderId="4" xfId="1" applyFont="1" applyBorder="1" applyAlignment="1">
      <alignment horizontal="left" vertical="center" wrapText="1" indent="1"/>
    </xf>
    <xf numFmtId="41" fontId="12" fillId="0" borderId="0" xfId="1" applyNumberFormat="1" applyFont="1" applyAlignment="1">
      <alignment vertical="center"/>
    </xf>
    <xf numFmtId="0" fontId="10" fillId="0" borderId="12" xfId="1" applyFont="1" applyBorder="1" applyAlignment="1">
      <alignment horizontal="left" vertical="center" wrapText="1" indent="1"/>
    </xf>
    <xf numFmtId="0" fontId="10" fillId="0" borderId="1" xfId="1" applyFont="1" applyBorder="1" applyAlignment="1">
      <alignment horizontal="left" vertical="center" wrapText="1" indent="1"/>
    </xf>
    <xf numFmtId="0" fontId="10" fillId="0" borderId="1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41" fontId="12" fillId="0" borderId="1" xfId="1" applyNumberFormat="1" applyFont="1" applyBorder="1" applyAlignment="1">
      <alignment vertical="center"/>
    </xf>
    <xf numFmtId="38" fontId="10" fillId="0" borderId="1" xfId="2" applyFont="1" applyFill="1" applyBorder="1" applyAlignment="1">
      <alignment vertical="center"/>
    </xf>
    <xf numFmtId="38" fontId="12" fillId="0" borderId="1" xfId="2" applyFont="1" applyFill="1" applyBorder="1" applyAlignment="1">
      <alignment vertical="center"/>
    </xf>
    <xf numFmtId="0" fontId="12" fillId="0" borderId="0" xfId="1" applyFont="1"/>
    <xf numFmtId="0" fontId="10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0" fillId="0" borderId="6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0" fillId="0" borderId="2" xfId="1" applyFont="1" applyBorder="1" applyAlignment="1">
      <alignment horizontal="distributed" vertical="center" indent="3"/>
    </xf>
    <xf numFmtId="0" fontId="12" fillId="0" borderId="2" xfId="1" applyFont="1" applyBorder="1" applyAlignment="1">
      <alignment horizontal="distributed" vertical="center" indent="3"/>
    </xf>
    <xf numFmtId="0" fontId="12" fillId="0" borderId="8" xfId="1" applyFont="1" applyBorder="1" applyAlignment="1">
      <alignment horizontal="distributed" vertical="center" indent="3"/>
    </xf>
    <xf numFmtId="0" fontId="10" fillId="0" borderId="4" xfId="1" applyFont="1" applyBorder="1"/>
    <xf numFmtId="0" fontId="10" fillId="0" borderId="5" xfId="1" applyFont="1" applyBorder="1"/>
    <xf numFmtId="177" fontId="10" fillId="0" borderId="0" xfId="1" applyNumberFormat="1" applyFont="1" applyAlignment="1">
      <alignment vertical="center"/>
    </xf>
    <xf numFmtId="178" fontId="10" fillId="0" borderId="0" xfId="3" applyNumberFormat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/>
    <xf numFmtId="0" fontId="10" fillId="0" borderId="6" xfId="1" applyFont="1" applyBorder="1"/>
    <xf numFmtId="179" fontId="10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177" fontId="10" fillId="0" borderId="1" xfId="1" applyNumberFormat="1" applyFont="1" applyBorder="1" applyAlignment="1">
      <alignment vertical="center"/>
    </xf>
    <xf numFmtId="178" fontId="10" fillId="0" borderId="1" xfId="3" applyNumberFormat="1" applyFont="1" applyFill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10" fillId="0" borderId="9" xfId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41" fontId="5" fillId="0" borderId="0" xfId="1" applyNumberFormat="1" applyFont="1"/>
    <xf numFmtId="0" fontId="5" fillId="0" borderId="0" xfId="1" applyFont="1" applyAlignment="1">
      <alignment horizontal="center" vertical="center" textRotation="255"/>
    </xf>
    <xf numFmtId="0" fontId="12" fillId="0" borderId="10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textRotation="255"/>
    </xf>
    <xf numFmtId="41" fontId="10" fillId="0" borderId="0" xfId="2" applyNumberFormat="1" applyFont="1" applyFill="1" applyBorder="1" applyAlignment="1">
      <alignment horizontal="right" vertical="center"/>
    </xf>
    <xf numFmtId="41" fontId="12" fillId="0" borderId="0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6">
    <cellStyle name="パーセント 2 2" xfId="3" xr:uid="{FCCD3583-3B04-442D-966A-3DBA1FE31778}"/>
    <cellStyle name="桁区切り 2 2 2" xfId="2" xr:uid="{2EBEF517-294D-4511-BE1D-E1E019020A2E}"/>
    <cellStyle name="桁区切り 2 3" xfId="5" xr:uid="{B9FBA3EF-9AC9-444F-98D6-E06FFFE853EC}"/>
    <cellStyle name="標準" xfId="0" builtinId="0"/>
    <cellStyle name="標準 2 3 2" xfId="1" xr:uid="{059F4DE3-9645-436D-A0DA-856DE5336E9B}"/>
    <cellStyle name="標準 2 4" xfId="4" xr:uid="{18A48719-B605-4D81-8D9A-5FDB099531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B021-C7E4-4DB5-80F4-33C0D56B4B6C}">
  <sheetPr>
    <tabColor rgb="FFFF0000"/>
    <pageSetUpPr fitToPage="1"/>
  </sheetPr>
  <dimension ref="A1:AJ58"/>
  <sheetViews>
    <sheetView tabSelected="1" view="pageBreakPreview" zoomScaleNormal="85" zoomScaleSheetLayoutView="100" workbookViewId="0">
      <selection sqref="A1:AJ2"/>
    </sheetView>
  </sheetViews>
  <sheetFormatPr defaultColWidth="2.25" defaultRowHeight="18.75"/>
  <cols>
    <col min="1" max="5" width="2.25" style="3"/>
    <col min="6" max="6" width="2.875" style="3" customWidth="1"/>
    <col min="7" max="8" width="2.5" style="3" customWidth="1"/>
    <col min="9" max="9" width="2.625" style="3" customWidth="1"/>
    <col min="10" max="36" width="2.5" style="3" customWidth="1"/>
    <col min="37" max="16384" width="2.25" style="3"/>
  </cols>
  <sheetData>
    <row r="1" spans="1:36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5" customHeight="1" thickBo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6"/>
      <c r="W3" s="6"/>
      <c r="X3" s="6"/>
      <c r="Y3" s="6"/>
      <c r="Z3" s="6"/>
      <c r="AA3" s="7" t="s">
        <v>2</v>
      </c>
      <c r="AB3" s="8"/>
      <c r="AC3" s="8"/>
      <c r="AD3" s="8"/>
      <c r="AE3" s="8"/>
      <c r="AF3" s="8"/>
      <c r="AG3" s="8"/>
      <c r="AH3" s="8"/>
      <c r="AI3" s="8"/>
      <c r="AJ3" s="8"/>
    </row>
    <row r="4" spans="1:36" ht="36" customHeight="1">
      <c r="A4" s="9" t="s">
        <v>3</v>
      </c>
      <c r="B4" s="9"/>
      <c r="C4" s="9"/>
      <c r="D4" s="9"/>
      <c r="E4" s="9"/>
      <c r="F4" s="9"/>
      <c r="G4" s="10" t="s">
        <v>4</v>
      </c>
      <c r="H4" s="11"/>
      <c r="I4" s="11"/>
      <c r="J4" s="11"/>
      <c r="K4" s="11"/>
      <c r="L4" s="11"/>
      <c r="M4" s="10">
        <v>3</v>
      </c>
      <c r="N4" s="11"/>
      <c r="O4" s="11"/>
      <c r="P4" s="11"/>
      <c r="Q4" s="11"/>
      <c r="R4" s="11"/>
      <c r="S4" s="10">
        <v>4</v>
      </c>
      <c r="T4" s="11"/>
      <c r="U4" s="11"/>
      <c r="V4" s="11"/>
      <c r="W4" s="11"/>
      <c r="X4" s="11"/>
      <c r="Y4" s="10">
        <v>5</v>
      </c>
      <c r="Z4" s="11"/>
      <c r="AA4" s="11"/>
      <c r="AB4" s="11"/>
      <c r="AC4" s="11"/>
      <c r="AD4" s="11"/>
      <c r="AE4" s="10">
        <v>6</v>
      </c>
      <c r="AF4" s="11"/>
      <c r="AG4" s="11"/>
      <c r="AH4" s="11"/>
      <c r="AI4" s="11"/>
      <c r="AJ4" s="11"/>
    </row>
    <row r="5" spans="1:36" ht="36" customHeight="1">
      <c r="A5" s="12" t="s">
        <v>5</v>
      </c>
      <c r="B5" s="13"/>
      <c r="C5" s="13"/>
      <c r="D5" s="13"/>
      <c r="E5" s="13"/>
      <c r="F5" s="14"/>
      <c r="G5" s="15">
        <v>32142585</v>
      </c>
      <c r="H5" s="16"/>
      <c r="I5" s="16"/>
      <c r="J5" s="16"/>
      <c r="K5" s="16"/>
      <c r="L5" s="16"/>
      <c r="M5" s="15">
        <v>33063196</v>
      </c>
      <c r="N5" s="16"/>
      <c r="O5" s="16"/>
      <c r="P5" s="16"/>
      <c r="Q5" s="16"/>
      <c r="R5" s="16"/>
      <c r="S5" s="15">
        <v>32640843</v>
      </c>
      <c r="T5" s="16"/>
      <c r="U5" s="16"/>
      <c r="V5" s="16"/>
      <c r="W5" s="16"/>
      <c r="X5" s="16"/>
      <c r="Y5" s="15">
        <v>32578188</v>
      </c>
      <c r="Z5" s="16"/>
      <c r="AA5" s="16"/>
      <c r="AB5" s="16"/>
      <c r="AC5" s="16"/>
      <c r="AD5" s="16"/>
      <c r="AE5" s="15">
        <v>32477994</v>
      </c>
      <c r="AF5" s="16"/>
      <c r="AG5" s="16"/>
      <c r="AH5" s="16"/>
      <c r="AI5" s="16"/>
      <c r="AJ5" s="16"/>
    </row>
    <row r="6" spans="1:36" ht="36" customHeight="1">
      <c r="A6" s="17" t="s">
        <v>6</v>
      </c>
      <c r="B6" s="18"/>
      <c r="C6" s="18"/>
      <c r="D6" s="18"/>
      <c r="E6" s="18"/>
      <c r="F6" s="19"/>
      <c r="G6" s="20">
        <v>6668582</v>
      </c>
      <c r="H6" s="18"/>
      <c r="I6" s="18"/>
      <c r="J6" s="18"/>
      <c r="K6" s="18"/>
      <c r="L6" s="18"/>
      <c r="M6" s="20">
        <v>6507814</v>
      </c>
      <c r="N6" s="20"/>
      <c r="O6" s="20"/>
      <c r="P6" s="20"/>
      <c r="Q6" s="20"/>
      <c r="R6" s="20"/>
      <c r="S6" s="20">
        <v>6166245</v>
      </c>
      <c r="T6" s="20"/>
      <c r="U6" s="20"/>
      <c r="V6" s="20"/>
      <c r="W6" s="20"/>
      <c r="X6" s="20"/>
      <c r="Y6" s="20">
        <v>5942432</v>
      </c>
      <c r="Z6" s="20"/>
      <c r="AA6" s="20"/>
      <c r="AB6" s="20"/>
      <c r="AC6" s="20"/>
      <c r="AD6" s="20"/>
      <c r="AE6" s="20">
        <v>6142091</v>
      </c>
      <c r="AF6" s="20"/>
      <c r="AG6" s="20"/>
      <c r="AH6" s="20"/>
      <c r="AI6" s="20"/>
      <c r="AJ6" s="20"/>
    </row>
    <row r="7" spans="1:36" ht="36" customHeight="1">
      <c r="A7" s="17" t="s">
        <v>7</v>
      </c>
      <c r="B7" s="18"/>
      <c r="C7" s="18"/>
      <c r="D7" s="18"/>
      <c r="E7" s="18"/>
      <c r="F7" s="19"/>
      <c r="G7" s="20">
        <v>22723216</v>
      </c>
      <c r="H7" s="20"/>
      <c r="I7" s="20"/>
      <c r="J7" s="20"/>
      <c r="K7" s="20"/>
      <c r="L7" s="20"/>
      <c r="M7" s="20">
        <v>23511704</v>
      </c>
      <c r="N7" s="20"/>
      <c r="O7" s="20"/>
      <c r="P7" s="20"/>
      <c r="Q7" s="20"/>
      <c r="R7" s="20"/>
      <c r="S7" s="20">
        <v>23163487</v>
      </c>
      <c r="T7" s="20"/>
      <c r="U7" s="20"/>
      <c r="V7" s="20"/>
      <c r="W7" s="20"/>
      <c r="X7" s="20"/>
      <c r="Y7" s="20">
        <v>23139521</v>
      </c>
      <c r="Z7" s="20"/>
      <c r="AA7" s="20"/>
      <c r="AB7" s="20"/>
      <c r="AC7" s="20"/>
      <c r="AD7" s="20"/>
      <c r="AE7" s="20">
        <f>40266+22932061</f>
        <v>22972327</v>
      </c>
      <c r="AF7" s="20"/>
      <c r="AG7" s="20"/>
      <c r="AH7" s="20"/>
      <c r="AI7" s="20"/>
      <c r="AJ7" s="20"/>
    </row>
    <row r="8" spans="1:36" ht="36" customHeight="1">
      <c r="A8" s="17" t="s">
        <v>8</v>
      </c>
      <c r="B8" s="18"/>
      <c r="C8" s="18"/>
      <c r="D8" s="18"/>
      <c r="E8" s="18"/>
      <c r="F8" s="19"/>
      <c r="G8" s="20">
        <v>2480709</v>
      </c>
      <c r="H8" s="18"/>
      <c r="I8" s="18"/>
      <c r="J8" s="18"/>
      <c r="K8" s="18"/>
      <c r="L8" s="18"/>
      <c r="M8" s="20">
        <v>2489748</v>
      </c>
      <c r="N8" s="20"/>
      <c r="O8" s="20"/>
      <c r="P8" s="20"/>
      <c r="Q8" s="20"/>
      <c r="R8" s="20"/>
      <c r="S8" s="20">
        <v>2537528</v>
      </c>
      <c r="T8" s="20"/>
      <c r="U8" s="20"/>
      <c r="V8" s="20"/>
      <c r="W8" s="20"/>
      <c r="X8" s="20"/>
      <c r="Y8" s="20">
        <v>2554007</v>
      </c>
      <c r="Z8" s="20"/>
      <c r="AA8" s="20"/>
      <c r="AB8" s="20"/>
      <c r="AC8" s="20"/>
      <c r="AD8" s="20"/>
      <c r="AE8" s="20">
        <v>2437991</v>
      </c>
      <c r="AF8" s="20"/>
      <c r="AG8" s="20"/>
      <c r="AH8" s="20"/>
      <c r="AI8" s="20"/>
      <c r="AJ8" s="20"/>
    </row>
    <row r="9" spans="1:36" ht="36" customHeight="1">
      <c r="A9" s="17" t="s">
        <v>9</v>
      </c>
      <c r="B9" s="18"/>
      <c r="C9" s="18"/>
      <c r="D9" s="18"/>
      <c r="E9" s="18"/>
      <c r="F9" s="19"/>
      <c r="G9" s="20">
        <v>270078</v>
      </c>
      <c r="H9" s="18"/>
      <c r="I9" s="18"/>
      <c r="J9" s="18"/>
      <c r="K9" s="18"/>
      <c r="L9" s="18"/>
      <c r="M9" s="20">
        <v>553930</v>
      </c>
      <c r="N9" s="20"/>
      <c r="O9" s="20"/>
      <c r="P9" s="20"/>
      <c r="Q9" s="20"/>
      <c r="R9" s="20"/>
      <c r="S9" s="20">
        <v>773583</v>
      </c>
      <c r="T9" s="20"/>
      <c r="U9" s="20"/>
      <c r="V9" s="20"/>
      <c r="W9" s="20"/>
      <c r="X9" s="20"/>
      <c r="Y9" s="20">
        <v>942227</v>
      </c>
      <c r="Z9" s="20"/>
      <c r="AA9" s="20"/>
      <c r="AB9" s="20"/>
      <c r="AC9" s="20"/>
      <c r="AD9" s="20"/>
      <c r="AE9" s="20">
        <v>925585</v>
      </c>
      <c r="AF9" s="20"/>
      <c r="AG9" s="20"/>
      <c r="AH9" s="20"/>
      <c r="AI9" s="20"/>
      <c r="AJ9" s="20"/>
    </row>
    <row r="10" spans="1:36" ht="36" customHeight="1">
      <c r="A10" s="21" t="s">
        <v>10</v>
      </c>
      <c r="B10" s="21"/>
      <c r="C10" s="21"/>
      <c r="D10" s="21"/>
      <c r="E10" s="21"/>
      <c r="F10" s="22"/>
      <c r="G10" s="20">
        <v>31782916</v>
      </c>
      <c r="H10" s="18"/>
      <c r="I10" s="18"/>
      <c r="J10" s="18"/>
      <c r="K10" s="18"/>
      <c r="L10" s="18"/>
      <c r="M10" s="20">
        <v>32498063</v>
      </c>
      <c r="N10" s="18"/>
      <c r="O10" s="18"/>
      <c r="P10" s="18"/>
      <c r="Q10" s="18"/>
      <c r="R10" s="18"/>
      <c r="S10" s="20">
        <v>32357285</v>
      </c>
      <c r="T10" s="18"/>
      <c r="U10" s="18"/>
      <c r="V10" s="18"/>
      <c r="W10" s="18"/>
      <c r="X10" s="18"/>
      <c r="Y10" s="20">
        <v>32459018</v>
      </c>
      <c r="Z10" s="18"/>
      <c r="AA10" s="18"/>
      <c r="AB10" s="18"/>
      <c r="AC10" s="18"/>
      <c r="AD10" s="18"/>
      <c r="AE10" s="20">
        <v>32277623</v>
      </c>
      <c r="AF10" s="18"/>
      <c r="AG10" s="18"/>
      <c r="AH10" s="18"/>
      <c r="AI10" s="18"/>
      <c r="AJ10" s="18"/>
    </row>
    <row r="11" spans="1:36" ht="36" customHeight="1">
      <c r="A11" s="17" t="s">
        <v>11</v>
      </c>
      <c r="B11" s="23"/>
      <c r="C11" s="23"/>
      <c r="D11" s="23"/>
      <c r="E11" s="23"/>
      <c r="F11" s="24"/>
      <c r="G11" s="20">
        <v>22173625</v>
      </c>
      <c r="H11" s="18"/>
      <c r="I11" s="18"/>
      <c r="J11" s="18"/>
      <c r="K11" s="18"/>
      <c r="L11" s="18"/>
      <c r="M11" s="20">
        <v>23032063</v>
      </c>
      <c r="N11" s="20"/>
      <c r="O11" s="20"/>
      <c r="P11" s="20"/>
      <c r="Q11" s="20"/>
      <c r="R11" s="20"/>
      <c r="S11" s="20">
        <v>22716171</v>
      </c>
      <c r="T11" s="20"/>
      <c r="U11" s="20"/>
      <c r="V11" s="20"/>
      <c r="W11" s="20"/>
      <c r="X11" s="20"/>
      <c r="Y11" s="20">
        <v>22701343</v>
      </c>
      <c r="Z11" s="20"/>
      <c r="AA11" s="20"/>
      <c r="AB11" s="20"/>
      <c r="AC11" s="20"/>
      <c r="AD11" s="20"/>
      <c r="AE11" s="20">
        <v>22485743</v>
      </c>
      <c r="AF11" s="20"/>
      <c r="AG11" s="20"/>
      <c r="AH11" s="20"/>
      <c r="AI11" s="20"/>
      <c r="AJ11" s="20"/>
    </row>
    <row r="12" spans="1:36" ht="36" customHeight="1">
      <c r="A12" s="17" t="s">
        <v>12</v>
      </c>
      <c r="B12" s="23"/>
      <c r="C12" s="23"/>
      <c r="D12" s="23"/>
      <c r="E12" s="23"/>
      <c r="F12" s="24"/>
      <c r="G12" s="20">
        <v>524905</v>
      </c>
      <c r="H12" s="18"/>
      <c r="I12" s="18"/>
      <c r="J12" s="18"/>
      <c r="K12" s="18"/>
      <c r="L12" s="18"/>
      <c r="M12" s="20">
        <v>528459</v>
      </c>
      <c r="N12" s="20"/>
      <c r="O12" s="20"/>
      <c r="P12" s="20"/>
      <c r="Q12" s="20"/>
      <c r="R12" s="20"/>
      <c r="S12" s="20">
        <v>547795</v>
      </c>
      <c r="T12" s="20"/>
      <c r="U12" s="20"/>
      <c r="V12" s="20"/>
      <c r="W12" s="20"/>
      <c r="X12" s="20"/>
      <c r="Y12" s="20">
        <v>574549</v>
      </c>
      <c r="Z12" s="20"/>
      <c r="AA12" s="20"/>
      <c r="AB12" s="20"/>
      <c r="AC12" s="20"/>
      <c r="AD12" s="20"/>
      <c r="AE12" s="20">
        <v>620922</v>
      </c>
      <c r="AF12" s="20"/>
      <c r="AG12" s="20"/>
      <c r="AH12" s="20"/>
      <c r="AI12" s="20"/>
      <c r="AJ12" s="20"/>
    </row>
    <row r="13" spans="1:36" ht="36" customHeight="1" thickBot="1">
      <c r="A13" s="25" t="s">
        <v>9</v>
      </c>
      <c r="B13" s="26"/>
      <c r="C13" s="26"/>
      <c r="D13" s="26"/>
      <c r="E13" s="26"/>
      <c r="F13" s="27"/>
      <c r="G13" s="28">
        <v>9084387</v>
      </c>
      <c r="H13" s="29"/>
      <c r="I13" s="29"/>
      <c r="J13" s="29"/>
      <c r="K13" s="29"/>
      <c r="L13" s="29"/>
      <c r="M13" s="28">
        <v>8937541</v>
      </c>
      <c r="N13" s="28"/>
      <c r="O13" s="28"/>
      <c r="P13" s="28"/>
      <c r="Q13" s="28"/>
      <c r="R13" s="28"/>
      <c r="S13" s="28">
        <v>9093319</v>
      </c>
      <c r="T13" s="28"/>
      <c r="U13" s="28"/>
      <c r="V13" s="28"/>
      <c r="W13" s="28"/>
      <c r="X13" s="28"/>
      <c r="Y13" s="28">
        <v>9183126</v>
      </c>
      <c r="Z13" s="28"/>
      <c r="AA13" s="28"/>
      <c r="AB13" s="28"/>
      <c r="AC13" s="28"/>
      <c r="AD13" s="28"/>
      <c r="AE13" s="28">
        <v>9170958</v>
      </c>
      <c r="AF13" s="28"/>
      <c r="AG13" s="28"/>
      <c r="AH13" s="28"/>
      <c r="AI13" s="28"/>
      <c r="AJ13" s="28"/>
    </row>
    <row r="14" spans="1:36" ht="13.5" customHeight="1">
      <c r="A14" s="30" t="s">
        <v>13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6" ht="13.5" customHeight="1">
      <c r="A15" s="30" t="s">
        <v>14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36" ht="13.5" customHeight="1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1:36" ht="13.5" customHeight="1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pans="1:36" ht="13.5" customHeight="1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</row>
    <row r="19" spans="1:36" ht="15" customHeight="1" thickBot="1">
      <c r="A19" s="4" t="s">
        <v>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  <c r="W19" s="7" t="s">
        <v>16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ht="26.25" customHeight="1">
      <c r="A20" s="9" t="s">
        <v>3</v>
      </c>
      <c r="B20" s="9"/>
      <c r="C20" s="9"/>
      <c r="D20" s="9"/>
      <c r="E20" s="9"/>
      <c r="F20" s="9"/>
      <c r="G20" s="10" t="s">
        <v>17</v>
      </c>
      <c r="H20" s="11"/>
      <c r="I20" s="11"/>
      <c r="J20" s="11"/>
      <c r="K20" s="11"/>
      <c r="L20" s="11"/>
      <c r="M20" s="10">
        <v>3</v>
      </c>
      <c r="N20" s="11"/>
      <c r="O20" s="11"/>
      <c r="P20" s="11"/>
      <c r="Q20" s="11"/>
      <c r="R20" s="11"/>
      <c r="S20" s="10">
        <v>4</v>
      </c>
      <c r="T20" s="11"/>
      <c r="U20" s="11"/>
      <c r="V20" s="11"/>
      <c r="W20" s="11"/>
      <c r="X20" s="11"/>
      <c r="Y20" s="10">
        <v>5</v>
      </c>
      <c r="Z20" s="11"/>
      <c r="AA20" s="11"/>
      <c r="AB20" s="11"/>
      <c r="AC20" s="11"/>
      <c r="AD20" s="11"/>
      <c r="AE20" s="10">
        <v>6</v>
      </c>
      <c r="AF20" s="11"/>
      <c r="AG20" s="11"/>
      <c r="AH20" s="11"/>
      <c r="AI20" s="11"/>
      <c r="AJ20" s="11"/>
    </row>
    <row r="21" spans="1:36" ht="26.1" customHeight="1">
      <c r="A21" s="35" t="s">
        <v>18</v>
      </c>
      <c r="B21" s="36"/>
      <c r="C21" s="36"/>
      <c r="D21" s="36"/>
      <c r="E21" s="36"/>
      <c r="F21" s="37"/>
      <c r="G21" s="15">
        <v>43590</v>
      </c>
      <c r="H21" s="16"/>
      <c r="I21" s="16"/>
      <c r="J21" s="16"/>
      <c r="K21" s="16"/>
      <c r="L21" s="16"/>
      <c r="M21" s="15">
        <v>43605</v>
      </c>
      <c r="N21" s="16"/>
      <c r="O21" s="16"/>
      <c r="P21" s="16"/>
      <c r="Q21" s="16"/>
      <c r="R21" s="16"/>
      <c r="S21" s="15">
        <v>43064</v>
      </c>
      <c r="T21" s="16"/>
      <c r="U21" s="16"/>
      <c r="V21" s="16"/>
      <c r="W21" s="16"/>
      <c r="X21" s="16"/>
      <c r="Y21" s="15">
        <v>41805</v>
      </c>
      <c r="Z21" s="16"/>
      <c r="AA21" s="16"/>
      <c r="AB21" s="16"/>
      <c r="AC21" s="16"/>
      <c r="AD21" s="16"/>
      <c r="AE21" s="15">
        <v>40400</v>
      </c>
      <c r="AF21" s="16"/>
      <c r="AG21" s="16"/>
      <c r="AH21" s="16"/>
      <c r="AI21" s="16"/>
      <c r="AJ21" s="16"/>
    </row>
    <row r="22" spans="1:36" ht="26.25" customHeight="1" thickBot="1">
      <c r="A22" s="25" t="s">
        <v>19</v>
      </c>
      <c r="B22" s="26"/>
      <c r="C22" s="26"/>
      <c r="D22" s="26"/>
      <c r="E22" s="26"/>
      <c r="F22" s="27"/>
      <c r="G22" s="28">
        <v>67808</v>
      </c>
      <c r="H22" s="29"/>
      <c r="I22" s="29"/>
      <c r="J22" s="29"/>
      <c r="K22" s="29"/>
      <c r="L22" s="29"/>
      <c r="M22" s="28">
        <v>67015</v>
      </c>
      <c r="N22" s="29"/>
      <c r="O22" s="29"/>
      <c r="P22" s="29"/>
      <c r="Q22" s="29"/>
      <c r="R22" s="29"/>
      <c r="S22" s="28">
        <v>65175</v>
      </c>
      <c r="T22" s="29"/>
      <c r="U22" s="29"/>
      <c r="V22" s="29"/>
      <c r="W22" s="29"/>
      <c r="X22" s="29"/>
      <c r="Y22" s="28">
        <v>62429</v>
      </c>
      <c r="Z22" s="29"/>
      <c r="AA22" s="29"/>
      <c r="AB22" s="29"/>
      <c r="AC22" s="29"/>
      <c r="AD22" s="29"/>
      <c r="AE22" s="28">
        <v>59538</v>
      </c>
      <c r="AF22" s="29"/>
      <c r="AG22" s="29"/>
      <c r="AH22" s="29"/>
      <c r="AI22" s="29"/>
      <c r="AJ22" s="29"/>
    </row>
    <row r="23" spans="1:36" ht="13.5" customHeight="1">
      <c r="A23" s="30" t="s">
        <v>20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1:36" ht="13.5" customHeight="1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1:36" ht="13.5" customHeight="1"/>
    <row r="26" spans="1:36" ht="13.5" customHeight="1" thickBot="1">
      <c r="A26" s="4" t="s">
        <v>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7" t="s">
        <v>22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ht="15" customHeight="1">
      <c r="A27" s="9" t="s">
        <v>3</v>
      </c>
      <c r="B27" s="9"/>
      <c r="C27" s="9"/>
      <c r="D27" s="9"/>
      <c r="E27" s="9"/>
      <c r="F27" s="9"/>
      <c r="G27" s="40" t="s">
        <v>23</v>
      </c>
      <c r="H27" s="9"/>
      <c r="I27" s="9"/>
      <c r="J27" s="9"/>
      <c r="K27" s="9"/>
      <c r="L27" s="9"/>
      <c r="M27" s="41"/>
      <c r="N27" s="41"/>
      <c r="O27" s="41"/>
      <c r="P27" s="41"/>
      <c r="Q27" s="41"/>
      <c r="R27" s="42"/>
      <c r="S27" s="40" t="s">
        <v>24</v>
      </c>
      <c r="T27" s="9"/>
      <c r="U27" s="9"/>
      <c r="V27" s="9"/>
      <c r="W27" s="9"/>
      <c r="X27" s="9"/>
      <c r="Y27" s="41"/>
      <c r="Z27" s="41"/>
      <c r="AA27" s="41"/>
      <c r="AB27" s="41"/>
      <c r="AC27" s="41"/>
      <c r="AD27" s="42"/>
      <c r="AE27" s="40" t="s">
        <v>25</v>
      </c>
      <c r="AF27" s="9"/>
      <c r="AG27" s="9"/>
      <c r="AH27" s="9"/>
      <c r="AI27" s="9"/>
      <c r="AJ27" s="9"/>
    </row>
    <row r="28" spans="1:36" ht="18.600000000000001" customHeight="1">
      <c r="A28" s="43" t="s">
        <v>26</v>
      </c>
      <c r="B28" s="44"/>
      <c r="C28" s="44"/>
      <c r="D28" s="45"/>
      <c r="E28" s="45"/>
      <c r="F28" s="45"/>
      <c r="G28" s="46"/>
      <c r="H28" s="45"/>
      <c r="I28" s="45"/>
      <c r="J28" s="45"/>
      <c r="K28" s="45"/>
      <c r="L28" s="45"/>
      <c r="M28" s="47"/>
      <c r="N28" s="47"/>
      <c r="O28" s="47"/>
      <c r="P28" s="47"/>
      <c r="Q28" s="47"/>
      <c r="R28" s="47"/>
      <c r="S28" s="45"/>
      <c r="T28" s="45"/>
      <c r="U28" s="45"/>
      <c r="V28" s="45"/>
      <c r="W28" s="45"/>
      <c r="X28" s="45"/>
      <c r="Y28" s="47"/>
      <c r="Z28" s="47"/>
      <c r="AA28" s="47"/>
      <c r="AB28" s="47"/>
      <c r="AC28" s="47"/>
      <c r="AD28" s="47"/>
      <c r="AE28" s="45"/>
      <c r="AF28" s="45"/>
      <c r="AG28" s="45"/>
      <c r="AH28" s="45"/>
      <c r="AI28" s="45"/>
      <c r="AJ28" s="45"/>
    </row>
    <row r="29" spans="1:36" ht="26.1" customHeight="1">
      <c r="A29" s="21" t="s">
        <v>27</v>
      </c>
      <c r="B29" s="17" t="s">
        <v>28</v>
      </c>
      <c r="C29" s="17"/>
      <c r="D29" s="17"/>
      <c r="E29" s="17"/>
      <c r="F29" s="48"/>
      <c r="G29" s="49">
        <v>6217837</v>
      </c>
      <c r="H29" s="18"/>
      <c r="I29" s="18"/>
      <c r="J29" s="18"/>
      <c r="K29" s="18"/>
      <c r="L29" s="18"/>
      <c r="M29" s="23"/>
      <c r="N29" s="23"/>
      <c r="O29" s="23"/>
      <c r="P29" s="23"/>
      <c r="Q29" s="23"/>
      <c r="R29" s="23"/>
      <c r="S29" s="20">
        <v>5931036</v>
      </c>
      <c r="T29" s="18"/>
      <c r="U29" s="18"/>
      <c r="V29" s="18"/>
      <c r="W29" s="18"/>
      <c r="X29" s="18"/>
      <c r="Y29" s="23"/>
      <c r="Z29" s="23"/>
      <c r="AA29" s="23"/>
      <c r="AB29" s="23"/>
      <c r="AC29" s="23"/>
      <c r="AD29" s="23"/>
      <c r="AE29" s="50">
        <v>95.39</v>
      </c>
      <c r="AF29" s="51"/>
      <c r="AG29" s="51"/>
      <c r="AH29" s="51"/>
      <c r="AI29" s="51"/>
      <c r="AJ29" s="51"/>
    </row>
    <row r="30" spans="1:36" ht="26.1" customHeight="1" thickBot="1">
      <c r="A30" s="52" t="s">
        <v>27</v>
      </c>
      <c r="B30" s="25" t="s">
        <v>29</v>
      </c>
      <c r="C30" s="25"/>
      <c r="D30" s="25"/>
      <c r="E30" s="25"/>
      <c r="F30" s="53"/>
      <c r="G30" s="54">
        <v>973697</v>
      </c>
      <c r="H30" s="29"/>
      <c r="I30" s="29"/>
      <c r="J30" s="29"/>
      <c r="K30" s="29"/>
      <c r="L30" s="29"/>
      <c r="M30" s="26"/>
      <c r="N30" s="26"/>
      <c r="O30" s="26"/>
      <c r="P30" s="26"/>
      <c r="Q30" s="26"/>
      <c r="R30" s="26"/>
      <c r="S30" s="28">
        <v>188719</v>
      </c>
      <c r="T30" s="29"/>
      <c r="U30" s="29"/>
      <c r="V30" s="29"/>
      <c r="W30" s="29"/>
      <c r="X30" s="29"/>
      <c r="Y30" s="26"/>
      <c r="Z30" s="26"/>
      <c r="AA30" s="26"/>
      <c r="AB30" s="26"/>
      <c r="AC30" s="26"/>
      <c r="AD30" s="26"/>
      <c r="AE30" s="55">
        <v>19.38</v>
      </c>
      <c r="AF30" s="56"/>
      <c r="AG30" s="56"/>
      <c r="AH30" s="56"/>
      <c r="AI30" s="56"/>
      <c r="AJ30" s="56"/>
    </row>
    <row r="31" spans="1:36" ht="13.5" customHeight="1">
      <c r="A31" s="30" t="s">
        <v>20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6" ht="13.5" customHeight="1">
      <c r="A32" s="48"/>
      <c r="B32" s="21" t="s">
        <v>30</v>
      </c>
      <c r="C32" s="48"/>
      <c r="D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</row>
    <row r="33" spans="2:2" s="48" customFormat="1" ht="13.5" customHeight="1">
      <c r="B33" s="21" t="s">
        <v>31</v>
      </c>
    </row>
    <row r="34" spans="2:2" s="48" customFormat="1" ht="12.75" customHeight="1">
      <c r="B34" s="21"/>
    </row>
    <row r="35" spans="2:2" ht="12.75" customHeight="1"/>
    <row r="36" spans="2:2" ht="12.75" customHeight="1"/>
    <row r="37" spans="2:2" ht="12.75" customHeight="1"/>
    <row r="38" spans="2:2" ht="12.75" customHeight="1"/>
    <row r="39" spans="2:2" ht="12.75" customHeight="1"/>
    <row r="40" spans="2:2" ht="12.75" customHeight="1"/>
    <row r="41" spans="2:2" ht="12.75" customHeight="1"/>
    <row r="42" spans="2:2" ht="12.75" customHeight="1"/>
    <row r="43" spans="2:2" ht="12.75" customHeight="1"/>
    <row r="44" spans="2:2" ht="12.75" customHeight="1"/>
    <row r="45" spans="2:2" ht="12.75" customHeight="1"/>
    <row r="46" spans="2:2" ht="12.75" customHeight="1"/>
    <row r="47" spans="2:2" ht="12.75" customHeight="1"/>
    <row r="48" spans="2:2" ht="12.75" customHeight="1"/>
    <row r="49" s="3" customFormat="1" ht="12.75" customHeight="1"/>
    <row r="50" s="3" customFormat="1" ht="12.75" customHeight="1"/>
    <row r="51" s="3" customFormat="1" ht="12.75" customHeight="1"/>
    <row r="52" s="3" customFormat="1" ht="12.75" customHeight="1"/>
    <row r="53" s="3" customFormat="1" ht="12.75" customHeight="1"/>
    <row r="54" s="3" customFormat="1" ht="12.75" customHeight="1"/>
    <row r="55" s="3" customFormat="1" ht="12.75" customHeight="1"/>
    <row r="56" s="3" customFormat="1" ht="12.75" customHeight="1"/>
    <row r="57" s="3" customFormat="1" ht="12.75" customHeight="1"/>
    <row r="58" s="3" customFormat="1" ht="12.75" customHeight="1"/>
  </sheetData>
  <mergeCells count="100">
    <mergeCell ref="A31:AJ31"/>
    <mergeCell ref="A28:C28"/>
    <mergeCell ref="B29:E29"/>
    <mergeCell ref="G29:R29"/>
    <mergeCell ref="S29:AD29"/>
    <mergeCell ref="AE29:AJ29"/>
    <mergeCell ref="B30:E30"/>
    <mergeCell ref="G30:R30"/>
    <mergeCell ref="S30:AD30"/>
    <mergeCell ref="AE30:AJ30"/>
    <mergeCell ref="A23:AJ23"/>
    <mergeCell ref="A26:U26"/>
    <mergeCell ref="W26:AJ26"/>
    <mergeCell ref="A27:F27"/>
    <mergeCell ref="G27:R27"/>
    <mergeCell ref="S27:AD27"/>
    <mergeCell ref="AE27:AJ27"/>
    <mergeCell ref="A22:F22"/>
    <mergeCell ref="G22:L22"/>
    <mergeCell ref="M22:R22"/>
    <mergeCell ref="S22:X22"/>
    <mergeCell ref="Y22:AD22"/>
    <mergeCell ref="AE22:AJ22"/>
    <mergeCell ref="A21:F21"/>
    <mergeCell ref="G21:L21"/>
    <mergeCell ref="M21:R21"/>
    <mergeCell ref="S21:X21"/>
    <mergeCell ref="Y21:AD21"/>
    <mergeCell ref="AE21:AJ21"/>
    <mergeCell ref="A14:AJ14"/>
    <mergeCell ref="A15:AJ15"/>
    <mergeCell ref="A19:U19"/>
    <mergeCell ref="W19:AJ19"/>
    <mergeCell ref="A20:F20"/>
    <mergeCell ref="G20:L20"/>
    <mergeCell ref="M20:R20"/>
    <mergeCell ref="S20:X20"/>
    <mergeCell ref="Y20:AD20"/>
    <mergeCell ref="AE20:AJ20"/>
    <mergeCell ref="A13:F13"/>
    <mergeCell ref="G13:L13"/>
    <mergeCell ref="M13:R13"/>
    <mergeCell ref="S13:X13"/>
    <mergeCell ref="Y13:AD13"/>
    <mergeCell ref="AE13:AJ13"/>
    <mergeCell ref="AE11:AJ11"/>
    <mergeCell ref="A12:F12"/>
    <mergeCell ref="G12:L12"/>
    <mergeCell ref="M12:R12"/>
    <mergeCell ref="S12:X12"/>
    <mergeCell ref="Y12:AD12"/>
    <mergeCell ref="AE12:AJ12"/>
    <mergeCell ref="G10:L10"/>
    <mergeCell ref="M10:R10"/>
    <mergeCell ref="S10:X10"/>
    <mergeCell ref="Y10:AD10"/>
    <mergeCell ref="AE10:AJ10"/>
    <mergeCell ref="A11:F11"/>
    <mergeCell ref="G11:L11"/>
    <mergeCell ref="M11:R11"/>
    <mergeCell ref="S11:X11"/>
    <mergeCell ref="Y11:AD11"/>
    <mergeCell ref="A9:F9"/>
    <mergeCell ref="G9:L9"/>
    <mergeCell ref="M9:R9"/>
    <mergeCell ref="S9:X9"/>
    <mergeCell ref="Y9:AD9"/>
    <mergeCell ref="AE9:AJ9"/>
    <mergeCell ref="A8:F8"/>
    <mergeCell ref="G8:L8"/>
    <mergeCell ref="M8:R8"/>
    <mergeCell ref="S8:X8"/>
    <mergeCell ref="Y8:AD8"/>
    <mergeCell ref="AE8:AJ8"/>
    <mergeCell ref="AE6:AJ6"/>
    <mergeCell ref="A7:F7"/>
    <mergeCell ref="G7:L7"/>
    <mergeCell ref="M7:R7"/>
    <mergeCell ref="S7:X7"/>
    <mergeCell ref="Y7:AD7"/>
    <mergeCell ref="AE7:AJ7"/>
    <mergeCell ref="G5:L5"/>
    <mergeCell ref="M5:R5"/>
    <mergeCell ref="S5:X5"/>
    <mergeCell ref="Y5:AD5"/>
    <mergeCell ref="AE5:AJ5"/>
    <mergeCell ref="A6:F6"/>
    <mergeCell ref="G6:L6"/>
    <mergeCell ref="M6:R6"/>
    <mergeCell ref="S6:X6"/>
    <mergeCell ref="Y6:AD6"/>
    <mergeCell ref="A1:AJ2"/>
    <mergeCell ref="A3:R3"/>
    <mergeCell ref="AA3:AJ3"/>
    <mergeCell ref="A4:F4"/>
    <mergeCell ref="G4:L4"/>
    <mergeCell ref="M4:R4"/>
    <mergeCell ref="S4:X4"/>
    <mergeCell ref="Y4:AD4"/>
    <mergeCell ref="AE4:AJ4"/>
  </mergeCells>
  <phoneticPr fontId="3"/>
  <pageMargins left="0.70866141732283472" right="0.59055118110236227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2A90-A91F-451D-A22B-9AB6B22EACF7}">
  <sheetPr>
    <tabColor rgb="FFFF0000"/>
    <pageSetUpPr fitToPage="1"/>
  </sheetPr>
  <dimension ref="A1:AN37"/>
  <sheetViews>
    <sheetView view="pageBreakPreview" zoomScaleNormal="100" zoomScaleSheetLayoutView="100" workbookViewId="0">
      <selection sqref="A1:AJ2"/>
    </sheetView>
  </sheetViews>
  <sheetFormatPr defaultColWidth="2.25" defaultRowHeight="18.75"/>
  <cols>
    <col min="1" max="6" width="2.25" style="3"/>
    <col min="7" max="7" width="3.25" style="3" customWidth="1"/>
    <col min="8" max="8" width="2.25" style="3" customWidth="1"/>
    <col min="9" max="9" width="2.25" style="3"/>
    <col min="10" max="39" width="2.25" style="3" customWidth="1"/>
    <col min="40" max="16384" width="2.25" style="3"/>
  </cols>
  <sheetData>
    <row r="1" spans="1:40" ht="13.5" customHeight="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57"/>
      <c r="AL1" s="57"/>
      <c r="AM1" s="57"/>
      <c r="AN1" s="57"/>
    </row>
    <row r="2" spans="1:40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57"/>
      <c r="AL2" s="57"/>
      <c r="AM2" s="57"/>
      <c r="AN2" s="57"/>
    </row>
    <row r="3" spans="1:40" ht="15" customHeight="1" thickBot="1">
      <c r="A3" s="4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9"/>
      <c r="U3" s="7" t="s">
        <v>34</v>
      </c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40" s="48" customFormat="1" ht="22.5" customHeight="1">
      <c r="A4" s="9" t="s">
        <v>35</v>
      </c>
      <c r="B4" s="60"/>
      <c r="C4" s="60"/>
      <c r="D4" s="60"/>
      <c r="E4" s="60"/>
      <c r="F4" s="60"/>
      <c r="G4" s="60"/>
      <c r="H4" s="60"/>
      <c r="I4" s="61"/>
      <c r="J4" s="10" t="s">
        <v>36</v>
      </c>
      <c r="K4" s="11"/>
      <c r="L4" s="11"/>
      <c r="M4" s="11"/>
      <c r="N4" s="11"/>
      <c r="O4" s="11"/>
      <c r="P4" s="10">
        <v>3</v>
      </c>
      <c r="Q4" s="11"/>
      <c r="R4" s="11"/>
      <c r="S4" s="11"/>
      <c r="T4" s="11"/>
      <c r="U4" s="11"/>
      <c r="V4" s="10">
        <v>4</v>
      </c>
      <c r="W4" s="11"/>
      <c r="X4" s="11"/>
      <c r="Y4" s="11"/>
      <c r="Z4" s="11"/>
      <c r="AA4" s="11"/>
      <c r="AB4" s="10">
        <v>5</v>
      </c>
      <c r="AC4" s="11"/>
      <c r="AD4" s="11"/>
      <c r="AE4" s="11"/>
      <c r="AF4" s="11"/>
      <c r="AG4" s="11"/>
      <c r="AH4" s="10">
        <v>6</v>
      </c>
      <c r="AI4" s="11"/>
      <c r="AJ4" s="11"/>
      <c r="AK4" s="11"/>
      <c r="AL4" s="11"/>
      <c r="AM4" s="11"/>
    </row>
    <row r="5" spans="1:40" ht="22.5" customHeight="1">
      <c r="A5" s="62" t="s">
        <v>37</v>
      </c>
      <c r="B5" s="62"/>
      <c r="C5" s="62"/>
      <c r="D5" s="62"/>
      <c r="E5" s="62"/>
      <c r="F5" s="62"/>
      <c r="G5" s="63" t="s">
        <v>38</v>
      </c>
      <c r="H5" s="63"/>
      <c r="I5" s="64"/>
      <c r="J5" s="65">
        <f>J7+J9+J11+J13+J15</f>
        <v>1126993</v>
      </c>
      <c r="K5" s="66"/>
      <c r="L5" s="66"/>
      <c r="M5" s="66"/>
      <c r="N5" s="66"/>
      <c r="O5" s="66"/>
      <c r="P5" s="65">
        <f>P7+P9+P11+P13+P15</f>
        <v>1180368</v>
      </c>
      <c r="Q5" s="66"/>
      <c r="R5" s="66"/>
      <c r="S5" s="66"/>
      <c r="T5" s="66"/>
      <c r="U5" s="66"/>
      <c r="V5" s="65">
        <f>V7+V9+V11+V13+V15</f>
        <v>1181954</v>
      </c>
      <c r="W5" s="66"/>
      <c r="X5" s="66"/>
      <c r="Y5" s="66"/>
      <c r="Z5" s="66"/>
      <c r="AA5" s="66"/>
      <c r="AB5" s="65">
        <f>AB7+AB9+AB11+AB13+AB15</f>
        <v>1161074</v>
      </c>
      <c r="AC5" s="66"/>
      <c r="AD5" s="66"/>
      <c r="AE5" s="66"/>
      <c r="AF5" s="66"/>
      <c r="AG5" s="66"/>
      <c r="AH5" s="65">
        <f>AH7+AH9+AH11+AH13+AH15</f>
        <v>1126479</v>
      </c>
      <c r="AI5" s="66"/>
      <c r="AJ5" s="66"/>
      <c r="AK5" s="66"/>
      <c r="AL5" s="66"/>
      <c r="AM5" s="66"/>
    </row>
    <row r="6" spans="1:40" ht="22.5" customHeight="1">
      <c r="A6" s="67"/>
      <c r="B6" s="67"/>
      <c r="C6" s="67"/>
      <c r="D6" s="67"/>
      <c r="E6" s="67"/>
      <c r="F6" s="67"/>
      <c r="G6" s="68" t="s">
        <v>39</v>
      </c>
      <c r="H6" s="68"/>
      <c r="I6" s="69"/>
      <c r="J6" s="70">
        <f>J8+J10+J12+J14+J16</f>
        <v>21961504</v>
      </c>
      <c r="K6" s="71"/>
      <c r="L6" s="71"/>
      <c r="M6" s="71"/>
      <c r="N6" s="71"/>
      <c r="O6" s="71"/>
      <c r="P6" s="70">
        <f>P8+P10+P12+P14+P16</f>
        <v>22777560</v>
      </c>
      <c r="Q6" s="71"/>
      <c r="R6" s="71"/>
      <c r="S6" s="71"/>
      <c r="T6" s="71"/>
      <c r="U6" s="71"/>
      <c r="V6" s="70">
        <f>V8+V10+V12+V14+V16</f>
        <v>22321305</v>
      </c>
      <c r="W6" s="71"/>
      <c r="X6" s="71"/>
      <c r="Y6" s="71"/>
      <c r="Z6" s="71"/>
      <c r="AA6" s="71"/>
      <c r="AB6" s="70">
        <f>AB8+AB10+AB12+AB14+AB16</f>
        <v>22329701</v>
      </c>
      <c r="AC6" s="71"/>
      <c r="AD6" s="71"/>
      <c r="AE6" s="71"/>
      <c r="AF6" s="71"/>
      <c r="AG6" s="71"/>
      <c r="AH6" s="70">
        <f>AH8+AH10+AH12+AH14+AH16</f>
        <v>22154260</v>
      </c>
      <c r="AI6" s="71"/>
      <c r="AJ6" s="71"/>
      <c r="AK6" s="71"/>
      <c r="AL6" s="71"/>
      <c r="AM6" s="71"/>
    </row>
    <row r="7" spans="1:40" ht="22.5" customHeight="1">
      <c r="A7" s="72" t="s">
        <v>40</v>
      </c>
      <c r="B7" s="72"/>
      <c r="C7" s="72"/>
      <c r="D7" s="72"/>
      <c r="E7" s="72"/>
      <c r="F7" s="72"/>
      <c r="G7" s="63" t="s">
        <v>38</v>
      </c>
      <c r="H7" s="63"/>
      <c r="I7" s="64"/>
      <c r="J7" s="20">
        <v>1058566</v>
      </c>
      <c r="K7" s="73"/>
      <c r="L7" s="73"/>
      <c r="M7" s="73"/>
      <c r="N7" s="73"/>
      <c r="O7" s="73"/>
      <c r="P7" s="70">
        <v>1108029</v>
      </c>
      <c r="Q7" s="71"/>
      <c r="R7" s="71"/>
      <c r="S7" s="71"/>
      <c r="T7" s="71"/>
      <c r="U7" s="71"/>
      <c r="V7" s="70">
        <v>1108693</v>
      </c>
      <c r="W7" s="71"/>
      <c r="X7" s="71"/>
      <c r="Y7" s="71"/>
      <c r="Z7" s="71"/>
      <c r="AA7" s="71"/>
      <c r="AB7" s="70">
        <v>1087743</v>
      </c>
      <c r="AC7" s="71"/>
      <c r="AD7" s="71"/>
      <c r="AE7" s="71"/>
      <c r="AF7" s="71"/>
      <c r="AG7" s="71"/>
      <c r="AH7" s="70">
        <v>1056148</v>
      </c>
      <c r="AI7" s="71"/>
      <c r="AJ7" s="71"/>
      <c r="AK7" s="71"/>
      <c r="AL7" s="71"/>
      <c r="AM7" s="71"/>
    </row>
    <row r="8" spans="1:40" ht="22.5" customHeight="1">
      <c r="A8" s="74"/>
      <c r="B8" s="74"/>
      <c r="C8" s="74"/>
      <c r="D8" s="74"/>
      <c r="E8" s="74"/>
      <c r="F8" s="74"/>
      <c r="G8" s="68" t="s">
        <v>39</v>
      </c>
      <c r="H8" s="68"/>
      <c r="I8" s="69"/>
      <c r="J8" s="20">
        <v>18840758</v>
      </c>
      <c r="K8" s="73"/>
      <c r="L8" s="73"/>
      <c r="M8" s="73"/>
      <c r="N8" s="73"/>
      <c r="O8" s="73"/>
      <c r="P8" s="70">
        <v>19587855</v>
      </c>
      <c r="Q8" s="71"/>
      <c r="R8" s="71"/>
      <c r="S8" s="71"/>
      <c r="T8" s="71"/>
      <c r="U8" s="71"/>
      <c r="V8" s="70">
        <v>19238284</v>
      </c>
      <c r="W8" s="71"/>
      <c r="X8" s="71"/>
      <c r="Y8" s="71"/>
      <c r="Z8" s="71"/>
      <c r="AA8" s="71"/>
      <c r="AB8" s="70">
        <v>19121693</v>
      </c>
      <c r="AC8" s="71"/>
      <c r="AD8" s="71"/>
      <c r="AE8" s="71"/>
      <c r="AF8" s="71"/>
      <c r="AG8" s="71"/>
      <c r="AH8" s="70">
        <v>18857297</v>
      </c>
      <c r="AI8" s="71"/>
      <c r="AJ8" s="71"/>
      <c r="AK8" s="71"/>
      <c r="AL8" s="71"/>
      <c r="AM8" s="71"/>
    </row>
    <row r="9" spans="1:40" ht="22.5" customHeight="1">
      <c r="A9" s="72" t="s">
        <v>41</v>
      </c>
      <c r="B9" s="72"/>
      <c r="C9" s="72"/>
      <c r="D9" s="72"/>
      <c r="E9" s="72"/>
      <c r="F9" s="72"/>
      <c r="G9" s="63" t="s">
        <v>38</v>
      </c>
      <c r="H9" s="63"/>
      <c r="I9" s="64"/>
      <c r="J9" s="20">
        <v>29197</v>
      </c>
      <c r="K9" s="73"/>
      <c r="L9" s="73"/>
      <c r="M9" s="73"/>
      <c r="N9" s="73"/>
      <c r="O9" s="73"/>
      <c r="P9" s="70">
        <v>30802</v>
      </c>
      <c r="Q9" s="71"/>
      <c r="R9" s="71"/>
      <c r="S9" s="71"/>
      <c r="T9" s="71"/>
      <c r="U9" s="71"/>
      <c r="V9" s="70">
        <v>30509</v>
      </c>
      <c r="W9" s="71"/>
      <c r="X9" s="71"/>
      <c r="Y9" s="71"/>
      <c r="Z9" s="71"/>
      <c r="AA9" s="71"/>
      <c r="AB9" s="70">
        <v>29167</v>
      </c>
      <c r="AC9" s="71"/>
      <c r="AD9" s="71"/>
      <c r="AE9" s="71"/>
      <c r="AF9" s="71"/>
      <c r="AG9" s="71"/>
      <c r="AH9" s="70">
        <v>27225</v>
      </c>
      <c r="AI9" s="71"/>
      <c r="AJ9" s="71"/>
      <c r="AK9" s="71"/>
      <c r="AL9" s="71"/>
      <c r="AM9" s="71"/>
    </row>
    <row r="10" spans="1:40" ht="22.5" customHeight="1">
      <c r="A10" s="74"/>
      <c r="B10" s="74"/>
      <c r="C10" s="74"/>
      <c r="D10" s="74"/>
      <c r="E10" s="74"/>
      <c r="F10" s="74"/>
      <c r="G10" s="68" t="s">
        <v>39</v>
      </c>
      <c r="H10" s="68"/>
      <c r="I10" s="69"/>
      <c r="J10" s="20">
        <v>186956</v>
      </c>
      <c r="K10" s="73"/>
      <c r="L10" s="73"/>
      <c r="M10" s="73"/>
      <c r="N10" s="73"/>
      <c r="O10" s="73"/>
      <c r="P10" s="70">
        <v>194026</v>
      </c>
      <c r="Q10" s="71"/>
      <c r="R10" s="71"/>
      <c r="S10" s="71"/>
      <c r="T10" s="71"/>
      <c r="U10" s="71"/>
      <c r="V10" s="70">
        <v>196010</v>
      </c>
      <c r="W10" s="71"/>
      <c r="X10" s="71"/>
      <c r="Y10" s="71"/>
      <c r="Z10" s="71"/>
      <c r="AA10" s="71"/>
      <c r="AB10" s="70">
        <v>183103</v>
      </c>
      <c r="AC10" s="71"/>
      <c r="AD10" s="71"/>
      <c r="AE10" s="71"/>
      <c r="AF10" s="71"/>
      <c r="AG10" s="71"/>
      <c r="AH10" s="70">
        <v>168322</v>
      </c>
      <c r="AI10" s="71"/>
      <c r="AJ10" s="71"/>
      <c r="AK10" s="71"/>
      <c r="AL10" s="71"/>
      <c r="AM10" s="71"/>
    </row>
    <row r="11" spans="1:40" ht="22.5" customHeight="1">
      <c r="A11" s="72" t="s">
        <v>42</v>
      </c>
      <c r="B11" s="72"/>
      <c r="C11" s="72"/>
      <c r="D11" s="72"/>
      <c r="E11" s="72"/>
      <c r="F11" s="72"/>
      <c r="G11" s="63" t="s">
        <v>38</v>
      </c>
      <c r="H11" s="63"/>
      <c r="I11" s="64"/>
      <c r="J11" s="20">
        <v>204</v>
      </c>
      <c r="K11" s="73"/>
      <c r="L11" s="73"/>
      <c r="M11" s="73"/>
      <c r="N11" s="73"/>
      <c r="O11" s="73"/>
      <c r="P11" s="70">
        <v>205</v>
      </c>
      <c r="Q11" s="71"/>
      <c r="R11" s="71"/>
      <c r="S11" s="71"/>
      <c r="T11" s="71"/>
      <c r="U11" s="71"/>
      <c r="V11" s="70">
        <v>174</v>
      </c>
      <c r="W11" s="71"/>
      <c r="X11" s="71"/>
      <c r="Y11" s="71"/>
      <c r="Z11" s="71"/>
      <c r="AA11" s="71"/>
      <c r="AB11" s="70">
        <v>177</v>
      </c>
      <c r="AC11" s="71"/>
      <c r="AD11" s="71"/>
      <c r="AE11" s="71"/>
      <c r="AF11" s="71"/>
      <c r="AG11" s="71"/>
      <c r="AH11" s="70">
        <v>117</v>
      </c>
      <c r="AI11" s="71"/>
      <c r="AJ11" s="71"/>
      <c r="AK11" s="71"/>
      <c r="AL11" s="71"/>
      <c r="AM11" s="71"/>
    </row>
    <row r="12" spans="1:40" ht="22.5" customHeight="1">
      <c r="A12" s="74"/>
      <c r="B12" s="74"/>
      <c r="C12" s="74"/>
      <c r="D12" s="74"/>
      <c r="E12" s="74"/>
      <c r="F12" s="74"/>
      <c r="G12" s="68" t="s">
        <v>39</v>
      </c>
      <c r="H12" s="68"/>
      <c r="I12" s="69"/>
      <c r="J12" s="20">
        <v>78290</v>
      </c>
      <c r="K12" s="73"/>
      <c r="L12" s="73"/>
      <c r="M12" s="73"/>
      <c r="N12" s="73"/>
      <c r="O12" s="73"/>
      <c r="P12" s="70">
        <v>73613</v>
      </c>
      <c r="Q12" s="71"/>
      <c r="R12" s="71"/>
      <c r="S12" s="71"/>
      <c r="T12" s="71"/>
      <c r="U12" s="71"/>
      <c r="V12" s="70">
        <v>65710</v>
      </c>
      <c r="W12" s="71"/>
      <c r="X12" s="71"/>
      <c r="Y12" s="71"/>
      <c r="Z12" s="71"/>
      <c r="AA12" s="71"/>
      <c r="AB12" s="70">
        <v>85604</v>
      </c>
      <c r="AC12" s="71"/>
      <c r="AD12" s="71"/>
      <c r="AE12" s="71"/>
      <c r="AF12" s="71"/>
      <c r="AG12" s="71"/>
      <c r="AH12" s="70">
        <v>58170</v>
      </c>
      <c r="AI12" s="71"/>
      <c r="AJ12" s="71"/>
      <c r="AK12" s="71"/>
      <c r="AL12" s="71"/>
      <c r="AM12" s="71"/>
    </row>
    <row r="13" spans="1:40" ht="22.5" customHeight="1">
      <c r="A13" s="72" t="s">
        <v>43</v>
      </c>
      <c r="B13" s="72"/>
      <c r="C13" s="72"/>
      <c r="D13" s="72"/>
      <c r="E13" s="72"/>
      <c r="F13" s="72"/>
      <c r="G13" s="63" t="s">
        <v>38</v>
      </c>
      <c r="H13" s="63"/>
      <c r="I13" s="64"/>
      <c r="J13" s="20">
        <v>392</v>
      </c>
      <c r="K13" s="73"/>
      <c r="L13" s="73"/>
      <c r="M13" s="73"/>
      <c r="N13" s="73"/>
      <c r="O13" s="73"/>
      <c r="P13" s="70">
        <v>392</v>
      </c>
      <c r="Q13" s="71"/>
      <c r="R13" s="71"/>
      <c r="S13" s="71"/>
      <c r="T13" s="71"/>
      <c r="U13" s="71"/>
      <c r="V13" s="70">
        <v>404</v>
      </c>
      <c r="W13" s="71"/>
      <c r="X13" s="71"/>
      <c r="Y13" s="71"/>
      <c r="Z13" s="71"/>
      <c r="AA13" s="71"/>
      <c r="AB13" s="70">
        <v>394</v>
      </c>
      <c r="AC13" s="71"/>
      <c r="AD13" s="71"/>
      <c r="AE13" s="71"/>
      <c r="AF13" s="71"/>
      <c r="AG13" s="71"/>
      <c r="AH13" s="70">
        <v>373</v>
      </c>
      <c r="AI13" s="71"/>
      <c r="AJ13" s="71"/>
      <c r="AK13" s="71"/>
      <c r="AL13" s="71"/>
      <c r="AM13" s="71"/>
    </row>
    <row r="14" spans="1:40" ht="22.5" customHeight="1">
      <c r="A14" s="74"/>
      <c r="B14" s="74"/>
      <c r="C14" s="74"/>
      <c r="D14" s="74"/>
      <c r="E14" s="74"/>
      <c r="F14" s="74"/>
      <c r="G14" s="68" t="s">
        <v>39</v>
      </c>
      <c r="H14" s="68"/>
      <c r="I14" s="69"/>
      <c r="J14" s="20">
        <v>19600</v>
      </c>
      <c r="K14" s="73"/>
      <c r="L14" s="73"/>
      <c r="M14" s="73"/>
      <c r="N14" s="73"/>
      <c r="O14" s="73"/>
      <c r="P14" s="70">
        <v>19600</v>
      </c>
      <c r="Q14" s="71"/>
      <c r="R14" s="71"/>
      <c r="S14" s="71"/>
      <c r="T14" s="71"/>
      <c r="U14" s="71"/>
      <c r="V14" s="70">
        <v>20200</v>
      </c>
      <c r="W14" s="71"/>
      <c r="X14" s="71"/>
      <c r="Y14" s="71"/>
      <c r="Z14" s="71"/>
      <c r="AA14" s="71"/>
      <c r="AB14" s="70">
        <v>19700</v>
      </c>
      <c r="AC14" s="71"/>
      <c r="AD14" s="71"/>
      <c r="AE14" s="71"/>
      <c r="AF14" s="71"/>
      <c r="AG14" s="71"/>
      <c r="AH14" s="70">
        <v>18650</v>
      </c>
      <c r="AI14" s="71"/>
      <c r="AJ14" s="71"/>
      <c r="AK14" s="71"/>
      <c r="AL14" s="71"/>
      <c r="AM14" s="71"/>
    </row>
    <row r="15" spans="1:40" ht="22.5" customHeight="1">
      <c r="A15" s="72" t="s">
        <v>44</v>
      </c>
      <c r="B15" s="72"/>
      <c r="C15" s="72"/>
      <c r="D15" s="72"/>
      <c r="E15" s="72"/>
      <c r="F15" s="72"/>
      <c r="G15" s="63" t="s">
        <v>38</v>
      </c>
      <c r="H15" s="63"/>
      <c r="I15" s="64"/>
      <c r="J15" s="20">
        <v>38634</v>
      </c>
      <c r="K15" s="73"/>
      <c r="L15" s="73"/>
      <c r="M15" s="73"/>
      <c r="N15" s="73"/>
      <c r="O15" s="73"/>
      <c r="P15" s="70">
        <v>40940</v>
      </c>
      <c r="Q15" s="71"/>
      <c r="R15" s="71"/>
      <c r="S15" s="71"/>
      <c r="T15" s="71"/>
      <c r="U15" s="71"/>
      <c r="V15" s="70">
        <v>42174</v>
      </c>
      <c r="W15" s="71"/>
      <c r="X15" s="71"/>
      <c r="Y15" s="71"/>
      <c r="Z15" s="71"/>
      <c r="AA15" s="71"/>
      <c r="AB15" s="70">
        <v>43593</v>
      </c>
      <c r="AC15" s="71"/>
      <c r="AD15" s="71"/>
      <c r="AE15" s="71"/>
      <c r="AF15" s="71"/>
      <c r="AG15" s="71"/>
      <c r="AH15" s="70">
        <v>42616</v>
      </c>
      <c r="AI15" s="71"/>
      <c r="AJ15" s="71"/>
      <c r="AK15" s="71"/>
      <c r="AL15" s="71"/>
      <c r="AM15" s="71"/>
    </row>
    <row r="16" spans="1:40" ht="22.5" customHeight="1" thickBot="1">
      <c r="A16" s="75"/>
      <c r="B16" s="75"/>
      <c r="C16" s="75"/>
      <c r="D16" s="75"/>
      <c r="E16" s="75"/>
      <c r="F16" s="75"/>
      <c r="G16" s="76" t="s">
        <v>39</v>
      </c>
      <c r="H16" s="76"/>
      <c r="I16" s="77"/>
      <c r="J16" s="28">
        <v>2835900</v>
      </c>
      <c r="K16" s="78"/>
      <c r="L16" s="78"/>
      <c r="M16" s="78"/>
      <c r="N16" s="78"/>
      <c r="O16" s="78"/>
      <c r="P16" s="79">
        <v>2902466</v>
      </c>
      <c r="Q16" s="80"/>
      <c r="R16" s="80"/>
      <c r="S16" s="80"/>
      <c r="T16" s="80"/>
      <c r="U16" s="80"/>
      <c r="V16" s="79">
        <v>2801101</v>
      </c>
      <c r="W16" s="80"/>
      <c r="X16" s="80"/>
      <c r="Y16" s="80"/>
      <c r="Z16" s="80"/>
      <c r="AA16" s="80"/>
      <c r="AB16" s="79">
        <v>2919601</v>
      </c>
      <c r="AC16" s="80"/>
      <c r="AD16" s="80"/>
      <c r="AE16" s="80"/>
      <c r="AF16" s="80"/>
      <c r="AG16" s="80"/>
      <c r="AH16" s="79">
        <v>3051821</v>
      </c>
      <c r="AI16" s="80"/>
      <c r="AJ16" s="80"/>
      <c r="AK16" s="80"/>
      <c r="AL16" s="80"/>
      <c r="AM16" s="80"/>
    </row>
    <row r="17" spans="1:39" ht="13.5" customHeight="1">
      <c r="A17" s="30" t="s">
        <v>45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81"/>
      <c r="AI17" s="81"/>
      <c r="AJ17" s="81"/>
      <c r="AK17" s="81"/>
      <c r="AL17" s="81"/>
      <c r="AM17" s="81"/>
    </row>
    <row r="18" spans="1:39" ht="13.5" customHeight="1">
      <c r="A18" s="30" t="s">
        <v>14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81"/>
      <c r="AI18" s="81"/>
      <c r="AJ18" s="81"/>
      <c r="AK18" s="81"/>
      <c r="AL18" s="81"/>
      <c r="AM18" s="81"/>
    </row>
    <row r="19" spans="1:39" ht="13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81"/>
      <c r="AI19" s="81"/>
      <c r="AJ19" s="81"/>
      <c r="AK19" s="81"/>
      <c r="AL19" s="81"/>
      <c r="AM19" s="81"/>
    </row>
    <row r="20" spans="1:39" ht="13.5" customHeight="1"/>
    <row r="21" spans="1:39" ht="13.5" customHeight="1"/>
    <row r="22" spans="1:39" ht="15" customHeight="1" thickBot="1">
      <c r="A22" s="4" t="s">
        <v>46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6"/>
      <c r="W22" s="6"/>
      <c r="X22" s="6"/>
      <c r="Y22" s="6"/>
      <c r="Z22" s="6"/>
      <c r="AA22" s="7" t="s">
        <v>34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ht="22.5" customHeight="1">
      <c r="A23" s="9" t="s">
        <v>35</v>
      </c>
      <c r="B23" s="60"/>
      <c r="C23" s="60"/>
      <c r="D23" s="60"/>
      <c r="E23" s="60"/>
      <c r="F23" s="60"/>
      <c r="G23" s="60"/>
      <c r="H23" s="60"/>
      <c r="I23" s="61"/>
      <c r="J23" s="10" t="s">
        <v>47</v>
      </c>
      <c r="K23" s="11"/>
      <c r="L23" s="11"/>
      <c r="M23" s="11"/>
      <c r="N23" s="11"/>
      <c r="O23" s="11"/>
      <c r="P23" s="10">
        <v>3</v>
      </c>
      <c r="Q23" s="11"/>
      <c r="R23" s="11"/>
      <c r="S23" s="11"/>
      <c r="T23" s="11"/>
      <c r="U23" s="11"/>
      <c r="V23" s="10">
        <v>4</v>
      </c>
      <c r="W23" s="11"/>
      <c r="X23" s="11"/>
      <c r="Y23" s="11"/>
      <c r="Z23" s="11"/>
      <c r="AA23" s="11"/>
      <c r="AB23" s="10">
        <v>5</v>
      </c>
      <c r="AC23" s="11"/>
      <c r="AD23" s="11"/>
      <c r="AE23" s="11"/>
      <c r="AF23" s="11"/>
      <c r="AG23" s="11"/>
      <c r="AH23" s="10">
        <v>6</v>
      </c>
      <c r="AI23" s="11"/>
      <c r="AJ23" s="11"/>
      <c r="AK23" s="11"/>
      <c r="AL23" s="11"/>
      <c r="AM23" s="11"/>
    </row>
    <row r="24" spans="1:39" ht="22.5" customHeight="1">
      <c r="A24" s="62" t="s">
        <v>48</v>
      </c>
      <c r="B24" s="62"/>
      <c r="C24" s="62"/>
      <c r="D24" s="62"/>
      <c r="E24" s="62"/>
      <c r="F24" s="62"/>
      <c r="G24" s="82" t="s">
        <v>49</v>
      </c>
      <c r="H24" s="82"/>
      <c r="I24" s="83"/>
      <c r="J24" s="20">
        <v>700077</v>
      </c>
      <c r="K24" s="73"/>
      <c r="L24" s="73"/>
      <c r="M24" s="73"/>
      <c r="N24" s="73"/>
      <c r="O24" s="73"/>
      <c r="P24" s="20">
        <v>731799</v>
      </c>
      <c r="Q24" s="73"/>
      <c r="R24" s="73"/>
      <c r="S24" s="73"/>
      <c r="T24" s="73"/>
      <c r="U24" s="73"/>
      <c r="V24" s="20">
        <v>730828</v>
      </c>
      <c r="W24" s="73"/>
      <c r="X24" s="73"/>
      <c r="Y24" s="73"/>
      <c r="Z24" s="73"/>
      <c r="AA24" s="73"/>
      <c r="AB24" s="20">
        <v>713329</v>
      </c>
      <c r="AC24" s="73"/>
      <c r="AD24" s="73"/>
      <c r="AE24" s="73"/>
      <c r="AF24" s="73"/>
      <c r="AG24" s="73"/>
      <c r="AH24" s="20">
        <v>685706</v>
      </c>
      <c r="AI24" s="73"/>
      <c r="AJ24" s="73"/>
      <c r="AK24" s="73"/>
      <c r="AL24" s="73"/>
      <c r="AM24" s="73"/>
    </row>
    <row r="25" spans="1:39" ht="22.5" customHeight="1">
      <c r="A25" s="84"/>
      <c r="B25" s="84"/>
      <c r="C25" s="84"/>
      <c r="D25" s="84"/>
      <c r="E25" s="84"/>
      <c r="F25" s="84"/>
      <c r="G25" s="30" t="s">
        <v>50</v>
      </c>
      <c r="H25" s="30"/>
      <c r="I25" s="85"/>
      <c r="J25" s="20">
        <v>1268923</v>
      </c>
      <c r="K25" s="73"/>
      <c r="L25" s="73"/>
      <c r="M25" s="73"/>
      <c r="N25" s="73"/>
      <c r="O25" s="73"/>
      <c r="P25" s="20">
        <v>1307905</v>
      </c>
      <c r="Q25" s="73"/>
      <c r="R25" s="73"/>
      <c r="S25" s="73"/>
      <c r="T25" s="73"/>
      <c r="U25" s="73"/>
      <c r="V25" s="20">
        <v>1280611</v>
      </c>
      <c r="W25" s="73"/>
      <c r="X25" s="73"/>
      <c r="Y25" s="73"/>
      <c r="Z25" s="73"/>
      <c r="AA25" s="73"/>
      <c r="AB25" s="20">
        <v>1242466</v>
      </c>
      <c r="AC25" s="73"/>
      <c r="AD25" s="73"/>
      <c r="AE25" s="73"/>
      <c r="AF25" s="73"/>
      <c r="AG25" s="73"/>
      <c r="AH25" s="20">
        <v>1188739</v>
      </c>
      <c r="AI25" s="73"/>
      <c r="AJ25" s="73"/>
      <c r="AK25" s="73"/>
      <c r="AL25" s="73"/>
      <c r="AM25" s="73"/>
    </row>
    <row r="26" spans="1:39" ht="22.5" customHeight="1">
      <c r="A26" s="67"/>
      <c r="B26" s="67"/>
      <c r="C26" s="67"/>
      <c r="D26" s="67"/>
      <c r="E26" s="67"/>
      <c r="F26" s="67"/>
      <c r="G26" s="86" t="s">
        <v>51</v>
      </c>
      <c r="H26" s="86"/>
      <c r="I26" s="87"/>
      <c r="J26" s="20">
        <v>20207111</v>
      </c>
      <c r="K26" s="73"/>
      <c r="L26" s="73"/>
      <c r="M26" s="73"/>
      <c r="N26" s="73"/>
      <c r="O26" s="73"/>
      <c r="P26" s="20">
        <v>21029146</v>
      </c>
      <c r="Q26" s="73"/>
      <c r="R26" s="73"/>
      <c r="S26" s="73"/>
      <c r="T26" s="73"/>
      <c r="U26" s="73"/>
      <c r="V26" s="20">
        <v>20631029</v>
      </c>
      <c r="W26" s="73"/>
      <c r="X26" s="73"/>
      <c r="Y26" s="73"/>
      <c r="Z26" s="73"/>
      <c r="AA26" s="73"/>
      <c r="AB26" s="20">
        <v>20433495</v>
      </c>
      <c r="AC26" s="73"/>
      <c r="AD26" s="73"/>
      <c r="AE26" s="73"/>
      <c r="AF26" s="73"/>
      <c r="AG26" s="73"/>
      <c r="AH26" s="20">
        <v>20089367</v>
      </c>
      <c r="AI26" s="73"/>
      <c r="AJ26" s="73"/>
      <c r="AK26" s="73"/>
      <c r="AL26" s="73"/>
      <c r="AM26" s="73"/>
    </row>
    <row r="27" spans="1:39" ht="22.5" customHeight="1">
      <c r="A27" s="88" t="s">
        <v>52</v>
      </c>
      <c r="B27" s="88"/>
      <c r="C27" s="88"/>
      <c r="D27" s="88"/>
      <c r="E27" s="88"/>
      <c r="F27" s="88"/>
      <c r="G27" s="82" t="s">
        <v>49</v>
      </c>
      <c r="H27" s="82"/>
      <c r="I27" s="83"/>
      <c r="J27" s="20">
        <v>15416</v>
      </c>
      <c r="K27" s="73"/>
      <c r="L27" s="73"/>
      <c r="M27" s="73"/>
      <c r="N27" s="73"/>
      <c r="O27" s="73"/>
      <c r="P27" s="20">
        <v>15294</v>
      </c>
      <c r="Q27" s="73"/>
      <c r="R27" s="73"/>
      <c r="S27" s="73"/>
      <c r="T27" s="73"/>
      <c r="U27" s="73"/>
      <c r="V27" s="20">
        <v>14590</v>
      </c>
      <c r="W27" s="73"/>
      <c r="X27" s="73"/>
      <c r="Y27" s="73"/>
      <c r="Z27" s="73"/>
      <c r="AA27" s="73"/>
      <c r="AB27" s="20">
        <v>14550</v>
      </c>
      <c r="AC27" s="73"/>
      <c r="AD27" s="73"/>
      <c r="AE27" s="73"/>
      <c r="AF27" s="73"/>
      <c r="AG27" s="73"/>
      <c r="AH27" s="20">
        <v>14418</v>
      </c>
      <c r="AI27" s="73"/>
      <c r="AJ27" s="73"/>
      <c r="AK27" s="73"/>
      <c r="AL27" s="73"/>
      <c r="AM27" s="73"/>
    </row>
    <row r="28" spans="1:39" ht="22.5" customHeight="1">
      <c r="A28" s="89"/>
      <c r="B28" s="89"/>
      <c r="C28" s="89"/>
      <c r="D28" s="89"/>
      <c r="E28" s="89"/>
      <c r="F28" s="89"/>
      <c r="G28" s="30" t="s">
        <v>50</v>
      </c>
      <c r="H28" s="30"/>
      <c r="I28" s="85"/>
      <c r="J28" s="20">
        <v>228912</v>
      </c>
      <c r="K28" s="73"/>
      <c r="L28" s="73"/>
      <c r="M28" s="73"/>
      <c r="N28" s="73"/>
      <c r="O28" s="73"/>
      <c r="P28" s="20">
        <v>222705</v>
      </c>
      <c r="Q28" s="73"/>
      <c r="R28" s="73"/>
      <c r="S28" s="73"/>
      <c r="T28" s="73"/>
      <c r="U28" s="73"/>
      <c r="V28" s="20">
        <v>212801</v>
      </c>
      <c r="W28" s="73"/>
      <c r="X28" s="73"/>
      <c r="Y28" s="73"/>
      <c r="Z28" s="73"/>
      <c r="AA28" s="73"/>
      <c r="AB28" s="20">
        <v>216236</v>
      </c>
      <c r="AC28" s="73"/>
      <c r="AD28" s="73"/>
      <c r="AE28" s="73"/>
      <c r="AF28" s="73"/>
      <c r="AG28" s="73"/>
      <c r="AH28" s="20">
        <v>211130</v>
      </c>
      <c r="AI28" s="73"/>
      <c r="AJ28" s="73"/>
      <c r="AK28" s="73"/>
      <c r="AL28" s="73"/>
      <c r="AM28" s="73"/>
    </row>
    <row r="29" spans="1:39" ht="22.5" customHeight="1">
      <c r="A29" s="90"/>
      <c r="B29" s="90"/>
      <c r="C29" s="90"/>
      <c r="D29" s="90"/>
      <c r="E29" s="90"/>
      <c r="F29" s="90"/>
      <c r="G29" s="86" t="s">
        <v>51</v>
      </c>
      <c r="H29" s="86"/>
      <c r="I29" s="87"/>
      <c r="J29" s="20">
        <v>9776910</v>
      </c>
      <c r="K29" s="73"/>
      <c r="L29" s="73"/>
      <c r="M29" s="73"/>
      <c r="N29" s="73"/>
      <c r="O29" s="73"/>
      <c r="P29" s="20">
        <v>9976873</v>
      </c>
      <c r="Q29" s="73"/>
      <c r="R29" s="73"/>
      <c r="S29" s="73"/>
      <c r="T29" s="73"/>
      <c r="U29" s="73"/>
      <c r="V29" s="20">
        <v>9601764</v>
      </c>
      <c r="W29" s="73"/>
      <c r="X29" s="73"/>
      <c r="Y29" s="73"/>
      <c r="Z29" s="73"/>
      <c r="AA29" s="73"/>
      <c r="AB29" s="20">
        <v>9779324</v>
      </c>
      <c r="AC29" s="73"/>
      <c r="AD29" s="73"/>
      <c r="AE29" s="73"/>
      <c r="AF29" s="73"/>
      <c r="AG29" s="73"/>
      <c r="AH29" s="20">
        <v>9954992</v>
      </c>
      <c r="AI29" s="73"/>
      <c r="AJ29" s="73"/>
      <c r="AK29" s="73"/>
      <c r="AL29" s="73"/>
      <c r="AM29" s="73"/>
    </row>
    <row r="30" spans="1:39" ht="22.5" customHeight="1">
      <c r="A30" s="88" t="s">
        <v>53</v>
      </c>
      <c r="B30" s="88"/>
      <c r="C30" s="88"/>
      <c r="D30" s="88"/>
      <c r="E30" s="88"/>
      <c r="F30" s="88"/>
      <c r="G30" s="82" t="s">
        <v>49</v>
      </c>
      <c r="H30" s="82"/>
      <c r="I30" s="83"/>
      <c r="J30" s="20">
        <v>557971</v>
      </c>
      <c r="K30" s="73"/>
      <c r="L30" s="73"/>
      <c r="M30" s="73"/>
      <c r="N30" s="73"/>
      <c r="O30" s="73"/>
      <c r="P30" s="20">
        <v>581963</v>
      </c>
      <c r="Q30" s="73"/>
      <c r="R30" s="73"/>
      <c r="S30" s="73"/>
      <c r="T30" s="73"/>
      <c r="U30" s="73"/>
      <c r="V30" s="20">
        <v>580686</v>
      </c>
      <c r="W30" s="73"/>
      <c r="X30" s="73"/>
      <c r="Y30" s="73"/>
      <c r="Z30" s="73"/>
      <c r="AA30" s="73"/>
      <c r="AB30" s="20">
        <v>565252</v>
      </c>
      <c r="AC30" s="73"/>
      <c r="AD30" s="73"/>
      <c r="AE30" s="73"/>
      <c r="AF30" s="73"/>
      <c r="AG30" s="73"/>
      <c r="AH30" s="20">
        <v>540509</v>
      </c>
      <c r="AI30" s="73"/>
      <c r="AJ30" s="73"/>
      <c r="AK30" s="73"/>
      <c r="AL30" s="73"/>
      <c r="AM30" s="73"/>
    </row>
    <row r="31" spans="1:39" ht="22.5" customHeight="1">
      <c r="A31" s="89"/>
      <c r="B31" s="89"/>
      <c r="C31" s="89"/>
      <c r="D31" s="89"/>
      <c r="E31" s="89"/>
      <c r="F31" s="89"/>
      <c r="G31" s="30" t="s">
        <v>50</v>
      </c>
      <c r="H31" s="30"/>
      <c r="I31" s="85"/>
      <c r="J31" s="20">
        <v>825273</v>
      </c>
      <c r="K31" s="73"/>
      <c r="L31" s="73"/>
      <c r="M31" s="73"/>
      <c r="N31" s="73"/>
      <c r="O31" s="73"/>
      <c r="P31" s="20">
        <v>862852</v>
      </c>
      <c r="Q31" s="73"/>
      <c r="R31" s="73"/>
      <c r="S31" s="73"/>
      <c r="T31" s="73"/>
      <c r="U31" s="73"/>
      <c r="V31" s="20">
        <v>848364</v>
      </c>
      <c r="W31" s="73"/>
      <c r="X31" s="73"/>
      <c r="Y31" s="73"/>
      <c r="Z31" s="73"/>
      <c r="AA31" s="73"/>
      <c r="AB31" s="20">
        <v>816557</v>
      </c>
      <c r="AC31" s="73"/>
      <c r="AD31" s="73"/>
      <c r="AE31" s="73"/>
      <c r="AF31" s="73"/>
      <c r="AG31" s="73"/>
      <c r="AH31" s="20">
        <v>778577</v>
      </c>
      <c r="AI31" s="73"/>
      <c r="AJ31" s="73"/>
      <c r="AK31" s="73"/>
      <c r="AL31" s="73"/>
      <c r="AM31" s="73"/>
    </row>
    <row r="32" spans="1:39" ht="22.5" customHeight="1">
      <c r="A32" s="90"/>
      <c r="B32" s="90"/>
      <c r="C32" s="90"/>
      <c r="D32" s="90"/>
      <c r="E32" s="90"/>
      <c r="F32" s="90"/>
      <c r="G32" s="86" t="s">
        <v>51</v>
      </c>
      <c r="H32" s="86"/>
      <c r="I32" s="87"/>
      <c r="J32" s="20">
        <v>8854090</v>
      </c>
      <c r="K32" s="73"/>
      <c r="L32" s="73"/>
      <c r="M32" s="73"/>
      <c r="N32" s="73"/>
      <c r="O32" s="73"/>
      <c r="P32" s="20">
        <v>9379610</v>
      </c>
      <c r="Q32" s="73"/>
      <c r="R32" s="73"/>
      <c r="S32" s="73"/>
      <c r="T32" s="73"/>
      <c r="U32" s="73"/>
      <c r="V32" s="20">
        <v>9324975</v>
      </c>
      <c r="W32" s="73"/>
      <c r="X32" s="73"/>
      <c r="Y32" s="73"/>
      <c r="Z32" s="73"/>
      <c r="AA32" s="73"/>
      <c r="AB32" s="20">
        <v>8999932</v>
      </c>
      <c r="AC32" s="73"/>
      <c r="AD32" s="73"/>
      <c r="AE32" s="73"/>
      <c r="AF32" s="73"/>
      <c r="AG32" s="73"/>
      <c r="AH32" s="20">
        <v>8503161</v>
      </c>
      <c r="AI32" s="73"/>
      <c r="AJ32" s="73"/>
      <c r="AK32" s="73"/>
      <c r="AL32" s="73"/>
      <c r="AM32" s="73"/>
    </row>
    <row r="33" spans="1:39" ht="22.5" customHeight="1">
      <c r="A33" s="88" t="s">
        <v>54</v>
      </c>
      <c r="B33" s="88"/>
      <c r="C33" s="88"/>
      <c r="D33" s="88"/>
      <c r="E33" s="88"/>
      <c r="F33" s="88"/>
      <c r="G33" s="82" t="s">
        <v>49</v>
      </c>
      <c r="H33" s="82"/>
      <c r="I33" s="83"/>
      <c r="J33" s="20">
        <v>126690</v>
      </c>
      <c r="K33" s="73"/>
      <c r="L33" s="73"/>
      <c r="M33" s="73"/>
      <c r="N33" s="73"/>
      <c r="O33" s="73"/>
      <c r="P33" s="20">
        <v>134542</v>
      </c>
      <c r="Q33" s="73"/>
      <c r="R33" s="73"/>
      <c r="S33" s="73"/>
      <c r="T33" s="73"/>
      <c r="U33" s="73"/>
      <c r="V33" s="20">
        <v>135552</v>
      </c>
      <c r="W33" s="73"/>
      <c r="X33" s="73"/>
      <c r="Y33" s="73"/>
      <c r="Z33" s="73"/>
      <c r="AA33" s="73"/>
      <c r="AB33" s="20">
        <v>133527</v>
      </c>
      <c r="AC33" s="73"/>
      <c r="AD33" s="73"/>
      <c r="AE33" s="73"/>
      <c r="AF33" s="73"/>
      <c r="AG33" s="73"/>
      <c r="AH33" s="20">
        <v>130779</v>
      </c>
      <c r="AI33" s="73"/>
      <c r="AJ33" s="73"/>
      <c r="AK33" s="73"/>
      <c r="AL33" s="73"/>
      <c r="AM33" s="73"/>
    </row>
    <row r="34" spans="1:39" ht="22.5" customHeight="1">
      <c r="A34" s="89"/>
      <c r="B34" s="89"/>
      <c r="C34" s="89"/>
      <c r="D34" s="89"/>
      <c r="E34" s="89"/>
      <c r="F34" s="89"/>
      <c r="G34" s="30" t="s">
        <v>50</v>
      </c>
      <c r="H34" s="30"/>
      <c r="I34" s="85"/>
      <c r="J34" s="20">
        <v>214738</v>
      </c>
      <c r="K34" s="73"/>
      <c r="L34" s="73"/>
      <c r="M34" s="73"/>
      <c r="N34" s="73"/>
      <c r="O34" s="73"/>
      <c r="P34" s="20">
        <v>222348</v>
      </c>
      <c r="Q34" s="73"/>
      <c r="R34" s="73"/>
      <c r="S34" s="73"/>
      <c r="T34" s="73"/>
      <c r="U34" s="73"/>
      <c r="V34" s="20">
        <v>219446</v>
      </c>
      <c r="W34" s="73"/>
      <c r="X34" s="73"/>
      <c r="Y34" s="73"/>
      <c r="Z34" s="73"/>
      <c r="AA34" s="73"/>
      <c r="AB34" s="20">
        <v>209673</v>
      </c>
      <c r="AC34" s="73"/>
      <c r="AD34" s="73"/>
      <c r="AE34" s="73"/>
      <c r="AF34" s="73"/>
      <c r="AG34" s="73"/>
      <c r="AH34" s="20">
        <v>199032</v>
      </c>
      <c r="AI34" s="73"/>
      <c r="AJ34" s="73"/>
      <c r="AK34" s="73"/>
      <c r="AL34" s="73"/>
      <c r="AM34" s="73"/>
    </row>
    <row r="35" spans="1:39" ht="22.5" customHeight="1" thickBot="1">
      <c r="A35" s="91"/>
      <c r="B35" s="91"/>
      <c r="C35" s="91"/>
      <c r="D35" s="91"/>
      <c r="E35" s="91"/>
      <c r="F35" s="91"/>
      <c r="G35" s="92" t="s">
        <v>51</v>
      </c>
      <c r="H35" s="92"/>
      <c r="I35" s="93"/>
      <c r="J35" s="28">
        <v>1576111</v>
      </c>
      <c r="K35" s="78"/>
      <c r="L35" s="78"/>
      <c r="M35" s="78"/>
      <c r="N35" s="78"/>
      <c r="O35" s="78"/>
      <c r="P35" s="28">
        <v>1672663</v>
      </c>
      <c r="Q35" s="78"/>
      <c r="R35" s="78"/>
      <c r="S35" s="78"/>
      <c r="T35" s="78"/>
      <c r="U35" s="78"/>
      <c r="V35" s="28">
        <v>1704290</v>
      </c>
      <c r="W35" s="78"/>
      <c r="X35" s="78"/>
      <c r="Y35" s="78"/>
      <c r="Z35" s="78"/>
      <c r="AA35" s="78"/>
      <c r="AB35" s="28">
        <v>1654240</v>
      </c>
      <c r="AC35" s="78"/>
      <c r="AD35" s="78"/>
      <c r="AE35" s="78"/>
      <c r="AF35" s="78"/>
      <c r="AG35" s="78"/>
      <c r="AH35" s="28">
        <v>1631214</v>
      </c>
      <c r="AI35" s="78"/>
      <c r="AJ35" s="78"/>
      <c r="AK35" s="78"/>
      <c r="AL35" s="78"/>
      <c r="AM35" s="78"/>
    </row>
    <row r="36" spans="1:39" ht="13.5" customHeight="1">
      <c r="A36" s="30" t="s">
        <v>45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</row>
    <row r="37" spans="1:39" ht="13.5" customHeight="1">
      <c r="A37" s="30" t="s">
        <v>14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</row>
  </sheetData>
  <mergeCells count="175">
    <mergeCell ref="AB35:AG35"/>
    <mergeCell ref="AH35:AM35"/>
    <mergeCell ref="A36:AM36"/>
    <mergeCell ref="A37:AM37"/>
    <mergeCell ref="AH33:AM33"/>
    <mergeCell ref="G34:I34"/>
    <mergeCell ref="J34:O34"/>
    <mergeCell ref="P34:U34"/>
    <mergeCell ref="V34:AA34"/>
    <mergeCell ref="AB34:AG34"/>
    <mergeCell ref="AH34:AM34"/>
    <mergeCell ref="A33:F35"/>
    <mergeCell ref="G33:I33"/>
    <mergeCell ref="J33:O33"/>
    <mergeCell ref="P33:U33"/>
    <mergeCell ref="V33:AA33"/>
    <mergeCell ref="AB33:AG33"/>
    <mergeCell ref="G35:I35"/>
    <mergeCell ref="J35:O35"/>
    <mergeCell ref="P35:U35"/>
    <mergeCell ref="V35:AA35"/>
    <mergeCell ref="P31:U31"/>
    <mergeCell ref="V31:AA31"/>
    <mergeCell ref="AB31:AG31"/>
    <mergeCell ref="AH31:AM31"/>
    <mergeCell ref="G32:I32"/>
    <mergeCell ref="J32:O32"/>
    <mergeCell ref="P32:U32"/>
    <mergeCell ref="V32:AA32"/>
    <mergeCell ref="AB32:AG32"/>
    <mergeCell ref="AH32:AM32"/>
    <mergeCell ref="AH29:AM29"/>
    <mergeCell ref="A30:F32"/>
    <mergeCell ref="G30:I30"/>
    <mergeCell ref="J30:O30"/>
    <mergeCell ref="P30:U30"/>
    <mergeCell ref="V30:AA30"/>
    <mergeCell ref="AB30:AG30"/>
    <mergeCell ref="AH30:AM30"/>
    <mergeCell ref="G31:I31"/>
    <mergeCell ref="J31:O31"/>
    <mergeCell ref="J28:O28"/>
    <mergeCell ref="P28:U28"/>
    <mergeCell ref="V28:AA28"/>
    <mergeCell ref="AB28:AG28"/>
    <mergeCell ref="AH28:AM28"/>
    <mergeCell ref="G29:I29"/>
    <mergeCell ref="J29:O29"/>
    <mergeCell ref="P29:U29"/>
    <mergeCell ref="V29:AA29"/>
    <mergeCell ref="AB29:AG29"/>
    <mergeCell ref="AB26:AG26"/>
    <mergeCell ref="AH26:AM26"/>
    <mergeCell ref="A27:F29"/>
    <mergeCell ref="G27:I27"/>
    <mergeCell ref="J27:O27"/>
    <mergeCell ref="P27:U27"/>
    <mergeCell ref="V27:AA27"/>
    <mergeCell ref="AB27:AG27"/>
    <mergeCell ref="AH27:AM27"/>
    <mergeCell ref="G28:I28"/>
    <mergeCell ref="AH24:AM24"/>
    <mergeCell ref="G25:I25"/>
    <mergeCell ref="J25:O25"/>
    <mergeCell ref="P25:U25"/>
    <mergeCell ref="V25:AA25"/>
    <mergeCell ref="AB25:AG25"/>
    <mergeCell ref="AH25:AM25"/>
    <mergeCell ref="A24:F26"/>
    <mergeCell ref="G24:I24"/>
    <mergeCell ref="J24:O24"/>
    <mergeCell ref="P24:U24"/>
    <mergeCell ref="V24:AA24"/>
    <mergeCell ref="AB24:AG24"/>
    <mergeCell ref="G26:I26"/>
    <mergeCell ref="J26:O26"/>
    <mergeCell ref="P26:U26"/>
    <mergeCell ref="V26:AA26"/>
    <mergeCell ref="A17:AG17"/>
    <mergeCell ref="A18:AG18"/>
    <mergeCell ref="A22:U22"/>
    <mergeCell ref="AA22:AM22"/>
    <mergeCell ref="A23:I23"/>
    <mergeCell ref="J23:O23"/>
    <mergeCell ref="P23:U23"/>
    <mergeCell ref="V23:AA23"/>
    <mergeCell ref="AB23:AG23"/>
    <mergeCell ref="AH23:AM23"/>
    <mergeCell ref="AH15:AM15"/>
    <mergeCell ref="G16:I16"/>
    <mergeCell ref="J16:O16"/>
    <mergeCell ref="P16:U16"/>
    <mergeCell ref="V16:AA16"/>
    <mergeCell ref="AB16:AG16"/>
    <mergeCell ref="AH16:AM16"/>
    <mergeCell ref="A15:F16"/>
    <mergeCell ref="G15:I15"/>
    <mergeCell ref="J15:O15"/>
    <mergeCell ref="P15:U15"/>
    <mergeCell ref="V15:AA15"/>
    <mergeCell ref="AB15:AG15"/>
    <mergeCell ref="AH13:AM13"/>
    <mergeCell ref="G14:I14"/>
    <mergeCell ref="J14:O14"/>
    <mergeCell ref="P14:U14"/>
    <mergeCell ref="V14:AA14"/>
    <mergeCell ref="AB14:AG14"/>
    <mergeCell ref="AH14:AM14"/>
    <mergeCell ref="A13:F14"/>
    <mergeCell ref="G13:I13"/>
    <mergeCell ref="J13:O13"/>
    <mergeCell ref="P13:U13"/>
    <mergeCell ref="V13:AA13"/>
    <mergeCell ref="AB13:AG13"/>
    <mergeCell ref="AH11:AM11"/>
    <mergeCell ref="G12:I12"/>
    <mergeCell ref="J12:O12"/>
    <mergeCell ref="P12:U12"/>
    <mergeCell ref="V12:AA12"/>
    <mergeCell ref="AB12:AG12"/>
    <mergeCell ref="AH12:AM12"/>
    <mergeCell ref="A11:F12"/>
    <mergeCell ref="G11:I11"/>
    <mergeCell ref="J11:O11"/>
    <mergeCell ref="P11:U11"/>
    <mergeCell ref="V11:AA11"/>
    <mergeCell ref="AB11:AG11"/>
    <mergeCell ref="AH9:AM9"/>
    <mergeCell ref="G10:I10"/>
    <mergeCell ref="J10:O10"/>
    <mergeCell ref="P10:U10"/>
    <mergeCell ref="V10:AA10"/>
    <mergeCell ref="AB10:AG10"/>
    <mergeCell ref="AH10:AM10"/>
    <mergeCell ref="A9:F10"/>
    <mergeCell ref="G9:I9"/>
    <mergeCell ref="J9:O9"/>
    <mergeCell ref="P9:U9"/>
    <mergeCell ref="V9:AA9"/>
    <mergeCell ref="AB9:AG9"/>
    <mergeCell ref="AH7:AM7"/>
    <mergeCell ref="G8:I8"/>
    <mergeCell ref="J8:O8"/>
    <mergeCell ref="P8:U8"/>
    <mergeCell ref="V8:AA8"/>
    <mergeCell ref="AB8:AG8"/>
    <mergeCell ref="AH8:AM8"/>
    <mergeCell ref="A7:F8"/>
    <mergeCell ref="G7:I7"/>
    <mergeCell ref="J7:O7"/>
    <mergeCell ref="P7:U7"/>
    <mergeCell ref="V7:AA7"/>
    <mergeCell ref="AB7:AG7"/>
    <mergeCell ref="AH5:AM5"/>
    <mergeCell ref="G6:I6"/>
    <mergeCell ref="J6:O6"/>
    <mergeCell ref="P6:U6"/>
    <mergeCell ref="V6:AA6"/>
    <mergeCell ref="AB6:AG6"/>
    <mergeCell ref="AH6:AM6"/>
    <mergeCell ref="A5:F6"/>
    <mergeCell ref="G5:I5"/>
    <mergeCell ref="J5:O5"/>
    <mergeCell ref="P5:U5"/>
    <mergeCell ref="V5:AA5"/>
    <mergeCell ref="AB5:AG5"/>
    <mergeCell ref="A1:AJ2"/>
    <mergeCell ref="A3:R3"/>
    <mergeCell ref="U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678E-5654-415F-B230-256E6D7F9BC8}">
  <sheetPr>
    <tabColor rgb="FFFF0000"/>
    <pageSetUpPr fitToPage="1"/>
  </sheetPr>
  <dimension ref="A1:AU34"/>
  <sheetViews>
    <sheetView view="pageBreakPreview" zoomScaleNormal="100" zoomScaleSheetLayoutView="100" workbookViewId="0">
      <selection activeCell="A35" sqref="A35:XFD58"/>
    </sheetView>
  </sheetViews>
  <sheetFormatPr defaultColWidth="2.25" defaultRowHeight="18.75"/>
  <cols>
    <col min="1" max="27" width="2.25" style="3"/>
    <col min="28" max="28" width="2.25" style="3" customWidth="1"/>
    <col min="29" max="30" width="2.25" style="3"/>
    <col min="31" max="31" width="2.25" style="3" customWidth="1"/>
    <col min="32" max="33" width="2.25" style="3"/>
    <col min="34" max="34" width="2.25" style="3" customWidth="1"/>
    <col min="35" max="36" width="2.25" style="3"/>
    <col min="37" max="37" width="2.25" style="3" customWidth="1"/>
    <col min="38" max="44" width="2.25" style="3"/>
    <col min="45" max="45" width="2.5" style="3" bestFit="1" customWidth="1"/>
    <col min="46" max="46" width="2.25" style="3"/>
    <col min="47" max="47" width="13" style="3" bestFit="1" customWidth="1"/>
    <col min="48" max="48" width="16.5" style="3" customWidth="1"/>
    <col min="49" max="49" width="14.75" style="3" customWidth="1"/>
    <col min="50" max="50" width="14" style="3" customWidth="1"/>
    <col min="51" max="53" width="4.75" style="3" bestFit="1" customWidth="1"/>
    <col min="54" max="16384" width="2.25" style="3"/>
  </cols>
  <sheetData>
    <row r="1" spans="1:43" ht="13.5" customHeight="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57"/>
      <c r="AO1" s="57"/>
      <c r="AP1" s="57"/>
      <c r="AQ1" s="57"/>
    </row>
    <row r="2" spans="1:43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57"/>
      <c r="AO2" s="57"/>
      <c r="AP2" s="57"/>
      <c r="AQ2" s="57"/>
    </row>
    <row r="3" spans="1:43" ht="15" customHeight="1" thickBot="1">
      <c r="A3" s="4" t="s">
        <v>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6"/>
      <c r="X3" s="6"/>
      <c r="Y3" s="6"/>
      <c r="Z3" s="6"/>
      <c r="AA3" s="7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43" s="81" customFormat="1" ht="15" customHeight="1">
      <c r="A4" s="94" t="s">
        <v>56</v>
      </c>
      <c r="B4" s="95"/>
      <c r="C4" s="95"/>
      <c r="D4" s="95"/>
      <c r="E4" s="95"/>
      <c r="F4" s="95"/>
      <c r="G4" s="95"/>
      <c r="H4" s="95"/>
      <c r="I4" s="96"/>
      <c r="J4" s="10" t="s">
        <v>47</v>
      </c>
      <c r="K4" s="11"/>
      <c r="L4" s="11"/>
      <c r="M4" s="11"/>
      <c r="N4" s="11"/>
      <c r="O4" s="11"/>
      <c r="P4" s="10">
        <v>3</v>
      </c>
      <c r="Q4" s="11"/>
      <c r="R4" s="11"/>
      <c r="S4" s="11"/>
      <c r="T4" s="11"/>
      <c r="U4" s="11"/>
      <c r="V4" s="10">
        <v>4</v>
      </c>
      <c r="W4" s="11"/>
      <c r="X4" s="11"/>
      <c r="Y4" s="11"/>
      <c r="Z4" s="11"/>
      <c r="AA4" s="11"/>
      <c r="AB4" s="10">
        <v>5</v>
      </c>
      <c r="AC4" s="11"/>
      <c r="AD4" s="11"/>
      <c r="AE4" s="11"/>
      <c r="AF4" s="11"/>
      <c r="AG4" s="11"/>
      <c r="AH4" s="10">
        <v>6</v>
      </c>
      <c r="AI4" s="11"/>
      <c r="AJ4" s="11"/>
      <c r="AK4" s="11"/>
      <c r="AL4" s="11"/>
      <c r="AM4" s="11"/>
    </row>
    <row r="5" spans="1:43" ht="15" customHeight="1">
      <c r="A5" s="12" t="s">
        <v>57</v>
      </c>
      <c r="B5" s="12"/>
      <c r="C5" s="13"/>
      <c r="D5" s="13"/>
      <c r="E5" s="13"/>
      <c r="F5" s="13"/>
      <c r="G5" s="97"/>
      <c r="H5" s="97"/>
      <c r="I5" s="98"/>
      <c r="J5" s="20">
        <v>298005</v>
      </c>
      <c r="K5" s="20"/>
      <c r="L5" s="20"/>
      <c r="M5" s="20"/>
      <c r="N5" s="20"/>
      <c r="O5" s="20"/>
      <c r="P5" s="15">
        <v>313798</v>
      </c>
      <c r="Q5" s="15"/>
      <c r="R5" s="15"/>
      <c r="S5" s="15"/>
      <c r="T5" s="15"/>
      <c r="U5" s="15"/>
      <c r="V5" s="15">
        <v>316548</v>
      </c>
      <c r="W5" s="15"/>
      <c r="X5" s="15"/>
      <c r="Y5" s="15"/>
      <c r="Z5" s="15"/>
      <c r="AA5" s="15"/>
      <c r="AB5" s="15">
        <v>327308</v>
      </c>
      <c r="AC5" s="15"/>
      <c r="AD5" s="15"/>
      <c r="AE5" s="15"/>
      <c r="AF5" s="15"/>
      <c r="AG5" s="15"/>
      <c r="AH5" s="15">
        <v>337421</v>
      </c>
      <c r="AI5" s="15"/>
      <c r="AJ5" s="15"/>
      <c r="AK5" s="15"/>
      <c r="AL5" s="15"/>
      <c r="AM5" s="15"/>
    </row>
    <row r="6" spans="1:43" ht="15" customHeight="1">
      <c r="A6" s="21"/>
      <c r="B6" s="21"/>
      <c r="C6" s="21"/>
      <c r="D6" s="21" t="s">
        <v>27</v>
      </c>
      <c r="E6" s="30" t="s">
        <v>58</v>
      </c>
      <c r="F6" s="30"/>
      <c r="G6" s="30"/>
      <c r="H6" s="30"/>
      <c r="I6" s="85"/>
      <c r="J6" s="99">
        <v>96.608691423662336</v>
      </c>
      <c r="K6" s="99"/>
      <c r="L6" s="99"/>
      <c r="M6" s="99"/>
      <c r="N6" s="99"/>
      <c r="O6" s="99"/>
      <c r="P6" s="100">
        <v>105.3</v>
      </c>
      <c r="Q6" s="100"/>
      <c r="R6" s="100"/>
      <c r="S6" s="100"/>
      <c r="T6" s="100"/>
      <c r="U6" s="100"/>
      <c r="V6" s="100">
        <v>100.9</v>
      </c>
      <c r="W6" s="100"/>
      <c r="X6" s="100"/>
      <c r="Y6" s="100"/>
      <c r="Z6" s="100"/>
      <c r="AA6" s="100"/>
      <c r="AB6" s="100">
        <v>103.4</v>
      </c>
      <c r="AC6" s="100"/>
      <c r="AD6" s="100"/>
      <c r="AE6" s="100"/>
      <c r="AF6" s="100"/>
      <c r="AG6" s="100"/>
      <c r="AH6" s="100">
        <v>103.1</v>
      </c>
      <c r="AI6" s="100"/>
      <c r="AJ6" s="100"/>
      <c r="AK6" s="100"/>
      <c r="AL6" s="100"/>
      <c r="AM6" s="100"/>
    </row>
    <row r="7" spans="1:43" ht="15" customHeight="1">
      <c r="A7" s="21" t="s">
        <v>59</v>
      </c>
      <c r="B7" s="21"/>
      <c r="C7" s="21"/>
      <c r="D7" s="101"/>
      <c r="E7" s="101"/>
      <c r="F7" s="101"/>
      <c r="G7" s="102"/>
      <c r="H7" s="102"/>
      <c r="I7" s="103"/>
      <c r="J7" s="20">
        <v>1032</v>
      </c>
      <c r="K7" s="73"/>
      <c r="L7" s="73"/>
      <c r="M7" s="73"/>
      <c r="N7" s="73"/>
      <c r="O7" s="73"/>
      <c r="P7" s="20">
        <v>1092</v>
      </c>
      <c r="Q7" s="20"/>
      <c r="R7" s="20"/>
      <c r="S7" s="20"/>
      <c r="T7" s="20"/>
      <c r="U7" s="20"/>
      <c r="V7" s="20">
        <v>1121</v>
      </c>
      <c r="W7" s="20"/>
      <c r="X7" s="20"/>
      <c r="Y7" s="20"/>
      <c r="Z7" s="20"/>
      <c r="AA7" s="20"/>
      <c r="AB7" s="20">
        <v>1143</v>
      </c>
      <c r="AC7" s="20"/>
      <c r="AD7" s="20"/>
      <c r="AE7" s="20"/>
      <c r="AF7" s="20"/>
      <c r="AG7" s="20"/>
      <c r="AH7" s="20">
        <v>1152</v>
      </c>
      <c r="AI7" s="20"/>
      <c r="AJ7" s="20"/>
      <c r="AK7" s="20"/>
      <c r="AL7" s="20"/>
      <c r="AM7" s="20"/>
    </row>
    <row r="8" spans="1:43" ht="15" customHeight="1">
      <c r="A8" s="21"/>
      <c r="B8" s="21"/>
      <c r="C8" s="21"/>
      <c r="D8" s="21" t="s">
        <v>27</v>
      </c>
      <c r="E8" s="30" t="s">
        <v>58</v>
      </c>
      <c r="F8" s="30"/>
      <c r="G8" s="30"/>
      <c r="H8" s="30"/>
      <c r="I8" s="85"/>
      <c r="J8" s="99">
        <v>91.814946619217082</v>
      </c>
      <c r="K8" s="99"/>
      <c r="L8" s="99"/>
      <c r="M8" s="99"/>
      <c r="N8" s="99"/>
      <c r="O8" s="99"/>
      <c r="P8" s="100">
        <v>105.8</v>
      </c>
      <c r="Q8" s="100"/>
      <c r="R8" s="100"/>
      <c r="S8" s="100"/>
      <c r="T8" s="100"/>
      <c r="U8" s="100"/>
      <c r="V8" s="100">
        <v>102.7</v>
      </c>
      <c r="W8" s="100"/>
      <c r="X8" s="100"/>
      <c r="Y8" s="100"/>
      <c r="Z8" s="100"/>
      <c r="AA8" s="100"/>
      <c r="AB8" s="100">
        <v>102</v>
      </c>
      <c r="AC8" s="100"/>
      <c r="AD8" s="100"/>
      <c r="AE8" s="100"/>
      <c r="AF8" s="100"/>
      <c r="AG8" s="100"/>
      <c r="AH8" s="100">
        <v>100.8</v>
      </c>
      <c r="AI8" s="100"/>
      <c r="AJ8" s="100"/>
      <c r="AK8" s="100"/>
      <c r="AL8" s="100"/>
      <c r="AM8" s="100"/>
    </row>
    <row r="9" spans="1:43" ht="15" customHeight="1">
      <c r="A9" s="21" t="s">
        <v>60</v>
      </c>
      <c r="B9" s="21"/>
      <c r="C9" s="21"/>
      <c r="D9" s="101"/>
      <c r="E9" s="101"/>
      <c r="F9" s="101"/>
      <c r="G9" s="102"/>
      <c r="H9" s="102"/>
      <c r="I9" s="103"/>
      <c r="J9" s="104">
        <v>1.8125477626032565</v>
      </c>
      <c r="K9" s="105"/>
      <c r="L9" s="105"/>
      <c r="M9" s="105"/>
      <c r="N9" s="105"/>
      <c r="O9" s="105"/>
      <c r="P9" s="104">
        <v>1.79</v>
      </c>
      <c r="Q9" s="104"/>
      <c r="R9" s="104"/>
      <c r="S9" s="104"/>
      <c r="T9" s="104"/>
      <c r="U9" s="104"/>
      <c r="V9" s="104">
        <v>1.75</v>
      </c>
      <c r="W9" s="104"/>
      <c r="X9" s="104"/>
      <c r="Y9" s="104"/>
      <c r="Z9" s="104"/>
      <c r="AA9" s="104"/>
      <c r="AB9" s="104">
        <v>1.74</v>
      </c>
      <c r="AC9" s="104"/>
      <c r="AD9" s="104"/>
      <c r="AE9" s="104"/>
      <c r="AF9" s="104"/>
      <c r="AG9" s="104"/>
      <c r="AH9" s="104">
        <v>1.73</v>
      </c>
      <c r="AI9" s="104"/>
      <c r="AJ9" s="104"/>
      <c r="AK9" s="104"/>
      <c r="AL9" s="104"/>
      <c r="AM9" s="104"/>
    </row>
    <row r="10" spans="1:43" ht="15" customHeight="1">
      <c r="A10" s="21"/>
      <c r="B10" s="21"/>
      <c r="C10" s="21"/>
      <c r="D10" s="21" t="s">
        <v>27</v>
      </c>
      <c r="E10" s="30" t="s">
        <v>58</v>
      </c>
      <c r="F10" s="30"/>
      <c r="G10" s="30"/>
      <c r="H10" s="30"/>
      <c r="I10" s="85"/>
      <c r="J10" s="99">
        <v>98.9</v>
      </c>
      <c r="K10" s="99"/>
      <c r="L10" s="99"/>
      <c r="M10" s="99"/>
      <c r="N10" s="99"/>
      <c r="O10" s="99"/>
      <c r="P10" s="99">
        <v>98.9</v>
      </c>
      <c r="Q10" s="99"/>
      <c r="R10" s="99"/>
      <c r="S10" s="99"/>
      <c r="T10" s="99"/>
      <c r="U10" s="99"/>
      <c r="V10" s="100">
        <v>97.8</v>
      </c>
      <c r="W10" s="100"/>
      <c r="X10" s="100"/>
      <c r="Y10" s="100"/>
      <c r="Z10" s="100"/>
      <c r="AA10" s="100"/>
      <c r="AB10" s="100">
        <v>99.4</v>
      </c>
      <c r="AC10" s="100"/>
      <c r="AD10" s="100"/>
      <c r="AE10" s="100"/>
      <c r="AF10" s="100"/>
      <c r="AG10" s="100"/>
      <c r="AH10" s="100">
        <v>99.4</v>
      </c>
      <c r="AI10" s="100"/>
      <c r="AJ10" s="100"/>
      <c r="AK10" s="100"/>
      <c r="AL10" s="100"/>
      <c r="AM10" s="100"/>
    </row>
    <row r="11" spans="1:43" ht="15" customHeight="1">
      <c r="A11" s="21" t="s">
        <v>61</v>
      </c>
      <c r="B11" s="21"/>
      <c r="C11" s="21"/>
      <c r="D11" s="101"/>
      <c r="E11" s="101"/>
      <c r="F11" s="101"/>
      <c r="G11" s="102"/>
      <c r="H11" s="102"/>
      <c r="I11" s="103"/>
      <c r="J11" s="20">
        <v>28864</v>
      </c>
      <c r="K11" s="73"/>
      <c r="L11" s="73"/>
      <c r="M11" s="73"/>
      <c r="N11" s="73"/>
      <c r="O11" s="73"/>
      <c r="P11" s="20">
        <v>28736</v>
      </c>
      <c r="Q11" s="20"/>
      <c r="R11" s="20"/>
      <c r="S11" s="20"/>
      <c r="T11" s="20"/>
      <c r="U11" s="20"/>
      <c r="V11" s="20">
        <v>28230</v>
      </c>
      <c r="W11" s="20"/>
      <c r="X11" s="20"/>
      <c r="Y11" s="20"/>
      <c r="Z11" s="20"/>
      <c r="AA11" s="20"/>
      <c r="AB11" s="20">
        <v>28645</v>
      </c>
      <c r="AC11" s="20"/>
      <c r="AD11" s="20"/>
      <c r="AE11" s="20"/>
      <c r="AF11" s="20"/>
      <c r="AG11" s="20"/>
      <c r="AH11" s="20">
        <v>29297</v>
      </c>
      <c r="AI11" s="20"/>
      <c r="AJ11" s="20"/>
      <c r="AK11" s="20"/>
      <c r="AL11" s="20"/>
      <c r="AM11" s="20"/>
    </row>
    <row r="12" spans="1:43" ht="15" customHeight="1" thickBot="1">
      <c r="A12" s="52"/>
      <c r="B12" s="52"/>
      <c r="C12" s="52"/>
      <c r="D12" s="52" t="s">
        <v>27</v>
      </c>
      <c r="E12" s="92" t="s">
        <v>58</v>
      </c>
      <c r="F12" s="92"/>
      <c r="G12" s="92"/>
      <c r="H12" s="92"/>
      <c r="I12" s="93"/>
      <c r="J12" s="106">
        <v>105.20867505011846</v>
      </c>
      <c r="K12" s="106"/>
      <c r="L12" s="106"/>
      <c r="M12" s="106"/>
      <c r="N12" s="106"/>
      <c r="O12" s="106"/>
      <c r="P12" s="106">
        <v>99.6</v>
      </c>
      <c r="Q12" s="106"/>
      <c r="R12" s="106"/>
      <c r="S12" s="106"/>
      <c r="T12" s="106"/>
      <c r="U12" s="106"/>
      <c r="V12" s="107">
        <v>98.2</v>
      </c>
      <c r="W12" s="107"/>
      <c r="X12" s="107"/>
      <c r="Y12" s="107"/>
      <c r="Z12" s="107"/>
      <c r="AA12" s="107"/>
      <c r="AB12" s="107">
        <v>101.5</v>
      </c>
      <c r="AC12" s="107"/>
      <c r="AD12" s="107"/>
      <c r="AE12" s="107"/>
      <c r="AF12" s="107"/>
      <c r="AG12" s="107"/>
      <c r="AH12" s="107">
        <v>102.3</v>
      </c>
      <c r="AI12" s="107"/>
      <c r="AJ12" s="107"/>
      <c r="AK12" s="107"/>
      <c r="AL12" s="107"/>
      <c r="AM12" s="107"/>
    </row>
    <row r="13" spans="1:43" ht="13.5" customHeight="1">
      <c r="A13" s="30" t="s">
        <v>45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</row>
    <row r="14" spans="1:43" ht="13.5" customHeight="1"/>
    <row r="15" spans="1:43" ht="15" customHeight="1" thickBot="1">
      <c r="A15" s="4" t="s">
        <v>62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W15" s="6"/>
      <c r="X15" s="6"/>
      <c r="Y15" s="6"/>
      <c r="Z15" s="6"/>
      <c r="AA15" s="7" t="s">
        <v>34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43" ht="15" customHeight="1">
      <c r="A16" s="94" t="s">
        <v>56</v>
      </c>
      <c r="B16" s="95"/>
      <c r="C16" s="95"/>
      <c r="D16" s="95"/>
      <c r="E16" s="95"/>
      <c r="F16" s="95"/>
      <c r="G16" s="95"/>
      <c r="H16" s="95"/>
      <c r="I16" s="96"/>
      <c r="J16" s="10" t="s">
        <v>17</v>
      </c>
      <c r="K16" s="11"/>
      <c r="L16" s="11"/>
      <c r="M16" s="11"/>
      <c r="N16" s="11"/>
      <c r="O16" s="11"/>
      <c r="P16" s="10">
        <v>3</v>
      </c>
      <c r="Q16" s="11"/>
      <c r="R16" s="11"/>
      <c r="S16" s="11"/>
      <c r="T16" s="11"/>
      <c r="U16" s="11"/>
      <c r="V16" s="10">
        <v>4</v>
      </c>
      <c r="W16" s="11"/>
      <c r="X16" s="11"/>
      <c r="Y16" s="11"/>
      <c r="Z16" s="11"/>
      <c r="AA16" s="11"/>
      <c r="AB16" s="10">
        <v>5</v>
      </c>
      <c r="AC16" s="11"/>
      <c r="AD16" s="11"/>
      <c r="AE16" s="11"/>
      <c r="AF16" s="11"/>
      <c r="AG16" s="11"/>
      <c r="AH16" s="10">
        <v>6</v>
      </c>
      <c r="AI16" s="11"/>
      <c r="AJ16" s="11"/>
      <c r="AK16" s="11"/>
      <c r="AL16" s="11"/>
      <c r="AM16" s="11"/>
    </row>
    <row r="17" spans="1:47" ht="15" customHeight="1">
      <c r="A17" s="62" t="s">
        <v>48</v>
      </c>
      <c r="B17" s="62"/>
      <c r="C17" s="62"/>
      <c r="D17" s="62"/>
      <c r="E17" s="62"/>
      <c r="F17" s="62"/>
      <c r="G17" s="43" t="s">
        <v>49</v>
      </c>
      <c r="H17" s="43"/>
      <c r="I17" s="108"/>
      <c r="J17" s="15">
        <v>1087763</v>
      </c>
      <c r="K17" s="15"/>
      <c r="L17" s="15"/>
      <c r="M17" s="15"/>
      <c r="N17" s="15"/>
      <c r="O17" s="15"/>
      <c r="P17" s="20">
        <v>1138831</v>
      </c>
      <c r="Q17" s="73"/>
      <c r="R17" s="73"/>
      <c r="S17" s="73"/>
      <c r="T17" s="73"/>
      <c r="U17" s="73"/>
      <c r="V17" s="20">
        <v>1139202</v>
      </c>
      <c r="W17" s="73"/>
      <c r="X17" s="73"/>
      <c r="Y17" s="73"/>
      <c r="Z17" s="73"/>
      <c r="AA17" s="73"/>
      <c r="AB17" s="20">
        <f>AB19+AB22+AB27+AB30</f>
        <v>1117091</v>
      </c>
      <c r="AC17" s="73"/>
      <c r="AD17" s="73"/>
      <c r="AE17" s="73"/>
      <c r="AF17" s="73"/>
      <c r="AG17" s="73"/>
      <c r="AH17" s="20">
        <f>AH19+AH22+AH27+AH30</f>
        <v>1083470</v>
      </c>
      <c r="AI17" s="73"/>
      <c r="AJ17" s="73"/>
      <c r="AK17" s="73"/>
      <c r="AL17" s="73"/>
      <c r="AM17" s="73"/>
    </row>
    <row r="18" spans="1:47" ht="15" customHeight="1">
      <c r="A18" s="84"/>
      <c r="B18" s="84"/>
      <c r="C18" s="84"/>
      <c r="D18" s="84"/>
      <c r="E18" s="84"/>
      <c r="F18" s="84"/>
      <c r="G18" s="109" t="s">
        <v>51</v>
      </c>
      <c r="H18" s="109"/>
      <c r="I18" s="110"/>
      <c r="J18" s="20">
        <v>25795889</v>
      </c>
      <c r="K18" s="20"/>
      <c r="L18" s="20"/>
      <c r="M18" s="20"/>
      <c r="N18" s="20"/>
      <c r="O18" s="20"/>
      <c r="P18" s="20">
        <v>26733761</v>
      </c>
      <c r="Q18" s="73"/>
      <c r="R18" s="73"/>
      <c r="S18" s="73"/>
      <c r="T18" s="73"/>
      <c r="U18" s="73"/>
      <c r="V18" s="20">
        <v>26258584</v>
      </c>
      <c r="W18" s="73"/>
      <c r="X18" s="73"/>
      <c r="Y18" s="73"/>
      <c r="Z18" s="73"/>
      <c r="AA18" s="73"/>
      <c r="AB18" s="20">
        <v>26137007</v>
      </c>
      <c r="AC18" s="73"/>
      <c r="AD18" s="73"/>
      <c r="AE18" s="73"/>
      <c r="AF18" s="73"/>
      <c r="AG18" s="73"/>
      <c r="AH18" s="20">
        <v>25834980</v>
      </c>
      <c r="AI18" s="73"/>
      <c r="AJ18" s="73"/>
      <c r="AK18" s="73"/>
      <c r="AL18" s="73"/>
      <c r="AM18" s="73"/>
    </row>
    <row r="19" spans="1:47" ht="15" customHeight="1">
      <c r="A19" s="111" t="s">
        <v>63</v>
      </c>
      <c r="B19" s="112"/>
      <c r="C19" s="113" t="s">
        <v>64</v>
      </c>
      <c r="D19" s="114"/>
      <c r="E19" s="114"/>
      <c r="F19" s="114"/>
      <c r="G19" s="43" t="s">
        <v>49</v>
      </c>
      <c r="H19" s="43"/>
      <c r="I19" s="108"/>
      <c r="J19" s="20">
        <v>700077</v>
      </c>
      <c r="K19" s="20"/>
      <c r="L19" s="20"/>
      <c r="M19" s="20"/>
      <c r="N19" s="20"/>
      <c r="O19" s="20"/>
      <c r="P19" s="20">
        <v>731799</v>
      </c>
      <c r="Q19" s="73"/>
      <c r="R19" s="73"/>
      <c r="S19" s="73"/>
      <c r="T19" s="73"/>
      <c r="U19" s="73"/>
      <c r="V19" s="20">
        <v>730828</v>
      </c>
      <c r="W19" s="73"/>
      <c r="X19" s="73"/>
      <c r="Y19" s="73"/>
      <c r="Z19" s="73"/>
      <c r="AA19" s="73"/>
      <c r="AB19" s="20">
        <v>713329</v>
      </c>
      <c r="AC19" s="73"/>
      <c r="AD19" s="73"/>
      <c r="AE19" s="73"/>
      <c r="AF19" s="73"/>
      <c r="AG19" s="73"/>
      <c r="AH19" s="20">
        <v>685706</v>
      </c>
      <c r="AI19" s="73"/>
      <c r="AJ19" s="73"/>
      <c r="AK19" s="73"/>
      <c r="AL19" s="73"/>
      <c r="AM19" s="73"/>
      <c r="AO19" s="115"/>
      <c r="AP19" s="115"/>
      <c r="AQ19" s="115"/>
      <c r="AR19" s="115"/>
      <c r="AS19" s="115"/>
      <c r="AT19" s="115"/>
      <c r="AU19" s="115"/>
    </row>
    <row r="20" spans="1:47" ht="15" customHeight="1">
      <c r="A20" s="116"/>
      <c r="B20" s="116"/>
      <c r="C20" s="117"/>
      <c r="D20" s="118"/>
      <c r="E20" s="118"/>
      <c r="F20" s="118"/>
      <c r="G20" s="109" t="s">
        <v>50</v>
      </c>
      <c r="H20" s="109"/>
      <c r="I20" s="110"/>
      <c r="J20" s="20">
        <v>1268923</v>
      </c>
      <c r="K20" s="20"/>
      <c r="L20" s="20"/>
      <c r="M20" s="20"/>
      <c r="N20" s="20"/>
      <c r="O20" s="20"/>
      <c r="P20" s="20">
        <v>1307905</v>
      </c>
      <c r="Q20" s="73"/>
      <c r="R20" s="73"/>
      <c r="S20" s="73"/>
      <c r="T20" s="73"/>
      <c r="U20" s="73"/>
      <c r="V20" s="20">
        <v>1280611</v>
      </c>
      <c r="W20" s="73"/>
      <c r="X20" s="73"/>
      <c r="Y20" s="73"/>
      <c r="Z20" s="73"/>
      <c r="AA20" s="73"/>
      <c r="AB20" s="20">
        <v>1242466</v>
      </c>
      <c r="AC20" s="73"/>
      <c r="AD20" s="73"/>
      <c r="AE20" s="73"/>
      <c r="AF20" s="73"/>
      <c r="AG20" s="73"/>
      <c r="AH20" s="20">
        <v>1188739</v>
      </c>
      <c r="AI20" s="73"/>
      <c r="AJ20" s="73"/>
      <c r="AK20" s="73"/>
      <c r="AL20" s="73"/>
      <c r="AM20" s="73"/>
    </row>
    <row r="21" spans="1:47" ht="15" customHeight="1">
      <c r="A21" s="116"/>
      <c r="B21" s="116"/>
      <c r="C21" s="119"/>
      <c r="D21" s="120"/>
      <c r="E21" s="120"/>
      <c r="F21" s="120"/>
      <c r="G21" s="121" t="s">
        <v>51</v>
      </c>
      <c r="H21" s="121"/>
      <c r="I21" s="122"/>
      <c r="J21" s="20">
        <v>20207111</v>
      </c>
      <c r="K21" s="20"/>
      <c r="L21" s="20"/>
      <c r="M21" s="20"/>
      <c r="N21" s="20"/>
      <c r="O21" s="20"/>
      <c r="P21" s="20">
        <v>21029146</v>
      </c>
      <c r="Q21" s="73"/>
      <c r="R21" s="73"/>
      <c r="S21" s="73"/>
      <c r="T21" s="73"/>
      <c r="U21" s="73"/>
      <c r="V21" s="20">
        <v>20631029</v>
      </c>
      <c r="W21" s="73"/>
      <c r="X21" s="73"/>
      <c r="Y21" s="73"/>
      <c r="Z21" s="73"/>
      <c r="AA21" s="73"/>
      <c r="AB21" s="20">
        <v>20433495</v>
      </c>
      <c r="AC21" s="73"/>
      <c r="AD21" s="73"/>
      <c r="AE21" s="73"/>
      <c r="AF21" s="73"/>
      <c r="AG21" s="73"/>
      <c r="AH21" s="20">
        <v>20089367</v>
      </c>
      <c r="AI21" s="73"/>
      <c r="AJ21" s="73"/>
      <c r="AK21" s="73"/>
      <c r="AL21" s="73"/>
      <c r="AM21" s="73"/>
    </row>
    <row r="22" spans="1:47" ht="15" customHeight="1">
      <c r="A22" s="116"/>
      <c r="B22" s="116"/>
      <c r="C22" s="113" t="s">
        <v>65</v>
      </c>
      <c r="D22" s="114"/>
      <c r="E22" s="114"/>
      <c r="F22" s="114"/>
      <c r="G22" s="43" t="s">
        <v>49</v>
      </c>
      <c r="H22" s="43"/>
      <c r="I22" s="108"/>
      <c r="J22" s="20">
        <v>353778</v>
      </c>
      <c r="K22" s="20"/>
      <c r="L22" s="20"/>
      <c r="M22" s="20"/>
      <c r="N22" s="20"/>
      <c r="O22" s="20"/>
      <c r="P22" s="20">
        <v>371066</v>
      </c>
      <c r="Q22" s="73"/>
      <c r="R22" s="73"/>
      <c r="S22" s="73"/>
      <c r="T22" s="73"/>
      <c r="U22" s="73"/>
      <c r="V22" s="20">
        <v>372239</v>
      </c>
      <c r="W22" s="73"/>
      <c r="X22" s="73"/>
      <c r="Y22" s="73"/>
      <c r="Z22" s="73"/>
      <c r="AA22" s="73"/>
      <c r="AB22" s="20">
        <v>368746</v>
      </c>
      <c r="AC22" s="73"/>
      <c r="AD22" s="73"/>
      <c r="AE22" s="73"/>
      <c r="AF22" s="73"/>
      <c r="AG22" s="73"/>
      <c r="AH22" s="20">
        <v>364498</v>
      </c>
      <c r="AI22" s="73"/>
      <c r="AJ22" s="73"/>
      <c r="AK22" s="73"/>
      <c r="AL22" s="73"/>
      <c r="AM22" s="73"/>
    </row>
    <row r="23" spans="1:47" ht="15" customHeight="1">
      <c r="A23" s="116"/>
      <c r="B23" s="116"/>
      <c r="C23" s="119"/>
      <c r="D23" s="120"/>
      <c r="E23" s="120"/>
      <c r="F23" s="120"/>
      <c r="G23" s="121" t="s">
        <v>51</v>
      </c>
      <c r="H23" s="121"/>
      <c r="I23" s="122"/>
      <c r="J23" s="20">
        <v>4612317</v>
      </c>
      <c r="K23" s="20"/>
      <c r="L23" s="20"/>
      <c r="M23" s="20"/>
      <c r="N23" s="20"/>
      <c r="O23" s="20"/>
      <c r="P23" s="20">
        <v>4670729</v>
      </c>
      <c r="Q23" s="73"/>
      <c r="R23" s="73"/>
      <c r="S23" s="73"/>
      <c r="T23" s="73"/>
      <c r="U23" s="73"/>
      <c r="V23" s="20">
        <v>4585857</v>
      </c>
      <c r="W23" s="73"/>
      <c r="X23" s="73"/>
      <c r="Y23" s="73"/>
      <c r="Z23" s="73"/>
      <c r="AA23" s="73"/>
      <c r="AB23" s="20">
        <v>4630588</v>
      </c>
      <c r="AC23" s="73"/>
      <c r="AD23" s="73"/>
      <c r="AE23" s="73"/>
      <c r="AF23" s="73"/>
      <c r="AG23" s="73"/>
      <c r="AH23" s="20">
        <v>4616851</v>
      </c>
      <c r="AI23" s="73"/>
      <c r="AJ23" s="73"/>
      <c r="AK23" s="73"/>
      <c r="AL23" s="73"/>
      <c r="AM23" s="73"/>
      <c r="AO23" s="115"/>
      <c r="AP23" s="115"/>
      <c r="AQ23" s="115"/>
    </row>
    <row r="24" spans="1:47" ht="15" customHeight="1">
      <c r="A24" s="116"/>
      <c r="B24" s="116"/>
      <c r="C24" s="123" t="s">
        <v>66</v>
      </c>
      <c r="D24" s="88"/>
      <c r="E24" s="88"/>
      <c r="F24" s="88"/>
      <c r="G24" s="43" t="s">
        <v>49</v>
      </c>
      <c r="H24" s="43"/>
      <c r="I24" s="108"/>
      <c r="J24" s="20">
        <v>14449</v>
      </c>
      <c r="K24" s="20"/>
      <c r="L24" s="20"/>
      <c r="M24" s="20"/>
      <c r="N24" s="20"/>
      <c r="O24" s="20"/>
      <c r="P24" s="20">
        <v>14594</v>
      </c>
      <c r="Q24" s="73"/>
      <c r="R24" s="73"/>
      <c r="S24" s="73"/>
      <c r="T24" s="73"/>
      <c r="U24" s="73"/>
      <c r="V24" s="20">
        <v>13920</v>
      </c>
      <c r="W24" s="73"/>
      <c r="X24" s="73"/>
      <c r="Y24" s="73"/>
      <c r="Z24" s="73"/>
      <c r="AA24" s="73"/>
      <c r="AB24" s="20">
        <v>13925</v>
      </c>
      <c r="AC24" s="73"/>
      <c r="AD24" s="73"/>
      <c r="AE24" s="73"/>
      <c r="AF24" s="73"/>
      <c r="AG24" s="73"/>
      <c r="AH24" s="20">
        <v>13867</v>
      </c>
      <c r="AI24" s="73"/>
      <c r="AJ24" s="73"/>
      <c r="AK24" s="73"/>
      <c r="AL24" s="73"/>
      <c r="AM24" s="73"/>
    </row>
    <row r="25" spans="1:47" ht="15" customHeight="1">
      <c r="A25" s="116"/>
      <c r="B25" s="116"/>
      <c r="C25" s="124"/>
      <c r="D25" s="89"/>
      <c r="E25" s="89"/>
      <c r="F25" s="89"/>
      <c r="G25" s="109" t="s">
        <v>67</v>
      </c>
      <c r="H25" s="109"/>
      <c r="I25" s="110"/>
      <c r="J25" s="20">
        <v>601253</v>
      </c>
      <c r="K25" s="20"/>
      <c r="L25" s="20"/>
      <c r="M25" s="20"/>
      <c r="N25" s="20"/>
      <c r="O25" s="20"/>
      <c r="P25" s="20">
        <v>590307</v>
      </c>
      <c r="Q25" s="73"/>
      <c r="R25" s="73"/>
      <c r="S25" s="73"/>
      <c r="T25" s="73"/>
      <c r="U25" s="73"/>
      <c r="V25" s="20">
        <v>559539</v>
      </c>
      <c r="W25" s="73"/>
      <c r="X25" s="73"/>
      <c r="Y25" s="73"/>
      <c r="Z25" s="73"/>
      <c r="AA25" s="73"/>
      <c r="AB25" s="20">
        <v>565801</v>
      </c>
      <c r="AC25" s="73"/>
      <c r="AD25" s="73"/>
      <c r="AE25" s="73"/>
      <c r="AF25" s="73"/>
      <c r="AG25" s="73"/>
      <c r="AH25" s="20">
        <v>554490</v>
      </c>
      <c r="AI25" s="73"/>
      <c r="AJ25" s="73"/>
      <c r="AK25" s="73"/>
      <c r="AL25" s="73"/>
      <c r="AM25" s="73"/>
    </row>
    <row r="26" spans="1:47" ht="15" customHeight="1">
      <c r="A26" s="116"/>
      <c r="B26" s="116"/>
      <c r="C26" s="125"/>
      <c r="D26" s="90"/>
      <c r="E26" s="90"/>
      <c r="F26" s="90"/>
      <c r="G26" s="121" t="s">
        <v>51</v>
      </c>
      <c r="H26" s="121"/>
      <c r="I26" s="122"/>
      <c r="J26" s="20">
        <v>399849</v>
      </c>
      <c r="K26" s="20"/>
      <c r="L26" s="20"/>
      <c r="M26" s="20"/>
      <c r="N26" s="20"/>
      <c r="O26" s="20"/>
      <c r="P26" s="20">
        <v>392576</v>
      </c>
      <c r="Q26" s="73"/>
      <c r="R26" s="73"/>
      <c r="S26" s="73"/>
      <c r="T26" s="73"/>
      <c r="U26" s="73"/>
      <c r="V26" s="20">
        <v>371107</v>
      </c>
      <c r="W26" s="73"/>
      <c r="X26" s="73"/>
      <c r="Y26" s="73"/>
      <c r="Z26" s="73"/>
      <c r="AA26" s="73"/>
      <c r="AB26" s="20">
        <v>374577</v>
      </c>
      <c r="AC26" s="73"/>
      <c r="AD26" s="73"/>
      <c r="AE26" s="73"/>
      <c r="AF26" s="73"/>
      <c r="AG26" s="73"/>
      <c r="AH26" s="20">
        <v>379930</v>
      </c>
      <c r="AI26" s="73"/>
      <c r="AJ26" s="73"/>
      <c r="AK26" s="73"/>
      <c r="AL26" s="73"/>
      <c r="AM26" s="73"/>
    </row>
    <row r="27" spans="1:47" ht="15" customHeight="1">
      <c r="A27" s="116"/>
      <c r="B27" s="116"/>
      <c r="C27" s="113" t="s">
        <v>68</v>
      </c>
      <c r="D27" s="114"/>
      <c r="E27" s="114"/>
      <c r="F27" s="114"/>
      <c r="G27" s="43" t="s">
        <v>49</v>
      </c>
      <c r="H27" s="43"/>
      <c r="I27" s="108"/>
      <c r="J27" s="20">
        <v>4711</v>
      </c>
      <c r="K27" s="20"/>
      <c r="L27" s="20"/>
      <c r="M27" s="20"/>
      <c r="N27" s="20"/>
      <c r="O27" s="20"/>
      <c r="P27" s="20">
        <v>5164</v>
      </c>
      <c r="Q27" s="73"/>
      <c r="R27" s="73"/>
      <c r="S27" s="73"/>
      <c r="T27" s="73"/>
      <c r="U27" s="73"/>
      <c r="V27" s="20">
        <v>5626</v>
      </c>
      <c r="W27" s="73"/>
      <c r="X27" s="73"/>
      <c r="Y27" s="73"/>
      <c r="Z27" s="73"/>
      <c r="AA27" s="73"/>
      <c r="AB27" s="20">
        <v>5668</v>
      </c>
      <c r="AC27" s="73"/>
      <c r="AD27" s="73"/>
      <c r="AE27" s="73"/>
      <c r="AF27" s="73"/>
      <c r="AG27" s="73"/>
      <c r="AH27" s="20">
        <v>5944</v>
      </c>
      <c r="AI27" s="73"/>
      <c r="AJ27" s="73"/>
      <c r="AK27" s="73"/>
      <c r="AL27" s="73"/>
      <c r="AM27" s="73"/>
    </row>
    <row r="28" spans="1:47" ht="15" customHeight="1">
      <c r="A28" s="116"/>
      <c r="B28" s="116"/>
      <c r="C28" s="117"/>
      <c r="D28" s="118"/>
      <c r="E28" s="118"/>
      <c r="F28" s="118"/>
      <c r="G28" s="109" t="s">
        <v>50</v>
      </c>
      <c r="H28" s="109"/>
      <c r="I28" s="110"/>
      <c r="J28" s="20">
        <v>29873</v>
      </c>
      <c r="K28" s="20"/>
      <c r="L28" s="20"/>
      <c r="M28" s="20"/>
      <c r="N28" s="20"/>
      <c r="O28" s="20"/>
      <c r="P28" s="20">
        <v>33992</v>
      </c>
      <c r="Q28" s="73"/>
      <c r="R28" s="73"/>
      <c r="S28" s="73"/>
      <c r="T28" s="73"/>
      <c r="U28" s="73"/>
      <c r="V28" s="20">
        <v>36320</v>
      </c>
      <c r="W28" s="73"/>
      <c r="X28" s="73"/>
      <c r="Y28" s="73"/>
      <c r="Z28" s="73"/>
      <c r="AA28" s="73"/>
      <c r="AB28" s="20">
        <v>38199</v>
      </c>
      <c r="AC28" s="73"/>
      <c r="AD28" s="73"/>
      <c r="AE28" s="73"/>
      <c r="AF28" s="73"/>
      <c r="AG28" s="73"/>
      <c r="AH28" s="20">
        <v>42631</v>
      </c>
      <c r="AI28" s="73"/>
      <c r="AJ28" s="73"/>
      <c r="AK28" s="73"/>
      <c r="AL28" s="73"/>
      <c r="AM28" s="73"/>
    </row>
    <row r="29" spans="1:47" ht="15" customHeight="1">
      <c r="A29" s="126"/>
      <c r="B29" s="126"/>
      <c r="C29" s="119"/>
      <c r="D29" s="120"/>
      <c r="E29" s="120"/>
      <c r="F29" s="120"/>
      <c r="G29" s="121" t="s">
        <v>51</v>
      </c>
      <c r="H29" s="121"/>
      <c r="I29" s="122"/>
      <c r="J29" s="20">
        <v>327117</v>
      </c>
      <c r="K29" s="20"/>
      <c r="L29" s="20"/>
      <c r="M29" s="20"/>
      <c r="N29" s="20"/>
      <c r="O29" s="20"/>
      <c r="P29" s="20">
        <v>380795</v>
      </c>
      <c r="Q29" s="73"/>
      <c r="R29" s="73"/>
      <c r="S29" s="73"/>
      <c r="T29" s="73"/>
      <c r="U29" s="73"/>
      <c r="V29" s="20">
        <v>407048</v>
      </c>
      <c r="W29" s="73"/>
      <c r="X29" s="73"/>
      <c r="Y29" s="73"/>
      <c r="Z29" s="73"/>
      <c r="AA29" s="73"/>
      <c r="AB29" s="20">
        <v>447652</v>
      </c>
      <c r="AC29" s="73"/>
      <c r="AD29" s="73"/>
      <c r="AE29" s="73"/>
      <c r="AF29" s="73"/>
      <c r="AG29" s="73"/>
      <c r="AH29" s="20">
        <v>518757</v>
      </c>
      <c r="AI29" s="73"/>
      <c r="AJ29" s="73"/>
      <c r="AK29" s="73"/>
      <c r="AL29" s="73"/>
      <c r="AM29" s="73"/>
    </row>
    <row r="30" spans="1:47" ht="15" customHeight="1">
      <c r="A30" s="43" t="s">
        <v>69</v>
      </c>
      <c r="B30" s="44"/>
      <c r="C30" s="44"/>
      <c r="D30" s="44"/>
      <c r="E30" s="44"/>
      <c r="F30" s="44"/>
      <c r="G30" s="43" t="s">
        <v>49</v>
      </c>
      <c r="H30" s="43"/>
      <c r="I30" s="108"/>
      <c r="J30" s="127">
        <v>29197</v>
      </c>
      <c r="K30" s="128"/>
      <c r="L30" s="128"/>
      <c r="M30" s="128"/>
      <c r="N30" s="128"/>
      <c r="O30" s="128"/>
      <c r="P30" s="127">
        <v>30802</v>
      </c>
      <c r="Q30" s="128"/>
      <c r="R30" s="128"/>
      <c r="S30" s="128"/>
      <c r="T30" s="128"/>
      <c r="U30" s="128"/>
      <c r="V30" s="127">
        <v>30509</v>
      </c>
      <c r="W30" s="128"/>
      <c r="X30" s="128"/>
      <c r="Y30" s="128"/>
      <c r="Z30" s="128"/>
      <c r="AA30" s="128"/>
      <c r="AB30" s="127">
        <v>29348</v>
      </c>
      <c r="AC30" s="128"/>
      <c r="AD30" s="128"/>
      <c r="AE30" s="128"/>
      <c r="AF30" s="128"/>
      <c r="AG30" s="128"/>
      <c r="AH30" s="127">
        <v>27322</v>
      </c>
      <c r="AI30" s="128"/>
      <c r="AJ30" s="128"/>
      <c r="AK30" s="128"/>
      <c r="AL30" s="128"/>
      <c r="AM30" s="128"/>
    </row>
    <row r="31" spans="1:47" ht="15" customHeight="1" thickBot="1">
      <c r="A31" s="129"/>
      <c r="B31" s="129"/>
      <c r="C31" s="129"/>
      <c r="D31" s="129"/>
      <c r="E31" s="129"/>
      <c r="F31" s="129"/>
      <c r="G31" s="130" t="s">
        <v>51</v>
      </c>
      <c r="H31" s="130"/>
      <c r="I31" s="131"/>
      <c r="J31" s="28">
        <v>249495</v>
      </c>
      <c r="K31" s="28"/>
      <c r="L31" s="28"/>
      <c r="M31" s="28"/>
      <c r="N31" s="28"/>
      <c r="O31" s="28"/>
      <c r="P31" s="28">
        <v>260515</v>
      </c>
      <c r="Q31" s="78"/>
      <c r="R31" s="78"/>
      <c r="S31" s="78"/>
      <c r="T31" s="78"/>
      <c r="U31" s="78"/>
      <c r="V31" s="28">
        <v>263542</v>
      </c>
      <c r="W31" s="78"/>
      <c r="X31" s="78"/>
      <c r="Y31" s="78"/>
      <c r="Z31" s="78"/>
      <c r="AA31" s="78"/>
      <c r="AB31" s="28">
        <v>250696</v>
      </c>
      <c r="AC31" s="78"/>
      <c r="AD31" s="78"/>
      <c r="AE31" s="78"/>
      <c r="AF31" s="78"/>
      <c r="AG31" s="78"/>
      <c r="AH31" s="28">
        <v>230075</v>
      </c>
      <c r="AI31" s="78"/>
      <c r="AJ31" s="78"/>
      <c r="AK31" s="78"/>
      <c r="AL31" s="78"/>
      <c r="AM31" s="78"/>
    </row>
    <row r="32" spans="1:47" ht="13.5" customHeight="1">
      <c r="A32" s="30" t="s">
        <v>45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</row>
    <row r="33" spans="1:39" ht="13.5" customHeight="1">
      <c r="A33" s="30" t="s">
        <v>70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</row>
    <row r="34" spans="1:39" ht="13.5" customHeight="1">
      <c r="A34" s="30" t="s">
        <v>71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</row>
  </sheetData>
  <mergeCells count="162">
    <mergeCell ref="A33:AM33"/>
    <mergeCell ref="A34:AM34"/>
    <mergeCell ref="J31:O31"/>
    <mergeCell ref="P31:U31"/>
    <mergeCell ref="V31:AA31"/>
    <mergeCell ref="AB31:AG31"/>
    <mergeCell ref="AH31:AM31"/>
    <mergeCell ref="A32:AM32"/>
    <mergeCell ref="AB29:AG29"/>
    <mergeCell ref="AH29:AM29"/>
    <mergeCell ref="A30:F31"/>
    <mergeCell ref="G30:I30"/>
    <mergeCell ref="J30:O30"/>
    <mergeCell ref="P30:U30"/>
    <mergeCell ref="V30:AA30"/>
    <mergeCell ref="AB30:AG30"/>
    <mergeCell ref="AH30:AM30"/>
    <mergeCell ref="G31:I31"/>
    <mergeCell ref="AH27:AM27"/>
    <mergeCell ref="G28:I28"/>
    <mergeCell ref="J28:O28"/>
    <mergeCell ref="P28:U28"/>
    <mergeCell ref="V28:AA28"/>
    <mergeCell ref="AB28:AG28"/>
    <mergeCell ref="AH28:AM28"/>
    <mergeCell ref="C27:F29"/>
    <mergeCell ref="G27:I27"/>
    <mergeCell ref="J27:O27"/>
    <mergeCell ref="P27:U27"/>
    <mergeCell ref="V27:AA27"/>
    <mergeCell ref="AB27:AG27"/>
    <mergeCell ref="G29:I29"/>
    <mergeCell ref="J29:O29"/>
    <mergeCell ref="P29:U29"/>
    <mergeCell ref="V29:AA29"/>
    <mergeCell ref="G26:I26"/>
    <mergeCell ref="J26:O26"/>
    <mergeCell ref="P26:U26"/>
    <mergeCell ref="V26:AA26"/>
    <mergeCell ref="AB26:AG26"/>
    <mergeCell ref="AH26:AM26"/>
    <mergeCell ref="AB24:AG24"/>
    <mergeCell ref="AH24:AM24"/>
    <mergeCell ref="G25:I25"/>
    <mergeCell ref="J25:O25"/>
    <mergeCell ref="P25:U25"/>
    <mergeCell ref="V25:AA25"/>
    <mergeCell ref="AB25:AG25"/>
    <mergeCell ref="AH25:AM25"/>
    <mergeCell ref="J23:O23"/>
    <mergeCell ref="P23:U23"/>
    <mergeCell ref="V23:AA23"/>
    <mergeCell ref="AB23:AG23"/>
    <mergeCell ref="AH23:AM23"/>
    <mergeCell ref="C24:F26"/>
    <mergeCell ref="G24:I24"/>
    <mergeCell ref="J24:O24"/>
    <mergeCell ref="P24:U24"/>
    <mergeCell ref="V24:AA24"/>
    <mergeCell ref="AB21:AG21"/>
    <mergeCell ref="AH21:AM21"/>
    <mergeCell ref="C22:F23"/>
    <mergeCell ref="G22:I22"/>
    <mergeCell ref="J22:O22"/>
    <mergeCell ref="P22:U22"/>
    <mergeCell ref="V22:AA22"/>
    <mergeCell ref="AB22:AG22"/>
    <mergeCell ref="AH22:AM22"/>
    <mergeCell ref="G23:I23"/>
    <mergeCell ref="AB19:AG19"/>
    <mergeCell ref="AH19:AM19"/>
    <mergeCell ref="G20:I20"/>
    <mergeCell ref="J20:O20"/>
    <mergeCell ref="P20:U20"/>
    <mergeCell ref="V20:AA20"/>
    <mergeCell ref="AB20:AG20"/>
    <mergeCell ref="AH20:AM20"/>
    <mergeCell ref="A19:B29"/>
    <mergeCell ref="C19:F21"/>
    <mergeCell ref="G19:I19"/>
    <mergeCell ref="J19:O19"/>
    <mergeCell ref="P19:U19"/>
    <mergeCell ref="V19:AA19"/>
    <mergeCell ref="G21:I21"/>
    <mergeCell ref="J21:O21"/>
    <mergeCell ref="P21:U21"/>
    <mergeCell ref="V21:AA21"/>
    <mergeCell ref="AH17:AM17"/>
    <mergeCell ref="G18:I18"/>
    <mergeCell ref="J18:O18"/>
    <mergeCell ref="P18:U18"/>
    <mergeCell ref="V18:AA18"/>
    <mergeCell ref="AB18:AG18"/>
    <mergeCell ref="AH18:AM18"/>
    <mergeCell ref="A17:F18"/>
    <mergeCell ref="G17:I17"/>
    <mergeCell ref="J17:O17"/>
    <mergeCell ref="P17:U17"/>
    <mergeCell ref="V17:AA17"/>
    <mergeCell ref="AB17:AG17"/>
    <mergeCell ref="A13:AM13"/>
    <mergeCell ref="A15:U15"/>
    <mergeCell ref="AA15:AM15"/>
    <mergeCell ref="A16:I16"/>
    <mergeCell ref="J16:O16"/>
    <mergeCell ref="P16:U16"/>
    <mergeCell ref="V16:AA16"/>
    <mergeCell ref="AB16:AG16"/>
    <mergeCell ref="AH16:AM16"/>
    <mergeCell ref="E12:I12"/>
    <mergeCell ref="J12:O12"/>
    <mergeCell ref="P12:U12"/>
    <mergeCell ref="V12:AA12"/>
    <mergeCell ref="AB12:AG12"/>
    <mergeCell ref="AH12:AM12"/>
    <mergeCell ref="AH10:AM10"/>
    <mergeCell ref="J11:O11"/>
    <mergeCell ref="P11:U11"/>
    <mergeCell ref="V11:AA11"/>
    <mergeCell ref="AB11:AG11"/>
    <mergeCell ref="AH11:AM11"/>
    <mergeCell ref="J9:O9"/>
    <mergeCell ref="P9:U9"/>
    <mergeCell ref="V9:AA9"/>
    <mergeCell ref="AB9:AG9"/>
    <mergeCell ref="AH9:AM9"/>
    <mergeCell ref="E10:I10"/>
    <mergeCell ref="J10:O10"/>
    <mergeCell ref="P10:U10"/>
    <mergeCell ref="V10:AA10"/>
    <mergeCell ref="AB10:AG10"/>
    <mergeCell ref="E8:I8"/>
    <mergeCell ref="J8:O8"/>
    <mergeCell ref="P8:U8"/>
    <mergeCell ref="V8:AA8"/>
    <mergeCell ref="AB8:AG8"/>
    <mergeCell ref="AH8:AM8"/>
    <mergeCell ref="AH6:AM6"/>
    <mergeCell ref="J7:O7"/>
    <mergeCell ref="P7:U7"/>
    <mergeCell ref="V7:AA7"/>
    <mergeCell ref="AB7:AG7"/>
    <mergeCell ref="AH7:AM7"/>
    <mergeCell ref="J5:O5"/>
    <mergeCell ref="P5:U5"/>
    <mergeCell ref="V5:AA5"/>
    <mergeCell ref="AB5:AG5"/>
    <mergeCell ref="AH5:AM5"/>
    <mergeCell ref="E6:I6"/>
    <mergeCell ref="J6:O6"/>
    <mergeCell ref="P6:U6"/>
    <mergeCell ref="V6:AA6"/>
    <mergeCell ref="AB6:AG6"/>
    <mergeCell ref="A1:AM2"/>
    <mergeCell ref="A3:U3"/>
    <mergeCell ref="AA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L-11(1-2-3)</vt:lpstr>
      <vt:lpstr>L-11(4-5)</vt:lpstr>
      <vt:lpstr>L-11(6-7)</vt:lpstr>
      <vt:lpstr>'L-11(6-7)'!Print_Area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2026-04-01T04:31:00Z</cp:lastPrinted>
  <dcterms:created xsi:type="dcterms:W3CDTF">2026-04-01T04:30:51Z</dcterms:created>
  <dcterms:modified xsi:type="dcterms:W3CDTF">2026-04-01T04:33:37Z</dcterms:modified>
</cp:coreProperties>
</file>