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6B6E7F22-C0C9-465B-B6B9-A25AF945FBD3}" xr6:coauthVersionLast="47" xr6:coauthVersionMax="47" xr10:uidLastSave="{00000000-0000-0000-0000-000000000000}"/>
  <bookViews>
    <workbookView xWindow="-120" yWindow="-120" windowWidth="29040" windowHeight="15720" xr2:uid="{B70394A1-B6AA-462F-B77D-EB6E32AC2F77}"/>
  </bookViews>
  <sheets>
    <sheet name="L-13 " sheetId="1" r:id="rId1"/>
  </sheets>
  <externalReferences>
    <externalReference r:id="rId2"/>
  </externalReferences>
  <definedNames>
    <definedName name="_xlnm._FilterDatabase" localSheetId="0" hidden="1">'L-13 '!$AV$8:$AY$44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'L-13 '!$A$1:$BS$45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4" i="1" l="1"/>
  <c r="BD44" i="1" s="1"/>
  <c r="AF44" i="1"/>
  <c r="AJ44" i="1" s="1"/>
  <c r="P44" i="1"/>
  <c r="AZ43" i="1"/>
  <c r="BD43" i="1" s="1"/>
  <c r="AF43" i="1"/>
  <c r="AJ43" i="1" s="1"/>
  <c r="P43" i="1"/>
  <c r="AZ42" i="1"/>
  <c r="BD42" i="1" s="1"/>
  <c r="AF42" i="1"/>
  <c r="AJ42" i="1" s="1"/>
  <c r="P42" i="1"/>
  <c r="AZ41" i="1"/>
  <c r="BD41" i="1" s="1"/>
  <c r="AF41" i="1"/>
  <c r="AJ41" i="1" s="1"/>
  <c r="P41" i="1"/>
  <c r="AZ40" i="1"/>
  <c r="BD40" i="1" s="1"/>
  <c r="AF40" i="1"/>
  <c r="AJ40" i="1" s="1"/>
  <c r="P40" i="1"/>
  <c r="AZ39" i="1"/>
  <c r="BD39" i="1" s="1"/>
  <c r="AF39" i="1"/>
  <c r="AJ39" i="1" s="1"/>
  <c r="P39" i="1"/>
  <c r="AZ38" i="1"/>
  <c r="BD38" i="1" s="1"/>
  <c r="AF38" i="1"/>
  <c r="AJ38" i="1" s="1"/>
  <c r="P38" i="1"/>
  <c r="AZ37" i="1"/>
  <c r="BD37" i="1" s="1"/>
  <c r="AF37" i="1"/>
  <c r="AJ37" i="1" s="1"/>
  <c r="P37" i="1"/>
  <c r="BD36" i="1"/>
  <c r="AZ36" i="1"/>
  <c r="AF36" i="1"/>
  <c r="AJ36" i="1" s="1"/>
  <c r="P36" i="1"/>
  <c r="AZ35" i="1"/>
  <c r="BD35" i="1" s="1"/>
  <c r="AF35" i="1"/>
  <c r="AJ35" i="1" s="1"/>
  <c r="P35" i="1"/>
  <c r="AZ34" i="1"/>
  <c r="BD34" i="1" s="1"/>
  <c r="AJ34" i="1"/>
  <c r="AF34" i="1"/>
  <c r="P34" i="1"/>
  <c r="AZ33" i="1"/>
  <c r="BD33" i="1" s="1"/>
  <c r="AF33" i="1"/>
  <c r="AJ33" i="1" s="1"/>
  <c r="P33" i="1"/>
  <c r="AZ32" i="1"/>
  <c r="BD32" i="1" s="1"/>
  <c r="AF32" i="1"/>
  <c r="AJ32" i="1" s="1"/>
  <c r="P32" i="1"/>
  <c r="AZ31" i="1"/>
  <c r="BD31" i="1" s="1"/>
  <c r="AF31" i="1"/>
  <c r="AJ31" i="1" s="1"/>
  <c r="P31" i="1"/>
  <c r="AZ30" i="1"/>
  <c r="BD30" i="1" s="1"/>
  <c r="AF30" i="1"/>
  <c r="AJ30" i="1" s="1"/>
  <c r="P30" i="1"/>
  <c r="AZ29" i="1"/>
  <c r="BD29" i="1" s="1"/>
  <c r="AF29" i="1"/>
  <c r="AJ29" i="1" s="1"/>
  <c r="P29" i="1"/>
  <c r="AZ28" i="1"/>
  <c r="BD28" i="1" s="1"/>
  <c r="AF28" i="1"/>
  <c r="AJ28" i="1" s="1"/>
  <c r="P28" i="1"/>
  <c r="AZ27" i="1"/>
  <c r="BD27" i="1" s="1"/>
  <c r="AF27" i="1"/>
  <c r="AJ27" i="1" s="1"/>
  <c r="P27" i="1"/>
  <c r="AZ26" i="1"/>
  <c r="BD26" i="1" s="1"/>
  <c r="AF26" i="1"/>
  <c r="AJ26" i="1" s="1"/>
  <c r="P26" i="1"/>
  <c r="AZ25" i="1"/>
  <c r="BD25" i="1" s="1"/>
  <c r="AF25" i="1"/>
  <c r="AJ25" i="1" s="1"/>
  <c r="P25" i="1"/>
  <c r="BD24" i="1"/>
  <c r="AZ24" i="1"/>
  <c r="AF24" i="1"/>
  <c r="AJ24" i="1" s="1"/>
  <c r="P24" i="1"/>
  <c r="AZ23" i="1"/>
  <c r="BD23" i="1" s="1"/>
  <c r="AF23" i="1"/>
  <c r="AJ23" i="1" s="1"/>
  <c r="P23" i="1"/>
  <c r="AZ22" i="1"/>
  <c r="BD22" i="1" s="1"/>
  <c r="AJ22" i="1"/>
  <c r="AF22" i="1"/>
  <c r="P22" i="1"/>
  <c r="AZ21" i="1"/>
  <c r="BD21" i="1" s="1"/>
  <c r="AF21" i="1"/>
  <c r="AJ21" i="1" s="1"/>
  <c r="P21" i="1"/>
  <c r="AZ20" i="1"/>
  <c r="BD20" i="1" s="1"/>
  <c r="AF20" i="1"/>
  <c r="AJ20" i="1" s="1"/>
  <c r="P20" i="1"/>
  <c r="AZ19" i="1"/>
  <c r="BD19" i="1" s="1"/>
  <c r="AF19" i="1"/>
  <c r="AJ19" i="1" s="1"/>
  <c r="P19" i="1"/>
  <c r="AZ18" i="1"/>
  <c r="BD18" i="1" s="1"/>
  <c r="AF18" i="1"/>
  <c r="AJ18" i="1" s="1"/>
  <c r="P18" i="1"/>
  <c r="AZ17" i="1"/>
  <c r="BD17" i="1" s="1"/>
  <c r="AF17" i="1"/>
  <c r="AJ17" i="1" s="1"/>
  <c r="P17" i="1"/>
  <c r="AZ16" i="1"/>
  <c r="BD16" i="1" s="1"/>
  <c r="AF16" i="1"/>
  <c r="AJ16" i="1" s="1"/>
  <c r="P16" i="1"/>
  <c r="AZ15" i="1"/>
  <c r="BD15" i="1" s="1"/>
  <c r="AF15" i="1"/>
  <c r="AJ15" i="1" s="1"/>
  <c r="P15" i="1"/>
  <c r="AZ14" i="1"/>
  <c r="BD14" i="1" s="1"/>
  <c r="AF14" i="1"/>
  <c r="AJ14" i="1" s="1"/>
  <c r="P14" i="1"/>
  <c r="AZ13" i="1"/>
  <c r="BD13" i="1" s="1"/>
  <c r="AF13" i="1"/>
  <c r="AJ13" i="1" s="1"/>
  <c r="P13" i="1"/>
  <c r="BD12" i="1"/>
  <c r="AZ12" i="1"/>
  <c r="AF12" i="1"/>
  <c r="AJ12" i="1" s="1"/>
  <c r="P12" i="1"/>
  <c r="AZ11" i="1"/>
  <c r="BD11" i="1" s="1"/>
  <c r="AF11" i="1"/>
  <c r="AJ11" i="1" s="1"/>
  <c r="P11" i="1"/>
  <c r="AZ10" i="1"/>
  <c r="BD10" i="1" s="1"/>
  <c r="AJ10" i="1"/>
  <c r="AF10" i="1"/>
  <c r="P10" i="1"/>
  <c r="AZ9" i="1"/>
  <c r="BD9" i="1" s="1"/>
  <c r="AF9" i="1"/>
  <c r="AJ9" i="1" s="1"/>
  <c r="P9" i="1"/>
  <c r="AZ8" i="1"/>
  <c r="BD8" i="1" s="1"/>
  <c r="AF8" i="1"/>
  <c r="AJ8" i="1" s="1"/>
  <c r="P8" i="1"/>
  <c r="BP6" i="1"/>
  <c r="BL6" i="1"/>
  <c r="BH6" i="1"/>
  <c r="AV6" i="1"/>
  <c r="AR6" i="1"/>
  <c r="AZ6" i="1" s="1"/>
  <c r="BD6" i="1" s="1"/>
  <c r="AN6" i="1"/>
  <c r="AB6" i="1"/>
  <c r="X6" i="1"/>
  <c r="AF6" i="1" s="1"/>
  <c r="T6" i="1"/>
  <c r="L6" i="1"/>
  <c r="H6" i="1"/>
  <c r="P6" i="1" s="1"/>
  <c r="AJ6" i="1" l="1"/>
</calcChain>
</file>

<file path=xl/sharedStrings.xml><?xml version="1.0" encoding="utf-8"?>
<sst xmlns="http://schemas.openxmlformats.org/spreadsheetml/2006/main" count="70" uniqueCount="56">
  <si>
    <t>L - １３　学区別高齢者人口</t>
    <rPh sb="7" eb="9">
      <t>ガック</t>
    </rPh>
    <rPh sb="9" eb="10">
      <t>ベツ</t>
    </rPh>
    <rPh sb="10" eb="13">
      <t>コウレイシャ</t>
    </rPh>
    <rPh sb="13" eb="15">
      <t>ジンコウ</t>
    </rPh>
    <phoneticPr fontId="4"/>
  </si>
  <si>
    <t>L - １３　（続）</t>
    <rPh sb="8" eb="9">
      <t>ゾク</t>
    </rPh>
    <phoneticPr fontId="4"/>
  </si>
  <si>
    <t>令和7年3月31日現在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4"/>
  </si>
  <si>
    <t>区　　　分</t>
    <rPh sb="0" eb="1">
      <t>ク</t>
    </rPh>
    <rPh sb="4" eb="5">
      <t>ブン</t>
    </rPh>
    <phoneticPr fontId="8"/>
  </si>
  <si>
    <t>学区別人口</t>
    <rPh sb="0" eb="2">
      <t>ガック</t>
    </rPh>
    <rPh sb="2" eb="3">
      <t>ベツ</t>
    </rPh>
    <rPh sb="3" eb="5">
      <t>ジンコウ</t>
    </rPh>
    <phoneticPr fontId="8"/>
  </si>
  <si>
    <t>６０歳
以上</t>
    <rPh sb="2" eb="3">
      <t>サイ</t>
    </rPh>
    <rPh sb="4" eb="6">
      <t>イジョウ</t>
    </rPh>
    <phoneticPr fontId="4"/>
  </si>
  <si>
    <t>６５歳以上</t>
    <rPh sb="2" eb="3">
      <t>サイ</t>
    </rPh>
    <rPh sb="3" eb="5">
      <t>イジョウ</t>
    </rPh>
    <phoneticPr fontId="4"/>
  </si>
  <si>
    <t>7０歳
以上</t>
    <rPh sb="2" eb="3">
      <t>サイ</t>
    </rPh>
    <rPh sb="4" eb="6">
      <t>イジョウ</t>
    </rPh>
    <phoneticPr fontId="4"/>
  </si>
  <si>
    <t>7５歳以上</t>
    <rPh sb="2" eb="3">
      <t>サイ</t>
    </rPh>
    <rPh sb="3" eb="5">
      <t>イジョウ</t>
    </rPh>
    <phoneticPr fontId="4"/>
  </si>
  <si>
    <t>85歳
以上</t>
    <rPh sb="2" eb="3">
      <t>サイ</t>
    </rPh>
    <rPh sb="4" eb="6">
      <t>イジョウ</t>
    </rPh>
    <phoneticPr fontId="4"/>
  </si>
  <si>
    <t>90歳
以上</t>
    <rPh sb="2" eb="3">
      <t>サイ</t>
    </rPh>
    <rPh sb="4" eb="6">
      <t>イジョウ</t>
    </rPh>
    <phoneticPr fontId="4"/>
  </si>
  <si>
    <t>100歳
以上</t>
    <rPh sb="3" eb="4">
      <t>サイ</t>
    </rPh>
    <rPh sb="5" eb="7">
      <t>イジョウ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</si>
  <si>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</si>
  <si>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</si>
  <si>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</si>
  <si>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学区率</t>
    <rPh sb="0" eb="2">
      <t>ガック</t>
    </rPh>
    <rPh sb="2" eb="3">
      <t>リツ</t>
    </rPh>
    <phoneticPr fontId="4"/>
  </si>
  <si>
    <t>総　　数</t>
    <rPh sb="0" eb="1">
      <t>フサ</t>
    </rPh>
    <rPh sb="3" eb="4">
      <t>スウ</t>
    </rPh>
    <phoneticPr fontId="8"/>
  </si>
  <si>
    <t>小松</t>
    <rPh sb="0" eb="2">
      <t>コマツ</t>
    </rPh>
    <phoneticPr fontId="8"/>
  </si>
  <si>
    <t>木戸</t>
    <rPh sb="0" eb="2">
      <t>キド</t>
    </rPh>
    <phoneticPr fontId="8"/>
  </si>
  <si>
    <t>和邇</t>
    <rPh sb="0" eb="2">
      <t>ワニ</t>
    </rPh>
    <phoneticPr fontId="8"/>
  </si>
  <si>
    <t>小野</t>
    <rPh sb="0" eb="2">
      <t>オノ</t>
    </rPh>
    <phoneticPr fontId="8"/>
  </si>
  <si>
    <t>葛川</t>
  </si>
  <si>
    <t>伊香立</t>
    <rPh sb="0" eb="2">
      <t>イカ</t>
    </rPh>
    <rPh sb="2" eb="3">
      <t>リツ</t>
    </rPh>
    <phoneticPr fontId="8"/>
  </si>
  <si>
    <t>真野</t>
    <rPh sb="0" eb="2">
      <t>マノ</t>
    </rPh>
    <phoneticPr fontId="8"/>
  </si>
  <si>
    <t>真野北</t>
    <rPh sb="0" eb="2">
      <t>マノ</t>
    </rPh>
    <rPh sb="2" eb="3">
      <t>キタ</t>
    </rPh>
    <phoneticPr fontId="8"/>
  </si>
  <si>
    <t>堅田</t>
    <rPh sb="0" eb="2">
      <t>カタタ</t>
    </rPh>
    <phoneticPr fontId="8"/>
  </si>
  <si>
    <t>仰木</t>
    <rPh sb="0" eb="1">
      <t>ギョウ</t>
    </rPh>
    <rPh sb="1" eb="2">
      <t>キ</t>
    </rPh>
    <phoneticPr fontId="8"/>
  </si>
  <si>
    <t>仰木の里</t>
    <rPh sb="0" eb="1">
      <t>ギョウ</t>
    </rPh>
    <rPh sb="1" eb="2">
      <t>キ</t>
    </rPh>
    <rPh sb="3" eb="4">
      <t>サト</t>
    </rPh>
    <phoneticPr fontId="8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</si>
  <si>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8"/>
  </si>
  <si>
    <t>雄琴</t>
    <rPh sb="0" eb="2">
      <t>オゴト</t>
    </rPh>
    <phoneticPr fontId="8"/>
  </si>
  <si>
    <t>日吉台</t>
    <rPh sb="0" eb="2">
      <t>ヒヨシ</t>
    </rPh>
    <rPh sb="2" eb="3">
      <t>ダイ</t>
    </rPh>
    <phoneticPr fontId="8"/>
  </si>
  <si>
    <t>坂本</t>
    <rPh sb="0" eb="2">
      <t>サカモト</t>
    </rPh>
    <phoneticPr fontId="8"/>
  </si>
  <si>
    <t>下阪本</t>
    <rPh sb="0" eb="1">
      <t>シモ</t>
    </rPh>
    <rPh sb="1" eb="3">
      <t>サカモト</t>
    </rPh>
    <phoneticPr fontId="8"/>
  </si>
  <si>
    <t>唐崎</t>
    <rPh sb="0" eb="2">
      <t>カラサキ</t>
    </rPh>
    <phoneticPr fontId="8"/>
  </si>
  <si>
    <t>滋賀</t>
    <rPh sb="0" eb="2">
      <t>シガ</t>
    </rPh>
    <phoneticPr fontId="8"/>
  </si>
  <si>
    <t>山中比叡平</t>
    <rPh sb="0" eb="2">
      <t>ヤマナカ</t>
    </rPh>
    <rPh sb="2" eb="4">
      <t>ヒエイ</t>
    </rPh>
    <rPh sb="4" eb="5">
      <t>ダイラ</t>
    </rPh>
    <phoneticPr fontId="8"/>
  </si>
  <si>
    <t>藤尾</t>
    <rPh sb="0" eb="2">
      <t>フジオ</t>
    </rPh>
    <phoneticPr fontId="8"/>
  </si>
  <si>
    <t>長等</t>
    <rPh sb="0" eb="1">
      <t>ナガ</t>
    </rPh>
    <rPh sb="1" eb="2">
      <t>ラ</t>
    </rPh>
    <phoneticPr fontId="8"/>
  </si>
  <si>
    <t>逢坂</t>
    <rPh sb="0" eb="2">
      <t>オウサカ</t>
    </rPh>
    <phoneticPr fontId="8"/>
  </si>
  <si>
    <t>中央</t>
    <rPh sb="0" eb="2">
      <t>チュウオウ</t>
    </rPh>
    <phoneticPr fontId="8"/>
  </si>
  <si>
    <t>平野</t>
    <rPh sb="0" eb="2">
      <t>ヒラノ</t>
    </rPh>
    <phoneticPr fontId="8"/>
  </si>
  <si>
    <t>膳所</t>
    <rPh sb="0" eb="2">
      <t>ゼゼ</t>
    </rPh>
    <phoneticPr fontId="8"/>
  </si>
  <si>
    <t>富士見</t>
    <rPh sb="0" eb="3">
      <t>フジミ</t>
    </rPh>
    <phoneticPr fontId="8"/>
  </si>
  <si>
    <t>晴嵐</t>
    <rPh sb="0" eb="2">
      <t>セイラン</t>
    </rPh>
    <phoneticPr fontId="8"/>
  </si>
  <si>
    <t>石山</t>
    <rPh sb="0" eb="2">
      <t>イシヤマ</t>
    </rPh>
    <phoneticPr fontId="8"/>
  </si>
  <si>
    <t>南郷</t>
    <rPh sb="0" eb="2">
      <t>ナンゴウ</t>
    </rPh>
    <phoneticPr fontId="8"/>
  </si>
  <si>
    <t>大石</t>
    <rPh sb="0" eb="2">
      <t>オオイシ</t>
    </rPh>
    <phoneticPr fontId="8"/>
  </si>
  <si>
    <t>田上</t>
    <rPh sb="0" eb="2">
      <t>タガミ</t>
    </rPh>
    <phoneticPr fontId="8"/>
  </si>
  <si>
    <t>上田上</t>
    <rPh sb="0" eb="1">
      <t>カミ</t>
    </rPh>
    <rPh sb="1" eb="3">
      <t>タガミ</t>
    </rPh>
    <phoneticPr fontId="8"/>
  </si>
  <si>
    <t>青山</t>
    <rPh sb="0" eb="2">
      <t>アオヤマ</t>
    </rPh>
    <phoneticPr fontId="8"/>
  </si>
  <si>
    <t>瀬田</t>
    <rPh sb="0" eb="2">
      <t>セタ</t>
    </rPh>
    <phoneticPr fontId="8"/>
  </si>
  <si>
    <t>瀬田南</t>
    <rPh sb="0" eb="2">
      <t>セタ</t>
    </rPh>
    <rPh sb="2" eb="3">
      <t>ミナミ</t>
    </rPh>
    <phoneticPr fontId="8"/>
  </si>
  <si>
    <t>瀬田東</t>
    <rPh sb="0" eb="2">
      <t>セタ</t>
    </rPh>
    <rPh sb="2" eb="3">
      <t>ヒガシ</t>
    </rPh>
    <phoneticPr fontId="8"/>
  </si>
  <si>
    <t>瀬田北</t>
    <rPh sb="0" eb="2">
      <t>セタ</t>
    </rPh>
    <rPh sb="2" eb="3">
      <t>キタ</t>
    </rPh>
    <phoneticPr fontId="8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</si>
  <si>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3">
      <t>ジュウミンカ</t>
    </rPh>
    <phoneticPr fontId="8"/>
  </si>
  <si>
    <t>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</si>
</sst>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right" vertical="center"/>
    </xf>
    <xf numFmtId="0" fontId="5" fillId="0" borderId="1" xfId="1" applyFont="1" applyBorder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41" fontId="9" fillId="0" borderId="12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76" fontId="9" fillId="0" borderId="13" xfId="2" applyNumberFormat="1" applyFont="1" applyFill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41" fontId="9" fillId="0" borderId="13" xfId="1" applyNumberFormat="1" applyFont="1" applyBorder="1" applyAlignment="1">
      <alignment horizontal="center" vertical="center"/>
    </xf>
    <xf numFmtId="41" fontId="9" fillId="0" borderId="12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6" fillId="0" borderId="14" xfId="1" applyFont="1" applyBorder="1" applyAlignment="1">
      <alignment vertical="center"/>
    </xf>
    <xf numFmtId="41" fontId="9" fillId="0" borderId="12" xfId="2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41" fontId="9" fillId="0" borderId="0" xfId="2" applyNumberFormat="1" applyFont="1" applyFill="1" applyAlignment="1">
      <alignment vertical="center"/>
    </xf>
    <xf numFmtId="41" fontId="9" fillId="0" borderId="0" xfId="2" applyNumberFormat="1" applyFont="1" applyFill="1" applyAlignment="1">
      <alignment horizontal="center" vertical="center"/>
    </xf>
    <xf numFmtId="176" fontId="9" fillId="0" borderId="0" xfId="2" applyNumberFormat="1" applyFont="1" applyFill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distributed" vertical="center"/>
    </xf>
    <xf numFmtId="0" fontId="6" fillId="0" borderId="15" xfId="1" applyFont="1" applyBorder="1" applyAlignment="1">
      <alignment vertical="center"/>
    </xf>
    <xf numFmtId="41" fontId="9" fillId="0" borderId="16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0" fillId="0" borderId="0" xfId="1" applyFont="1" applyAlignment="1">
      <alignment horizontal="left"/>
    </xf>
  </cellXfs>
  <cellStyles count="3">
    <cellStyle name="桁区切り 2 2 2" xfId="2" xr:uid="{BDD9AF36-5D6B-43FA-9F5F-19F9CCBCAA42}"/>
    <cellStyle name="標準" xfId="0" builtinId="0"/>
    <cellStyle name="標準 2 3 2" xfId="1" xr:uid="{FB89F68E-2146-474E-BF39-A6D4FD68A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CE6B-B892-4AB5-851E-ABB93D70D6F8}">
  <sheetPr>
    <tabColor rgb="FFFF0000"/>
  </sheetPr>
  <dimension ref="A1:BZ48"/>
  <sheetViews>
    <sheetView tabSelected="1" zoomScaleNormal="100" zoomScaleSheetLayoutView="100" workbookViewId="0">
      <selection sqref="A1:AM2"/>
    </sheetView>
  </sheetViews>
  <sheetFormatPr defaultColWidth="2.125" defaultRowHeight="18.75"/>
  <cols>
    <col min="1" max="1" width="1.25" style="2" customWidth="1"/>
    <col min="2" max="6" width="2.125" style="2"/>
    <col min="7" max="7" width="1.25" style="2" customWidth="1"/>
    <col min="8" max="10" width="2.125" style="2"/>
    <col min="11" max="11" width="2.125" style="2" customWidth="1"/>
    <col min="12" max="14" width="2.125" style="2"/>
    <col min="15" max="15" width="2.125" style="2" customWidth="1"/>
    <col min="16" max="18" width="2.125" style="2"/>
    <col min="19" max="19" width="2.125" style="2" customWidth="1"/>
    <col min="20" max="22" width="2.125" style="2"/>
    <col min="23" max="23" width="2.125" style="2" customWidth="1"/>
    <col min="24" max="26" width="2.125" style="2"/>
    <col min="27" max="27" width="2.125" style="2" customWidth="1"/>
    <col min="28" max="30" width="2.125" style="2"/>
    <col min="31" max="31" width="2.125" style="2" customWidth="1"/>
    <col min="32" max="34" width="2.125" style="2"/>
    <col min="35" max="35" width="2.125" style="2" customWidth="1"/>
    <col min="36" max="42" width="2.125" style="2"/>
    <col min="43" max="43" width="2.125" style="2" customWidth="1"/>
    <col min="44" max="46" width="2.125" style="2"/>
    <col min="47" max="47" width="2.125" style="2" customWidth="1"/>
    <col min="48" max="50" width="2.125" style="2"/>
    <col min="51" max="51" width="2.125" style="2" customWidth="1"/>
    <col min="52" max="54" width="2.125" style="2"/>
    <col min="55" max="55" width="2.125" style="2" customWidth="1"/>
    <col min="56" max="57" width="2.125" style="2"/>
    <col min="58" max="59" width="2.125" style="2" customWidth="1"/>
    <col min="60" max="61" width="2.125" style="2"/>
    <col min="62" max="62" width="1.875" style="2" customWidth="1"/>
    <col min="63" max="63" width="2.125" style="2" customWidth="1"/>
    <col min="64" max="65" width="2.125" style="2"/>
    <col min="66" max="67" width="2.125" style="2" customWidth="1"/>
    <col min="68" max="70" width="2.125" style="2"/>
    <col min="71" max="71" width="2.125" style="2" customWidth="1"/>
    <col min="72" max="16384" width="2.125" style="2"/>
  </cols>
  <sheetData>
    <row r="1" spans="1:78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4" t="s">
        <v>2</v>
      </c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8" s="13" customFormat="1" ht="28.5" customHeight="1">
      <c r="A4" s="6" t="s">
        <v>3</v>
      </c>
      <c r="B4" s="6"/>
      <c r="C4" s="6"/>
      <c r="D4" s="6"/>
      <c r="E4" s="6"/>
      <c r="F4" s="6"/>
      <c r="G4" s="7"/>
      <c r="H4" s="8" t="s">
        <v>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 t="s">
        <v>5</v>
      </c>
      <c r="U4" s="9"/>
      <c r="V4" s="9"/>
      <c r="W4" s="11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2" t="s">
        <v>7</v>
      </c>
      <c r="AO4" s="9"/>
      <c r="AP4" s="9"/>
      <c r="AQ4" s="11"/>
      <c r="AR4" s="8" t="s">
        <v>8</v>
      </c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1"/>
      <c r="BH4" s="10" t="s">
        <v>9</v>
      </c>
      <c r="BI4" s="9"/>
      <c r="BJ4" s="9"/>
      <c r="BK4" s="11"/>
      <c r="BL4" s="10" t="s">
        <v>10</v>
      </c>
      <c r="BM4" s="9"/>
      <c r="BN4" s="9"/>
      <c r="BO4" s="11"/>
      <c r="BP4" s="10" t="s">
        <v>11</v>
      </c>
      <c r="BQ4" s="9"/>
      <c r="BR4" s="9"/>
      <c r="BS4" s="9"/>
    </row>
    <row r="5" spans="1:78" s="13" customFormat="1" ht="19.5" customHeight="1">
      <c r="A5" s="14"/>
      <c r="B5" s="14"/>
      <c r="C5" s="14"/>
      <c r="D5" s="14"/>
      <c r="E5" s="14"/>
      <c r="F5" s="14"/>
      <c r="G5" s="15"/>
      <c r="H5" s="16" t="s">
        <v>12</v>
      </c>
      <c r="I5" s="17"/>
      <c r="J5" s="17"/>
      <c r="K5" s="17"/>
      <c r="L5" s="16" t="s">
        <v>13</v>
      </c>
      <c r="M5" s="17"/>
      <c r="N5" s="17"/>
      <c r="O5" s="17"/>
      <c r="P5" s="16" t="s">
        <v>14</v>
      </c>
      <c r="Q5" s="17"/>
      <c r="R5" s="17"/>
      <c r="S5" s="17"/>
      <c r="T5" s="16" t="s">
        <v>14</v>
      </c>
      <c r="U5" s="17"/>
      <c r="V5" s="17"/>
      <c r="W5" s="17"/>
      <c r="X5" s="16" t="s">
        <v>12</v>
      </c>
      <c r="Y5" s="17"/>
      <c r="Z5" s="17"/>
      <c r="AA5" s="17"/>
      <c r="AB5" s="16" t="s">
        <v>13</v>
      </c>
      <c r="AC5" s="17"/>
      <c r="AD5" s="17"/>
      <c r="AE5" s="17"/>
      <c r="AF5" s="16" t="s">
        <v>14</v>
      </c>
      <c r="AG5" s="17"/>
      <c r="AH5" s="17"/>
      <c r="AI5" s="17"/>
      <c r="AJ5" s="16" t="s">
        <v>15</v>
      </c>
      <c r="AK5" s="17"/>
      <c r="AL5" s="17"/>
      <c r="AM5" s="18"/>
      <c r="AN5" s="19" t="s">
        <v>14</v>
      </c>
      <c r="AO5" s="17"/>
      <c r="AP5" s="17"/>
      <c r="AQ5" s="17"/>
      <c r="AR5" s="16" t="s">
        <v>12</v>
      </c>
      <c r="AS5" s="17"/>
      <c r="AT5" s="17"/>
      <c r="AU5" s="17"/>
      <c r="AV5" s="16" t="s">
        <v>13</v>
      </c>
      <c r="AW5" s="17"/>
      <c r="AX5" s="17"/>
      <c r="AY5" s="17"/>
      <c r="AZ5" s="16" t="s">
        <v>14</v>
      </c>
      <c r="BA5" s="17"/>
      <c r="BB5" s="17"/>
      <c r="BC5" s="17"/>
      <c r="BD5" s="16" t="s">
        <v>15</v>
      </c>
      <c r="BE5" s="17"/>
      <c r="BF5" s="17"/>
      <c r="BG5" s="17"/>
      <c r="BH5" s="16" t="s">
        <v>14</v>
      </c>
      <c r="BI5" s="17"/>
      <c r="BJ5" s="17"/>
      <c r="BK5" s="17"/>
      <c r="BL5" s="16" t="s">
        <v>14</v>
      </c>
      <c r="BM5" s="17"/>
      <c r="BN5" s="17"/>
      <c r="BO5" s="17"/>
      <c r="BP5" s="16" t="s">
        <v>14</v>
      </c>
      <c r="BQ5" s="17"/>
      <c r="BR5" s="17"/>
      <c r="BS5" s="18"/>
    </row>
    <row r="6" spans="1:78" ht="15.75" customHeight="1">
      <c r="A6" s="20" t="s">
        <v>16</v>
      </c>
      <c r="B6" s="20"/>
      <c r="C6" s="20"/>
      <c r="D6" s="20"/>
      <c r="E6" s="20"/>
      <c r="F6" s="20"/>
      <c r="G6" s="20"/>
      <c r="H6" s="21">
        <f>SUM(H8:K44)</f>
        <v>164837</v>
      </c>
      <c r="I6" s="22"/>
      <c r="J6" s="22"/>
      <c r="K6" s="22"/>
      <c r="L6" s="22">
        <f>SUM(L8:O44)</f>
        <v>178104</v>
      </c>
      <c r="M6" s="22"/>
      <c r="N6" s="22"/>
      <c r="O6" s="22"/>
      <c r="P6" s="22">
        <f>SUM(H6:O6)</f>
        <v>342941</v>
      </c>
      <c r="Q6" s="22"/>
      <c r="R6" s="22"/>
      <c r="S6" s="22"/>
      <c r="T6" s="22">
        <f>SUM(T8:W44)</f>
        <v>118246</v>
      </c>
      <c r="U6" s="22"/>
      <c r="V6" s="22"/>
      <c r="W6" s="22"/>
      <c r="X6" s="22">
        <f>SUM(X8:AA44)</f>
        <v>42331</v>
      </c>
      <c r="Y6" s="22"/>
      <c r="Z6" s="22"/>
      <c r="AA6" s="22"/>
      <c r="AB6" s="22">
        <f>SUM(AB8:AE44)</f>
        <v>53970</v>
      </c>
      <c r="AC6" s="22"/>
      <c r="AD6" s="22"/>
      <c r="AE6" s="22"/>
      <c r="AF6" s="22">
        <f>SUM(X6:AE6)</f>
        <v>96301</v>
      </c>
      <c r="AG6" s="22"/>
      <c r="AH6" s="22"/>
      <c r="AI6" s="22"/>
      <c r="AJ6" s="23">
        <f>SUM(AF6/P6)</f>
        <v>0.28080923540783981</v>
      </c>
      <c r="AK6" s="23"/>
      <c r="AL6" s="23"/>
      <c r="AM6" s="23"/>
      <c r="AN6" s="22">
        <f>SUM(AN8:AQ44)</f>
        <v>76362</v>
      </c>
      <c r="AO6" s="22"/>
      <c r="AP6" s="22"/>
      <c r="AQ6" s="22"/>
      <c r="AR6" s="22">
        <f>SUM(AR8:AU44)</f>
        <v>22691</v>
      </c>
      <c r="AS6" s="22"/>
      <c r="AT6" s="22"/>
      <c r="AU6" s="22"/>
      <c r="AV6" s="22">
        <f>SUM(AV8:AY44)</f>
        <v>32489</v>
      </c>
      <c r="AW6" s="22"/>
      <c r="AX6" s="22"/>
      <c r="AY6" s="22"/>
      <c r="AZ6" s="22">
        <f>SUM(AR6:AY6)</f>
        <v>55180</v>
      </c>
      <c r="BA6" s="22"/>
      <c r="BB6" s="22"/>
      <c r="BC6" s="22"/>
      <c r="BD6" s="24">
        <f>SUM(AZ6/P6)</f>
        <v>0.16090231264269947</v>
      </c>
      <c r="BE6" s="24"/>
      <c r="BF6" s="24"/>
      <c r="BG6" s="24"/>
      <c r="BH6" s="25">
        <f>SUM(BH8:BK44)</f>
        <v>16692</v>
      </c>
      <c r="BI6" s="25"/>
      <c r="BJ6" s="25"/>
      <c r="BK6" s="25"/>
      <c r="BL6" s="25">
        <f>SUM(BL8:BO44)</f>
        <v>7030</v>
      </c>
      <c r="BM6" s="25"/>
      <c r="BN6" s="25"/>
      <c r="BO6" s="25"/>
      <c r="BP6" s="25">
        <f>SUM(BP8:BS44)</f>
        <v>245</v>
      </c>
      <c r="BQ6" s="25"/>
      <c r="BR6" s="25"/>
      <c r="BS6" s="25"/>
    </row>
    <row r="7" spans="1:78" ht="15.75" customHeight="1">
      <c r="A7" s="20"/>
      <c r="B7" s="20"/>
      <c r="C7" s="20"/>
      <c r="D7" s="20"/>
      <c r="E7" s="20"/>
      <c r="F7" s="20"/>
      <c r="G7" s="20"/>
      <c r="H7" s="26"/>
      <c r="I7" s="27"/>
      <c r="J7" s="27"/>
      <c r="K7" s="27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</row>
    <row r="8" spans="1:78" ht="15.75" customHeight="1">
      <c r="A8" s="20"/>
      <c r="B8" s="30" t="s">
        <v>17</v>
      </c>
      <c r="C8" s="30"/>
      <c r="D8" s="30"/>
      <c r="E8" s="30"/>
      <c r="F8" s="30"/>
      <c r="G8" s="31"/>
      <c r="H8" s="32">
        <v>1956</v>
      </c>
      <c r="I8" s="33"/>
      <c r="J8" s="33"/>
      <c r="K8" s="33"/>
      <c r="L8" s="33">
        <v>2096</v>
      </c>
      <c r="M8" s="33"/>
      <c r="N8" s="33"/>
      <c r="O8" s="33"/>
      <c r="P8" s="34">
        <f t="shared" ref="P8:P44" si="0">SUM(H8:O8)</f>
        <v>4052</v>
      </c>
      <c r="Q8" s="34"/>
      <c r="R8" s="34"/>
      <c r="S8" s="34"/>
      <c r="T8" s="34">
        <v>1801</v>
      </c>
      <c r="U8" s="34"/>
      <c r="V8" s="34"/>
      <c r="W8" s="34"/>
      <c r="X8" s="34">
        <v>714</v>
      </c>
      <c r="Y8" s="34"/>
      <c r="Z8" s="34"/>
      <c r="AA8" s="34"/>
      <c r="AB8" s="34">
        <v>827</v>
      </c>
      <c r="AC8" s="34"/>
      <c r="AD8" s="34"/>
      <c r="AE8" s="34"/>
      <c r="AF8" s="35">
        <f t="shared" ref="AF8:AF44" si="1">SUM(X8:AE8)</f>
        <v>1541</v>
      </c>
      <c r="AG8" s="35"/>
      <c r="AH8" s="35"/>
      <c r="AI8" s="35"/>
      <c r="AJ8" s="36">
        <f t="shared" ref="AJ8:AJ44" si="2">SUM(AF8/P8)</f>
        <v>0.38030602171767031</v>
      </c>
      <c r="AK8" s="36"/>
      <c r="AL8" s="36"/>
      <c r="AM8" s="36"/>
      <c r="AN8" s="34">
        <v>1204</v>
      </c>
      <c r="AO8" s="34"/>
      <c r="AP8" s="34"/>
      <c r="AQ8" s="34"/>
      <c r="AR8" s="34">
        <v>363</v>
      </c>
      <c r="AS8" s="34"/>
      <c r="AT8" s="34"/>
      <c r="AU8" s="34"/>
      <c r="AV8" s="34">
        <v>483</v>
      </c>
      <c r="AW8" s="34"/>
      <c r="AX8" s="34"/>
      <c r="AY8" s="34"/>
      <c r="AZ8" s="35">
        <f t="shared" ref="AZ8:AZ44" si="3">SUM(AR8:AY8)</f>
        <v>846</v>
      </c>
      <c r="BA8" s="35"/>
      <c r="BB8" s="35"/>
      <c r="BC8" s="35"/>
      <c r="BD8" s="24">
        <f t="shared" ref="BD8:BD44" si="4">SUM(AZ8/P8)</f>
        <v>0.2087857847976308</v>
      </c>
      <c r="BE8" s="24"/>
      <c r="BF8" s="24"/>
      <c r="BG8" s="24"/>
      <c r="BH8" s="33">
        <v>245</v>
      </c>
      <c r="BI8" s="33"/>
      <c r="BJ8" s="33"/>
      <c r="BK8" s="33"/>
      <c r="BL8" s="33">
        <v>102</v>
      </c>
      <c r="BM8" s="33"/>
      <c r="BN8" s="33"/>
      <c r="BO8" s="33"/>
      <c r="BP8" s="33">
        <v>2</v>
      </c>
      <c r="BQ8" s="33"/>
      <c r="BR8" s="33"/>
      <c r="BS8" s="33"/>
    </row>
    <row r="9" spans="1:78" ht="15.75" customHeight="1">
      <c r="A9" s="20"/>
      <c r="B9" s="30" t="s">
        <v>18</v>
      </c>
      <c r="C9" s="30"/>
      <c r="D9" s="30"/>
      <c r="E9" s="30"/>
      <c r="F9" s="30"/>
      <c r="G9" s="31"/>
      <c r="H9" s="32">
        <v>2160</v>
      </c>
      <c r="I9" s="33"/>
      <c r="J9" s="33"/>
      <c r="K9" s="33"/>
      <c r="L9" s="33">
        <v>2321</v>
      </c>
      <c r="M9" s="33"/>
      <c r="N9" s="33"/>
      <c r="O9" s="33"/>
      <c r="P9" s="34">
        <f t="shared" si="0"/>
        <v>4481</v>
      </c>
      <c r="Q9" s="34"/>
      <c r="R9" s="34"/>
      <c r="S9" s="34"/>
      <c r="T9" s="34">
        <v>1863</v>
      </c>
      <c r="U9" s="34"/>
      <c r="V9" s="34"/>
      <c r="W9" s="34"/>
      <c r="X9" s="34">
        <v>677</v>
      </c>
      <c r="Y9" s="34"/>
      <c r="Z9" s="34"/>
      <c r="AA9" s="34"/>
      <c r="AB9" s="34">
        <v>852</v>
      </c>
      <c r="AC9" s="34"/>
      <c r="AD9" s="34"/>
      <c r="AE9" s="34"/>
      <c r="AF9" s="35">
        <f t="shared" si="1"/>
        <v>1529</v>
      </c>
      <c r="AG9" s="35"/>
      <c r="AH9" s="35"/>
      <c r="AI9" s="35"/>
      <c r="AJ9" s="36">
        <f t="shared" si="2"/>
        <v>0.34121847801829946</v>
      </c>
      <c r="AK9" s="36"/>
      <c r="AL9" s="36"/>
      <c r="AM9" s="36"/>
      <c r="AN9" s="34">
        <v>1209</v>
      </c>
      <c r="AO9" s="34"/>
      <c r="AP9" s="34"/>
      <c r="AQ9" s="34"/>
      <c r="AR9" s="34">
        <v>363</v>
      </c>
      <c r="AS9" s="34"/>
      <c r="AT9" s="34"/>
      <c r="AU9" s="34"/>
      <c r="AV9" s="34">
        <v>500</v>
      </c>
      <c r="AW9" s="34"/>
      <c r="AX9" s="34"/>
      <c r="AY9" s="34"/>
      <c r="AZ9" s="35">
        <f t="shared" si="3"/>
        <v>863</v>
      </c>
      <c r="BA9" s="35"/>
      <c r="BB9" s="35"/>
      <c r="BC9" s="35"/>
      <c r="BD9" s="24">
        <f t="shared" si="4"/>
        <v>0.19259093952242803</v>
      </c>
      <c r="BE9" s="24"/>
      <c r="BF9" s="24"/>
      <c r="BG9" s="24"/>
      <c r="BH9" s="33">
        <v>275</v>
      </c>
      <c r="BI9" s="33"/>
      <c r="BJ9" s="33"/>
      <c r="BK9" s="33"/>
      <c r="BL9" s="33">
        <v>114</v>
      </c>
      <c r="BM9" s="33"/>
      <c r="BN9" s="33"/>
      <c r="BO9" s="33"/>
      <c r="BP9" s="33">
        <v>7</v>
      </c>
      <c r="BQ9" s="33"/>
      <c r="BR9" s="33"/>
      <c r="BS9" s="33"/>
    </row>
    <row r="10" spans="1:78" ht="15.75" customHeight="1">
      <c r="A10" s="20"/>
      <c r="B10" s="30" t="s">
        <v>19</v>
      </c>
      <c r="C10" s="30"/>
      <c r="D10" s="30"/>
      <c r="E10" s="30"/>
      <c r="F10" s="30"/>
      <c r="G10" s="31"/>
      <c r="H10" s="32">
        <v>3930</v>
      </c>
      <c r="I10" s="33"/>
      <c r="J10" s="33"/>
      <c r="K10" s="33"/>
      <c r="L10" s="33">
        <v>4162</v>
      </c>
      <c r="M10" s="33"/>
      <c r="N10" s="33"/>
      <c r="O10" s="33"/>
      <c r="P10" s="34">
        <f t="shared" si="0"/>
        <v>8092</v>
      </c>
      <c r="Q10" s="34"/>
      <c r="R10" s="34"/>
      <c r="S10" s="34"/>
      <c r="T10" s="34">
        <v>3202</v>
      </c>
      <c r="U10" s="34"/>
      <c r="V10" s="34"/>
      <c r="W10" s="34"/>
      <c r="X10" s="34">
        <v>1156</v>
      </c>
      <c r="Y10" s="34"/>
      <c r="Z10" s="34"/>
      <c r="AA10" s="34"/>
      <c r="AB10" s="34">
        <v>1409</v>
      </c>
      <c r="AC10" s="34"/>
      <c r="AD10" s="34"/>
      <c r="AE10" s="34"/>
      <c r="AF10" s="35">
        <f t="shared" si="1"/>
        <v>2565</v>
      </c>
      <c r="AG10" s="35"/>
      <c r="AH10" s="35"/>
      <c r="AI10" s="35"/>
      <c r="AJ10" s="36">
        <f t="shared" si="2"/>
        <v>0.31697973306969845</v>
      </c>
      <c r="AK10" s="36"/>
      <c r="AL10" s="36"/>
      <c r="AM10" s="36"/>
      <c r="AN10" s="34">
        <v>1998</v>
      </c>
      <c r="AO10" s="34"/>
      <c r="AP10" s="34"/>
      <c r="AQ10" s="34"/>
      <c r="AR10" s="34">
        <v>611</v>
      </c>
      <c r="AS10" s="34"/>
      <c r="AT10" s="34"/>
      <c r="AU10" s="34"/>
      <c r="AV10" s="34">
        <v>823</v>
      </c>
      <c r="AW10" s="34"/>
      <c r="AX10" s="34"/>
      <c r="AY10" s="34"/>
      <c r="AZ10" s="35">
        <f t="shared" si="3"/>
        <v>1434</v>
      </c>
      <c r="BA10" s="35"/>
      <c r="BB10" s="35"/>
      <c r="BC10" s="35"/>
      <c r="BD10" s="24">
        <f t="shared" si="4"/>
        <v>0.17721206129510628</v>
      </c>
      <c r="BE10" s="24"/>
      <c r="BF10" s="24"/>
      <c r="BG10" s="24"/>
      <c r="BH10" s="33">
        <v>418</v>
      </c>
      <c r="BI10" s="33"/>
      <c r="BJ10" s="33"/>
      <c r="BK10" s="33"/>
      <c r="BL10" s="33">
        <v>140</v>
      </c>
      <c r="BM10" s="33"/>
      <c r="BN10" s="33"/>
      <c r="BO10" s="33"/>
      <c r="BP10" s="33">
        <v>1</v>
      </c>
      <c r="BQ10" s="33"/>
      <c r="BR10" s="33"/>
      <c r="BS10" s="33"/>
    </row>
    <row r="11" spans="1:78" ht="15.75" customHeight="1">
      <c r="A11" s="20"/>
      <c r="B11" s="30" t="s">
        <v>20</v>
      </c>
      <c r="C11" s="30"/>
      <c r="D11" s="30"/>
      <c r="E11" s="30"/>
      <c r="F11" s="30"/>
      <c r="G11" s="31"/>
      <c r="H11" s="32">
        <v>1923</v>
      </c>
      <c r="I11" s="33"/>
      <c r="J11" s="33"/>
      <c r="K11" s="33"/>
      <c r="L11" s="33">
        <v>2241</v>
      </c>
      <c r="M11" s="33"/>
      <c r="N11" s="33"/>
      <c r="O11" s="33"/>
      <c r="P11" s="34">
        <f t="shared" si="0"/>
        <v>4164</v>
      </c>
      <c r="Q11" s="34"/>
      <c r="R11" s="34"/>
      <c r="S11" s="34"/>
      <c r="T11" s="34">
        <v>2386</v>
      </c>
      <c r="U11" s="34"/>
      <c r="V11" s="34"/>
      <c r="W11" s="34"/>
      <c r="X11" s="34">
        <v>946</v>
      </c>
      <c r="Y11" s="34"/>
      <c r="Z11" s="34"/>
      <c r="AA11" s="34"/>
      <c r="AB11" s="34">
        <v>1166</v>
      </c>
      <c r="AC11" s="34"/>
      <c r="AD11" s="34"/>
      <c r="AE11" s="34"/>
      <c r="AF11" s="35">
        <f t="shared" si="1"/>
        <v>2112</v>
      </c>
      <c r="AG11" s="35"/>
      <c r="AH11" s="35"/>
      <c r="AI11" s="35"/>
      <c r="AJ11" s="36">
        <f t="shared" si="2"/>
        <v>0.50720461095100866</v>
      </c>
      <c r="AK11" s="36"/>
      <c r="AL11" s="36"/>
      <c r="AM11" s="36"/>
      <c r="AN11" s="34">
        <v>1794</v>
      </c>
      <c r="AO11" s="34"/>
      <c r="AP11" s="34"/>
      <c r="AQ11" s="34"/>
      <c r="AR11" s="34">
        <v>610</v>
      </c>
      <c r="AS11" s="34"/>
      <c r="AT11" s="34"/>
      <c r="AU11" s="34"/>
      <c r="AV11" s="34">
        <v>767</v>
      </c>
      <c r="AW11" s="34"/>
      <c r="AX11" s="34"/>
      <c r="AY11" s="34"/>
      <c r="AZ11" s="35">
        <f t="shared" si="3"/>
        <v>1377</v>
      </c>
      <c r="BA11" s="35"/>
      <c r="BB11" s="35"/>
      <c r="BC11" s="35"/>
      <c r="BD11" s="24">
        <f t="shared" si="4"/>
        <v>0.33069164265129686</v>
      </c>
      <c r="BE11" s="24"/>
      <c r="BF11" s="24"/>
      <c r="BG11" s="24"/>
      <c r="BH11" s="33">
        <v>377</v>
      </c>
      <c r="BI11" s="33"/>
      <c r="BJ11" s="33"/>
      <c r="BK11" s="33"/>
      <c r="BL11" s="33">
        <v>150</v>
      </c>
      <c r="BM11" s="33"/>
      <c r="BN11" s="33"/>
      <c r="BO11" s="33"/>
      <c r="BP11" s="33">
        <v>5</v>
      </c>
      <c r="BQ11" s="33"/>
      <c r="BR11" s="33"/>
      <c r="BS11" s="33"/>
    </row>
    <row r="12" spans="1:78" ht="15.75" customHeight="1">
      <c r="A12" s="20"/>
      <c r="B12" s="30" t="s">
        <v>21</v>
      </c>
      <c r="C12" s="30"/>
      <c r="D12" s="30"/>
      <c r="E12" s="30"/>
      <c r="F12" s="30"/>
      <c r="G12" s="31"/>
      <c r="H12" s="32">
        <v>117</v>
      </c>
      <c r="I12" s="33"/>
      <c r="J12" s="33"/>
      <c r="K12" s="33"/>
      <c r="L12" s="33">
        <v>121</v>
      </c>
      <c r="M12" s="33"/>
      <c r="N12" s="33"/>
      <c r="O12" s="33"/>
      <c r="P12" s="34">
        <f t="shared" si="0"/>
        <v>238</v>
      </c>
      <c r="Q12" s="34"/>
      <c r="R12" s="34"/>
      <c r="S12" s="34"/>
      <c r="T12" s="34">
        <v>126</v>
      </c>
      <c r="U12" s="34"/>
      <c r="V12" s="34"/>
      <c r="W12" s="34"/>
      <c r="X12" s="34">
        <v>54</v>
      </c>
      <c r="Y12" s="34"/>
      <c r="Z12" s="34"/>
      <c r="AA12" s="34"/>
      <c r="AB12" s="34">
        <v>61</v>
      </c>
      <c r="AC12" s="34"/>
      <c r="AD12" s="34"/>
      <c r="AE12" s="34"/>
      <c r="AF12" s="35">
        <f t="shared" si="1"/>
        <v>115</v>
      </c>
      <c r="AG12" s="35"/>
      <c r="AH12" s="35"/>
      <c r="AI12" s="35"/>
      <c r="AJ12" s="36">
        <f t="shared" si="2"/>
        <v>0.48319327731092437</v>
      </c>
      <c r="AK12" s="36"/>
      <c r="AL12" s="36"/>
      <c r="AM12" s="36"/>
      <c r="AN12" s="34">
        <v>99</v>
      </c>
      <c r="AO12" s="34"/>
      <c r="AP12" s="34"/>
      <c r="AQ12" s="34"/>
      <c r="AR12" s="34">
        <v>30</v>
      </c>
      <c r="AS12" s="34"/>
      <c r="AT12" s="34"/>
      <c r="AU12" s="34"/>
      <c r="AV12" s="34">
        <v>46</v>
      </c>
      <c r="AW12" s="34"/>
      <c r="AX12" s="34"/>
      <c r="AY12" s="34"/>
      <c r="AZ12" s="35">
        <f t="shared" si="3"/>
        <v>76</v>
      </c>
      <c r="BA12" s="35"/>
      <c r="BB12" s="35"/>
      <c r="BC12" s="35"/>
      <c r="BD12" s="24">
        <f t="shared" si="4"/>
        <v>0.31932773109243695</v>
      </c>
      <c r="BE12" s="24"/>
      <c r="BF12" s="24"/>
      <c r="BG12" s="24"/>
      <c r="BH12" s="33">
        <v>38</v>
      </c>
      <c r="BI12" s="33"/>
      <c r="BJ12" s="33"/>
      <c r="BK12" s="33"/>
      <c r="BL12" s="33">
        <v>19</v>
      </c>
      <c r="BM12" s="33"/>
      <c r="BN12" s="33"/>
      <c r="BO12" s="33"/>
      <c r="BP12" s="33">
        <v>0</v>
      </c>
      <c r="BQ12" s="33"/>
      <c r="BR12" s="33"/>
      <c r="BS12" s="33"/>
    </row>
    <row r="13" spans="1:78" ht="15.75" customHeight="1">
      <c r="A13" s="20"/>
      <c r="B13" s="30" t="s">
        <v>22</v>
      </c>
      <c r="C13" s="30"/>
      <c r="D13" s="30"/>
      <c r="E13" s="30"/>
      <c r="F13" s="30"/>
      <c r="G13" s="31"/>
      <c r="H13" s="32">
        <v>1429</v>
      </c>
      <c r="I13" s="33"/>
      <c r="J13" s="33"/>
      <c r="K13" s="33"/>
      <c r="L13" s="33">
        <v>1409</v>
      </c>
      <c r="M13" s="33"/>
      <c r="N13" s="33"/>
      <c r="O13" s="33"/>
      <c r="P13" s="34">
        <f t="shared" si="0"/>
        <v>2838</v>
      </c>
      <c r="Q13" s="34"/>
      <c r="R13" s="34"/>
      <c r="S13" s="34"/>
      <c r="T13" s="34">
        <v>1032</v>
      </c>
      <c r="U13" s="34"/>
      <c r="V13" s="34"/>
      <c r="W13" s="34"/>
      <c r="X13" s="34">
        <v>391</v>
      </c>
      <c r="Y13" s="34"/>
      <c r="Z13" s="34"/>
      <c r="AA13" s="34"/>
      <c r="AB13" s="34">
        <v>482</v>
      </c>
      <c r="AC13" s="34"/>
      <c r="AD13" s="34"/>
      <c r="AE13" s="34"/>
      <c r="AF13" s="35">
        <f t="shared" si="1"/>
        <v>873</v>
      </c>
      <c r="AG13" s="35"/>
      <c r="AH13" s="35"/>
      <c r="AI13" s="35"/>
      <c r="AJ13" s="36">
        <f t="shared" si="2"/>
        <v>0.30761099365750527</v>
      </c>
      <c r="AK13" s="36"/>
      <c r="AL13" s="36"/>
      <c r="AM13" s="36"/>
      <c r="AN13" s="34">
        <v>691</v>
      </c>
      <c r="AO13" s="34"/>
      <c r="AP13" s="34"/>
      <c r="AQ13" s="34"/>
      <c r="AR13" s="34">
        <v>180</v>
      </c>
      <c r="AS13" s="34"/>
      <c r="AT13" s="34"/>
      <c r="AU13" s="34"/>
      <c r="AV13" s="34">
        <v>286</v>
      </c>
      <c r="AW13" s="34"/>
      <c r="AX13" s="34"/>
      <c r="AY13" s="34"/>
      <c r="AZ13" s="35">
        <f t="shared" si="3"/>
        <v>466</v>
      </c>
      <c r="BA13" s="35"/>
      <c r="BB13" s="35"/>
      <c r="BC13" s="35"/>
      <c r="BD13" s="24">
        <f t="shared" si="4"/>
        <v>0.164200140944327</v>
      </c>
      <c r="BE13" s="24"/>
      <c r="BF13" s="24"/>
      <c r="BG13" s="24"/>
      <c r="BH13" s="33">
        <v>182</v>
      </c>
      <c r="BI13" s="33"/>
      <c r="BJ13" s="33"/>
      <c r="BK13" s="33"/>
      <c r="BL13" s="33">
        <v>92</v>
      </c>
      <c r="BM13" s="33"/>
      <c r="BN13" s="33"/>
      <c r="BO13" s="33"/>
      <c r="BP13" s="33">
        <v>5</v>
      </c>
      <c r="BQ13" s="33"/>
      <c r="BR13" s="33"/>
      <c r="BS13" s="33"/>
    </row>
    <row r="14" spans="1:78" ht="15.75" customHeight="1">
      <c r="A14" s="20"/>
      <c r="B14" s="30" t="s">
        <v>23</v>
      </c>
      <c r="C14" s="30"/>
      <c r="D14" s="30"/>
      <c r="E14" s="30"/>
      <c r="F14" s="30"/>
      <c r="G14" s="31"/>
      <c r="H14" s="32">
        <v>3518</v>
      </c>
      <c r="I14" s="33"/>
      <c r="J14" s="33"/>
      <c r="K14" s="33"/>
      <c r="L14" s="33">
        <v>3756</v>
      </c>
      <c r="M14" s="33"/>
      <c r="N14" s="33"/>
      <c r="O14" s="33"/>
      <c r="P14" s="34">
        <f t="shared" si="0"/>
        <v>7274</v>
      </c>
      <c r="Q14" s="34"/>
      <c r="R14" s="34"/>
      <c r="S14" s="34"/>
      <c r="T14" s="34">
        <v>2554</v>
      </c>
      <c r="U14" s="34"/>
      <c r="V14" s="34"/>
      <c r="W14" s="34"/>
      <c r="X14" s="34">
        <v>940</v>
      </c>
      <c r="Y14" s="34"/>
      <c r="Z14" s="34"/>
      <c r="AA14" s="34"/>
      <c r="AB14" s="34">
        <v>1160</v>
      </c>
      <c r="AC14" s="34"/>
      <c r="AD14" s="34"/>
      <c r="AE14" s="34"/>
      <c r="AF14" s="35">
        <f t="shared" si="1"/>
        <v>2100</v>
      </c>
      <c r="AG14" s="35"/>
      <c r="AH14" s="35"/>
      <c r="AI14" s="35"/>
      <c r="AJ14" s="36">
        <f t="shared" si="2"/>
        <v>0.28869947759142151</v>
      </c>
      <c r="AK14" s="36"/>
      <c r="AL14" s="36"/>
      <c r="AM14" s="36"/>
      <c r="AN14" s="34">
        <v>1639</v>
      </c>
      <c r="AO14" s="34"/>
      <c r="AP14" s="34"/>
      <c r="AQ14" s="34"/>
      <c r="AR14" s="34">
        <v>484</v>
      </c>
      <c r="AS14" s="34"/>
      <c r="AT14" s="34"/>
      <c r="AU14" s="34"/>
      <c r="AV14" s="34">
        <v>672</v>
      </c>
      <c r="AW14" s="34"/>
      <c r="AX14" s="34"/>
      <c r="AY14" s="34"/>
      <c r="AZ14" s="35">
        <f t="shared" si="3"/>
        <v>1156</v>
      </c>
      <c r="BA14" s="35"/>
      <c r="BB14" s="35"/>
      <c r="BC14" s="35"/>
      <c r="BD14" s="24">
        <f t="shared" si="4"/>
        <v>0.15892218861699203</v>
      </c>
      <c r="BE14" s="24"/>
      <c r="BF14" s="24"/>
      <c r="BG14" s="24"/>
      <c r="BH14" s="33">
        <v>334</v>
      </c>
      <c r="BI14" s="33"/>
      <c r="BJ14" s="33"/>
      <c r="BK14" s="33"/>
      <c r="BL14" s="33">
        <v>165</v>
      </c>
      <c r="BM14" s="33"/>
      <c r="BN14" s="33"/>
      <c r="BO14" s="33"/>
      <c r="BP14" s="33">
        <v>6</v>
      </c>
      <c r="BQ14" s="33"/>
      <c r="BR14" s="33"/>
      <c r="BS14" s="33"/>
    </row>
    <row r="15" spans="1:78" ht="15.75" customHeight="1">
      <c r="A15" s="20"/>
      <c r="B15" s="30" t="s">
        <v>24</v>
      </c>
      <c r="C15" s="30"/>
      <c r="D15" s="30"/>
      <c r="E15" s="30"/>
      <c r="F15" s="30"/>
      <c r="G15" s="31"/>
      <c r="H15" s="32">
        <v>2899</v>
      </c>
      <c r="I15" s="33"/>
      <c r="J15" s="33"/>
      <c r="K15" s="33"/>
      <c r="L15" s="33">
        <v>3121</v>
      </c>
      <c r="M15" s="33"/>
      <c r="N15" s="33"/>
      <c r="O15" s="33"/>
      <c r="P15" s="34">
        <f t="shared" si="0"/>
        <v>6020</v>
      </c>
      <c r="Q15" s="34"/>
      <c r="R15" s="34"/>
      <c r="S15" s="34"/>
      <c r="T15" s="34">
        <v>3124</v>
      </c>
      <c r="U15" s="34"/>
      <c r="V15" s="34"/>
      <c r="W15" s="34"/>
      <c r="X15" s="34">
        <v>1274</v>
      </c>
      <c r="Y15" s="34"/>
      <c r="Z15" s="34"/>
      <c r="AA15" s="34"/>
      <c r="AB15" s="34">
        <v>1430</v>
      </c>
      <c r="AC15" s="34"/>
      <c r="AD15" s="34"/>
      <c r="AE15" s="34"/>
      <c r="AF15" s="35">
        <f t="shared" si="1"/>
        <v>2704</v>
      </c>
      <c r="AG15" s="35"/>
      <c r="AH15" s="35"/>
      <c r="AI15" s="35"/>
      <c r="AJ15" s="36">
        <f t="shared" si="2"/>
        <v>0.44916943521594682</v>
      </c>
      <c r="AK15" s="36"/>
      <c r="AL15" s="36"/>
      <c r="AM15" s="36"/>
      <c r="AN15" s="34">
        <v>2059</v>
      </c>
      <c r="AO15" s="34"/>
      <c r="AP15" s="34"/>
      <c r="AQ15" s="34"/>
      <c r="AR15" s="34">
        <v>628</v>
      </c>
      <c r="AS15" s="34"/>
      <c r="AT15" s="34"/>
      <c r="AU15" s="34"/>
      <c r="AV15" s="34">
        <v>713</v>
      </c>
      <c r="AW15" s="34"/>
      <c r="AX15" s="34"/>
      <c r="AY15" s="34"/>
      <c r="AZ15" s="35">
        <f t="shared" si="3"/>
        <v>1341</v>
      </c>
      <c r="BA15" s="35"/>
      <c r="BB15" s="35"/>
      <c r="BC15" s="35"/>
      <c r="BD15" s="24">
        <f t="shared" si="4"/>
        <v>0.22275747508305649</v>
      </c>
      <c r="BE15" s="24"/>
      <c r="BF15" s="24"/>
      <c r="BG15" s="24"/>
      <c r="BH15" s="33">
        <v>365</v>
      </c>
      <c r="BI15" s="33"/>
      <c r="BJ15" s="33"/>
      <c r="BK15" s="33"/>
      <c r="BL15" s="33">
        <v>181</v>
      </c>
      <c r="BM15" s="33"/>
      <c r="BN15" s="33"/>
      <c r="BO15" s="33"/>
      <c r="BP15" s="33">
        <v>9</v>
      </c>
      <c r="BQ15" s="33"/>
      <c r="BR15" s="33"/>
      <c r="BS15" s="33"/>
    </row>
    <row r="16" spans="1:78" ht="15.75" customHeight="1">
      <c r="A16" s="20"/>
      <c r="B16" s="30" t="s">
        <v>25</v>
      </c>
      <c r="C16" s="30"/>
      <c r="D16" s="30"/>
      <c r="E16" s="30"/>
      <c r="F16" s="30"/>
      <c r="G16" s="31"/>
      <c r="H16" s="32">
        <v>8755</v>
      </c>
      <c r="I16" s="33"/>
      <c r="J16" s="33"/>
      <c r="K16" s="33"/>
      <c r="L16" s="33">
        <v>9156</v>
      </c>
      <c r="M16" s="33"/>
      <c r="N16" s="33"/>
      <c r="O16" s="33"/>
      <c r="P16" s="34">
        <f t="shared" si="0"/>
        <v>17911</v>
      </c>
      <c r="Q16" s="34"/>
      <c r="R16" s="34"/>
      <c r="S16" s="34"/>
      <c r="T16" s="34">
        <v>5515</v>
      </c>
      <c r="U16" s="34"/>
      <c r="V16" s="34"/>
      <c r="W16" s="34"/>
      <c r="X16" s="34">
        <v>1939</v>
      </c>
      <c r="Y16" s="34"/>
      <c r="Z16" s="34"/>
      <c r="AA16" s="34"/>
      <c r="AB16" s="34">
        <v>2391</v>
      </c>
      <c r="AC16" s="34"/>
      <c r="AD16" s="34"/>
      <c r="AE16" s="34"/>
      <c r="AF16" s="35">
        <f t="shared" si="1"/>
        <v>4330</v>
      </c>
      <c r="AG16" s="35"/>
      <c r="AH16" s="35"/>
      <c r="AI16" s="35"/>
      <c r="AJ16" s="36">
        <f t="shared" si="2"/>
        <v>0.24175087934788678</v>
      </c>
      <c r="AK16" s="36"/>
      <c r="AL16" s="36"/>
      <c r="AM16" s="36"/>
      <c r="AN16" s="34">
        <v>3293</v>
      </c>
      <c r="AO16" s="34"/>
      <c r="AP16" s="34"/>
      <c r="AQ16" s="34"/>
      <c r="AR16" s="34">
        <v>903</v>
      </c>
      <c r="AS16" s="34"/>
      <c r="AT16" s="34"/>
      <c r="AU16" s="34"/>
      <c r="AV16" s="34">
        <v>1320</v>
      </c>
      <c r="AW16" s="34"/>
      <c r="AX16" s="34"/>
      <c r="AY16" s="34"/>
      <c r="AZ16" s="35">
        <f t="shared" si="3"/>
        <v>2223</v>
      </c>
      <c r="BA16" s="35"/>
      <c r="BB16" s="35"/>
      <c r="BC16" s="35"/>
      <c r="BD16" s="24">
        <f t="shared" si="4"/>
        <v>0.12411367316174418</v>
      </c>
      <c r="BE16" s="24"/>
      <c r="BF16" s="24"/>
      <c r="BG16" s="24"/>
      <c r="BH16" s="33">
        <v>666</v>
      </c>
      <c r="BI16" s="33"/>
      <c r="BJ16" s="33"/>
      <c r="BK16" s="33"/>
      <c r="BL16" s="33">
        <v>265</v>
      </c>
      <c r="BM16" s="33"/>
      <c r="BN16" s="33"/>
      <c r="BO16" s="33"/>
      <c r="BP16" s="33">
        <v>16</v>
      </c>
      <c r="BQ16" s="33"/>
      <c r="BR16" s="33"/>
      <c r="BS16" s="33"/>
    </row>
    <row r="17" spans="1:71" ht="15.75" customHeight="1">
      <c r="A17" s="20"/>
      <c r="B17" s="30" t="s">
        <v>26</v>
      </c>
      <c r="C17" s="30"/>
      <c r="D17" s="30"/>
      <c r="E17" s="30"/>
      <c r="F17" s="30"/>
      <c r="G17" s="31"/>
      <c r="H17" s="32">
        <v>849</v>
      </c>
      <c r="I17" s="33"/>
      <c r="J17" s="33"/>
      <c r="K17" s="33"/>
      <c r="L17" s="33">
        <v>929</v>
      </c>
      <c r="M17" s="33"/>
      <c r="N17" s="33"/>
      <c r="O17" s="33"/>
      <c r="P17" s="34">
        <f t="shared" si="0"/>
        <v>1778</v>
      </c>
      <c r="Q17" s="34"/>
      <c r="R17" s="34"/>
      <c r="S17" s="34"/>
      <c r="T17" s="34">
        <v>917</v>
      </c>
      <c r="U17" s="34"/>
      <c r="V17" s="34"/>
      <c r="W17" s="34"/>
      <c r="X17" s="34">
        <v>324</v>
      </c>
      <c r="Y17" s="34"/>
      <c r="Z17" s="34"/>
      <c r="AA17" s="34"/>
      <c r="AB17" s="34">
        <v>447</v>
      </c>
      <c r="AC17" s="34"/>
      <c r="AD17" s="34"/>
      <c r="AE17" s="34"/>
      <c r="AF17" s="35">
        <f t="shared" si="1"/>
        <v>771</v>
      </c>
      <c r="AG17" s="35"/>
      <c r="AH17" s="35"/>
      <c r="AI17" s="35"/>
      <c r="AJ17" s="36">
        <f t="shared" si="2"/>
        <v>0.43363329583802024</v>
      </c>
      <c r="AK17" s="36"/>
      <c r="AL17" s="36"/>
      <c r="AM17" s="36"/>
      <c r="AN17" s="34">
        <v>631</v>
      </c>
      <c r="AO17" s="34"/>
      <c r="AP17" s="34"/>
      <c r="AQ17" s="34"/>
      <c r="AR17" s="34">
        <v>199</v>
      </c>
      <c r="AS17" s="34"/>
      <c r="AT17" s="34"/>
      <c r="AU17" s="34"/>
      <c r="AV17" s="34">
        <v>285</v>
      </c>
      <c r="AW17" s="34"/>
      <c r="AX17" s="34"/>
      <c r="AY17" s="34"/>
      <c r="AZ17" s="35">
        <f t="shared" si="3"/>
        <v>484</v>
      </c>
      <c r="BA17" s="35"/>
      <c r="BB17" s="35"/>
      <c r="BC17" s="35"/>
      <c r="BD17" s="24">
        <f t="shared" si="4"/>
        <v>0.27221597300337458</v>
      </c>
      <c r="BE17" s="24"/>
      <c r="BF17" s="24"/>
      <c r="BG17" s="24"/>
      <c r="BH17" s="33">
        <v>149</v>
      </c>
      <c r="BI17" s="33"/>
      <c r="BJ17" s="33"/>
      <c r="BK17" s="33"/>
      <c r="BL17" s="33">
        <v>60</v>
      </c>
      <c r="BM17" s="33"/>
      <c r="BN17" s="33"/>
      <c r="BO17" s="33"/>
      <c r="BP17" s="33">
        <v>1</v>
      </c>
      <c r="BQ17" s="33"/>
      <c r="BR17" s="33"/>
      <c r="BS17" s="33"/>
    </row>
    <row r="18" spans="1:71" ht="15.75" customHeight="1">
      <c r="A18" s="20"/>
      <c r="B18" s="30" t="s">
        <v>27</v>
      </c>
      <c r="C18" s="30"/>
      <c r="D18" s="30"/>
      <c r="E18" s="30"/>
      <c r="F18" s="30"/>
      <c r="G18" s="31"/>
      <c r="H18" s="32">
        <v>2170</v>
      </c>
      <c r="I18" s="33"/>
      <c r="J18" s="33"/>
      <c r="K18" s="33"/>
      <c r="L18" s="33">
        <v>2282</v>
      </c>
      <c r="M18" s="33"/>
      <c r="N18" s="33"/>
      <c r="O18" s="33"/>
      <c r="P18" s="34">
        <f t="shared" si="0"/>
        <v>4452</v>
      </c>
      <c r="Q18" s="34"/>
      <c r="R18" s="34"/>
      <c r="S18" s="34"/>
      <c r="T18" s="34">
        <v>2004</v>
      </c>
      <c r="U18" s="34"/>
      <c r="V18" s="34"/>
      <c r="W18" s="34"/>
      <c r="X18" s="34">
        <v>792</v>
      </c>
      <c r="Y18" s="34"/>
      <c r="Z18" s="34"/>
      <c r="AA18" s="34"/>
      <c r="AB18" s="34">
        <v>855</v>
      </c>
      <c r="AC18" s="34"/>
      <c r="AD18" s="34"/>
      <c r="AE18" s="34"/>
      <c r="AF18" s="35">
        <f t="shared" si="1"/>
        <v>1647</v>
      </c>
      <c r="AG18" s="35"/>
      <c r="AH18" s="35"/>
      <c r="AI18" s="35"/>
      <c r="AJ18" s="36">
        <f t="shared" si="2"/>
        <v>0.36994609164420483</v>
      </c>
      <c r="AK18" s="36"/>
      <c r="AL18" s="36"/>
      <c r="AM18" s="36"/>
      <c r="AN18" s="34">
        <v>1201</v>
      </c>
      <c r="AO18" s="34"/>
      <c r="AP18" s="34"/>
      <c r="AQ18" s="34"/>
      <c r="AR18" s="34">
        <v>366</v>
      </c>
      <c r="AS18" s="34"/>
      <c r="AT18" s="34"/>
      <c r="AU18" s="34"/>
      <c r="AV18" s="34">
        <v>406</v>
      </c>
      <c r="AW18" s="34"/>
      <c r="AX18" s="34"/>
      <c r="AY18" s="34"/>
      <c r="AZ18" s="35">
        <f t="shared" si="3"/>
        <v>772</v>
      </c>
      <c r="BA18" s="35"/>
      <c r="BB18" s="35"/>
      <c r="BC18" s="35"/>
      <c r="BD18" s="24">
        <f t="shared" si="4"/>
        <v>0.17340521114106019</v>
      </c>
      <c r="BE18" s="24"/>
      <c r="BF18" s="24"/>
      <c r="BG18" s="24"/>
      <c r="BH18" s="33">
        <v>198</v>
      </c>
      <c r="BI18" s="33"/>
      <c r="BJ18" s="33"/>
      <c r="BK18" s="33"/>
      <c r="BL18" s="33">
        <v>91</v>
      </c>
      <c r="BM18" s="33"/>
      <c r="BN18" s="33"/>
      <c r="BO18" s="33"/>
      <c r="BP18" s="33">
        <v>2</v>
      </c>
      <c r="BQ18" s="33"/>
      <c r="BR18" s="33"/>
      <c r="BS18" s="33"/>
    </row>
    <row r="19" spans="1:71" ht="15.75" customHeight="1">
      <c r="A19" s="20"/>
      <c r="B19" s="30" t="s">
        <v>28</v>
      </c>
      <c r="C19" s="30"/>
      <c r="D19" s="30"/>
      <c r="E19" s="30"/>
      <c r="F19" s="30"/>
      <c r="G19" s="31"/>
      <c r="H19" s="32">
        <v>4115</v>
      </c>
      <c r="I19" s="33"/>
      <c r="J19" s="33"/>
      <c r="K19" s="33"/>
      <c r="L19" s="33">
        <v>4337</v>
      </c>
      <c r="M19" s="33"/>
      <c r="N19" s="33"/>
      <c r="O19" s="33"/>
      <c r="P19" s="34">
        <f t="shared" si="0"/>
        <v>8452</v>
      </c>
      <c r="Q19" s="34"/>
      <c r="R19" s="34"/>
      <c r="S19" s="34"/>
      <c r="T19" s="34">
        <v>2826</v>
      </c>
      <c r="U19" s="34"/>
      <c r="V19" s="34"/>
      <c r="W19" s="34"/>
      <c r="X19" s="34">
        <v>1038</v>
      </c>
      <c r="Y19" s="34"/>
      <c r="Z19" s="34"/>
      <c r="AA19" s="34"/>
      <c r="AB19" s="34">
        <v>1157</v>
      </c>
      <c r="AC19" s="34"/>
      <c r="AD19" s="34"/>
      <c r="AE19" s="34"/>
      <c r="AF19" s="35">
        <f t="shared" si="1"/>
        <v>2195</v>
      </c>
      <c r="AG19" s="35"/>
      <c r="AH19" s="35"/>
      <c r="AI19" s="35"/>
      <c r="AJ19" s="36">
        <f t="shared" si="2"/>
        <v>0.25970184571699007</v>
      </c>
      <c r="AK19" s="36"/>
      <c r="AL19" s="36"/>
      <c r="AM19" s="36"/>
      <c r="AN19" s="34">
        <v>1608</v>
      </c>
      <c r="AO19" s="34"/>
      <c r="AP19" s="34"/>
      <c r="AQ19" s="34"/>
      <c r="AR19" s="34">
        <v>512</v>
      </c>
      <c r="AS19" s="34"/>
      <c r="AT19" s="34"/>
      <c r="AU19" s="34"/>
      <c r="AV19" s="34">
        <v>592</v>
      </c>
      <c r="AW19" s="34"/>
      <c r="AX19" s="34"/>
      <c r="AY19" s="34"/>
      <c r="AZ19" s="35">
        <f t="shared" si="3"/>
        <v>1104</v>
      </c>
      <c r="BA19" s="35"/>
      <c r="BB19" s="35"/>
      <c r="BC19" s="35"/>
      <c r="BD19" s="24">
        <f t="shared" si="4"/>
        <v>0.13061997160435401</v>
      </c>
      <c r="BE19" s="24"/>
      <c r="BF19" s="24"/>
      <c r="BG19" s="24"/>
      <c r="BH19" s="33">
        <v>255</v>
      </c>
      <c r="BI19" s="33"/>
      <c r="BJ19" s="33"/>
      <c r="BK19" s="33"/>
      <c r="BL19" s="33">
        <v>96</v>
      </c>
      <c r="BM19" s="33"/>
      <c r="BN19" s="33"/>
      <c r="BO19" s="33"/>
      <c r="BP19" s="33">
        <v>6</v>
      </c>
      <c r="BQ19" s="33"/>
      <c r="BR19" s="33"/>
      <c r="BS19" s="33"/>
    </row>
    <row r="20" spans="1:71" ht="15.75" customHeight="1">
      <c r="A20" s="20"/>
      <c r="B20" s="30" t="s">
        <v>29</v>
      </c>
      <c r="C20" s="30"/>
      <c r="D20" s="30"/>
      <c r="E20" s="30"/>
      <c r="F20" s="30"/>
      <c r="G20" s="31"/>
      <c r="H20" s="32">
        <v>3002</v>
      </c>
      <c r="I20" s="33"/>
      <c r="J20" s="33"/>
      <c r="K20" s="33"/>
      <c r="L20" s="33">
        <v>3256</v>
      </c>
      <c r="M20" s="33"/>
      <c r="N20" s="33"/>
      <c r="O20" s="33"/>
      <c r="P20" s="34">
        <f t="shared" si="0"/>
        <v>6258</v>
      </c>
      <c r="Q20" s="34"/>
      <c r="R20" s="34"/>
      <c r="S20" s="34"/>
      <c r="T20" s="34">
        <v>1952</v>
      </c>
      <c r="U20" s="34"/>
      <c r="V20" s="34"/>
      <c r="W20" s="34"/>
      <c r="X20" s="34">
        <v>656</v>
      </c>
      <c r="Y20" s="34"/>
      <c r="Z20" s="34"/>
      <c r="AA20" s="34"/>
      <c r="AB20" s="34">
        <v>915</v>
      </c>
      <c r="AC20" s="34"/>
      <c r="AD20" s="34"/>
      <c r="AE20" s="34"/>
      <c r="AF20" s="35">
        <f t="shared" si="1"/>
        <v>1571</v>
      </c>
      <c r="AG20" s="35"/>
      <c r="AH20" s="35"/>
      <c r="AI20" s="35"/>
      <c r="AJ20" s="36">
        <f t="shared" si="2"/>
        <v>0.25103867050175777</v>
      </c>
      <c r="AK20" s="36"/>
      <c r="AL20" s="36"/>
      <c r="AM20" s="36"/>
      <c r="AN20" s="34">
        <v>1260</v>
      </c>
      <c r="AO20" s="34"/>
      <c r="AP20" s="34"/>
      <c r="AQ20" s="34"/>
      <c r="AR20" s="34">
        <v>345</v>
      </c>
      <c r="AS20" s="34"/>
      <c r="AT20" s="34"/>
      <c r="AU20" s="34"/>
      <c r="AV20" s="34">
        <v>602</v>
      </c>
      <c r="AW20" s="34"/>
      <c r="AX20" s="34"/>
      <c r="AY20" s="34"/>
      <c r="AZ20" s="35">
        <f t="shared" si="3"/>
        <v>947</v>
      </c>
      <c r="BA20" s="35"/>
      <c r="BB20" s="35"/>
      <c r="BC20" s="35"/>
      <c r="BD20" s="24">
        <f t="shared" si="4"/>
        <v>0.15132630233301375</v>
      </c>
      <c r="BE20" s="24"/>
      <c r="BF20" s="24"/>
      <c r="BG20" s="24"/>
      <c r="BH20" s="33">
        <v>358</v>
      </c>
      <c r="BI20" s="33"/>
      <c r="BJ20" s="33"/>
      <c r="BK20" s="33"/>
      <c r="BL20" s="33">
        <v>195</v>
      </c>
      <c r="BM20" s="33"/>
      <c r="BN20" s="33"/>
      <c r="BO20" s="33"/>
      <c r="BP20" s="33">
        <v>9</v>
      </c>
      <c r="BQ20" s="33"/>
      <c r="BR20" s="33"/>
      <c r="BS20" s="33"/>
    </row>
    <row r="21" spans="1:71" ht="15.75" customHeight="1">
      <c r="A21" s="20"/>
      <c r="B21" s="30" t="s">
        <v>30</v>
      </c>
      <c r="C21" s="30"/>
      <c r="D21" s="30"/>
      <c r="E21" s="30"/>
      <c r="F21" s="30"/>
      <c r="G21" s="31"/>
      <c r="H21" s="32">
        <v>1620</v>
      </c>
      <c r="I21" s="33"/>
      <c r="J21" s="33"/>
      <c r="K21" s="33"/>
      <c r="L21" s="33">
        <v>1849</v>
      </c>
      <c r="M21" s="33"/>
      <c r="N21" s="33"/>
      <c r="O21" s="33"/>
      <c r="P21" s="34">
        <f t="shared" si="0"/>
        <v>3469</v>
      </c>
      <c r="Q21" s="34"/>
      <c r="R21" s="34"/>
      <c r="S21" s="34"/>
      <c r="T21" s="34">
        <v>1926</v>
      </c>
      <c r="U21" s="34"/>
      <c r="V21" s="34"/>
      <c r="W21" s="34"/>
      <c r="X21" s="34">
        <v>757</v>
      </c>
      <c r="Y21" s="34"/>
      <c r="Z21" s="34"/>
      <c r="AA21" s="34"/>
      <c r="AB21" s="34">
        <v>977</v>
      </c>
      <c r="AC21" s="34"/>
      <c r="AD21" s="34"/>
      <c r="AE21" s="34"/>
      <c r="AF21" s="35">
        <f t="shared" si="1"/>
        <v>1734</v>
      </c>
      <c r="AG21" s="35"/>
      <c r="AH21" s="35"/>
      <c r="AI21" s="35"/>
      <c r="AJ21" s="36">
        <f t="shared" si="2"/>
        <v>0.49985586624387429</v>
      </c>
      <c r="AK21" s="36"/>
      <c r="AL21" s="36"/>
      <c r="AM21" s="36"/>
      <c r="AN21" s="34">
        <v>1531</v>
      </c>
      <c r="AO21" s="34"/>
      <c r="AP21" s="34"/>
      <c r="AQ21" s="34"/>
      <c r="AR21" s="34">
        <v>521</v>
      </c>
      <c r="AS21" s="34"/>
      <c r="AT21" s="34"/>
      <c r="AU21" s="34"/>
      <c r="AV21" s="34">
        <v>632</v>
      </c>
      <c r="AW21" s="34"/>
      <c r="AX21" s="34"/>
      <c r="AY21" s="34"/>
      <c r="AZ21" s="35">
        <f t="shared" si="3"/>
        <v>1153</v>
      </c>
      <c r="BA21" s="35"/>
      <c r="BB21" s="35"/>
      <c r="BC21" s="35"/>
      <c r="BD21" s="24">
        <f t="shared" si="4"/>
        <v>0.3323724416258288</v>
      </c>
      <c r="BE21" s="24"/>
      <c r="BF21" s="24"/>
      <c r="BG21" s="24"/>
      <c r="BH21" s="33">
        <v>259</v>
      </c>
      <c r="BI21" s="33"/>
      <c r="BJ21" s="33"/>
      <c r="BK21" s="33"/>
      <c r="BL21" s="33">
        <v>104</v>
      </c>
      <c r="BM21" s="33"/>
      <c r="BN21" s="33"/>
      <c r="BO21" s="33"/>
      <c r="BP21" s="33">
        <v>4</v>
      </c>
      <c r="BQ21" s="33"/>
      <c r="BR21" s="33"/>
      <c r="BS21" s="33"/>
    </row>
    <row r="22" spans="1:71" ht="15.75" customHeight="1">
      <c r="A22" s="20"/>
      <c r="B22" s="30" t="s">
        <v>31</v>
      </c>
      <c r="C22" s="30"/>
      <c r="D22" s="30"/>
      <c r="E22" s="30"/>
      <c r="F22" s="30"/>
      <c r="G22" s="31"/>
      <c r="H22" s="32">
        <v>5262</v>
      </c>
      <c r="I22" s="33"/>
      <c r="J22" s="33"/>
      <c r="K22" s="33"/>
      <c r="L22" s="33">
        <v>5847</v>
      </c>
      <c r="M22" s="33"/>
      <c r="N22" s="33"/>
      <c r="O22" s="33"/>
      <c r="P22" s="34">
        <f t="shared" si="0"/>
        <v>11109</v>
      </c>
      <c r="Q22" s="34"/>
      <c r="R22" s="34"/>
      <c r="S22" s="34"/>
      <c r="T22" s="34">
        <v>3635</v>
      </c>
      <c r="U22" s="34"/>
      <c r="V22" s="34"/>
      <c r="W22" s="34"/>
      <c r="X22" s="34">
        <v>1263</v>
      </c>
      <c r="Y22" s="34"/>
      <c r="Z22" s="34"/>
      <c r="AA22" s="34"/>
      <c r="AB22" s="34">
        <v>1741</v>
      </c>
      <c r="AC22" s="34"/>
      <c r="AD22" s="34"/>
      <c r="AE22" s="34"/>
      <c r="AF22" s="35">
        <f t="shared" si="1"/>
        <v>3004</v>
      </c>
      <c r="AG22" s="35"/>
      <c r="AH22" s="35"/>
      <c r="AI22" s="35"/>
      <c r="AJ22" s="36">
        <f t="shared" si="2"/>
        <v>0.27041137816185074</v>
      </c>
      <c r="AK22" s="36"/>
      <c r="AL22" s="36"/>
      <c r="AM22" s="36"/>
      <c r="AN22" s="34">
        <v>2456</v>
      </c>
      <c r="AO22" s="34"/>
      <c r="AP22" s="34"/>
      <c r="AQ22" s="34"/>
      <c r="AR22" s="34">
        <v>727</v>
      </c>
      <c r="AS22" s="34"/>
      <c r="AT22" s="34"/>
      <c r="AU22" s="34"/>
      <c r="AV22" s="34">
        <v>1134</v>
      </c>
      <c r="AW22" s="34"/>
      <c r="AX22" s="34"/>
      <c r="AY22" s="34"/>
      <c r="AZ22" s="35">
        <f t="shared" si="3"/>
        <v>1861</v>
      </c>
      <c r="BA22" s="35"/>
      <c r="BB22" s="35"/>
      <c r="BC22" s="35"/>
      <c r="BD22" s="24">
        <f t="shared" si="4"/>
        <v>0.16752182914753802</v>
      </c>
      <c r="BE22" s="24"/>
      <c r="BF22" s="24"/>
      <c r="BG22" s="24"/>
      <c r="BH22" s="33">
        <v>611</v>
      </c>
      <c r="BI22" s="33"/>
      <c r="BJ22" s="33"/>
      <c r="BK22" s="33"/>
      <c r="BL22" s="33">
        <v>246</v>
      </c>
      <c r="BM22" s="33"/>
      <c r="BN22" s="33"/>
      <c r="BO22" s="33"/>
      <c r="BP22" s="33">
        <v>7</v>
      </c>
      <c r="BQ22" s="33"/>
      <c r="BR22" s="33"/>
      <c r="BS22" s="33"/>
    </row>
    <row r="23" spans="1:71" ht="15.75" customHeight="1">
      <c r="A23" s="20"/>
      <c r="B23" s="30" t="s">
        <v>32</v>
      </c>
      <c r="C23" s="30"/>
      <c r="D23" s="30"/>
      <c r="E23" s="30"/>
      <c r="F23" s="30"/>
      <c r="G23" s="31"/>
      <c r="H23" s="32">
        <v>5827</v>
      </c>
      <c r="I23" s="33"/>
      <c r="J23" s="33"/>
      <c r="K23" s="33"/>
      <c r="L23" s="33">
        <v>6131</v>
      </c>
      <c r="M23" s="33"/>
      <c r="N23" s="33"/>
      <c r="O23" s="33"/>
      <c r="P23" s="34">
        <f t="shared" si="0"/>
        <v>11958</v>
      </c>
      <c r="Q23" s="34"/>
      <c r="R23" s="34"/>
      <c r="S23" s="34"/>
      <c r="T23" s="34">
        <v>3108</v>
      </c>
      <c r="U23" s="34"/>
      <c r="V23" s="34"/>
      <c r="W23" s="34"/>
      <c r="X23" s="34">
        <v>1060</v>
      </c>
      <c r="Y23" s="34"/>
      <c r="Z23" s="34"/>
      <c r="AA23" s="34"/>
      <c r="AB23" s="34">
        <v>1364</v>
      </c>
      <c r="AC23" s="34"/>
      <c r="AD23" s="34"/>
      <c r="AE23" s="34"/>
      <c r="AF23" s="35">
        <f t="shared" si="1"/>
        <v>2424</v>
      </c>
      <c r="AG23" s="35"/>
      <c r="AH23" s="35"/>
      <c r="AI23" s="35"/>
      <c r="AJ23" s="36">
        <f t="shared" si="2"/>
        <v>0.2027094831911691</v>
      </c>
      <c r="AK23" s="36"/>
      <c r="AL23" s="36"/>
      <c r="AM23" s="36"/>
      <c r="AN23" s="34">
        <v>1905</v>
      </c>
      <c r="AO23" s="34"/>
      <c r="AP23" s="34"/>
      <c r="AQ23" s="34"/>
      <c r="AR23" s="34">
        <v>539</v>
      </c>
      <c r="AS23" s="34"/>
      <c r="AT23" s="34"/>
      <c r="AU23" s="34"/>
      <c r="AV23" s="34">
        <v>803</v>
      </c>
      <c r="AW23" s="34"/>
      <c r="AX23" s="34"/>
      <c r="AY23" s="34"/>
      <c r="AZ23" s="35">
        <f t="shared" si="3"/>
        <v>1342</v>
      </c>
      <c r="BA23" s="35"/>
      <c r="BB23" s="35"/>
      <c r="BC23" s="35"/>
      <c r="BD23" s="24">
        <f t="shared" si="4"/>
        <v>0.11222612477002843</v>
      </c>
      <c r="BE23" s="24"/>
      <c r="BF23" s="24"/>
      <c r="BG23" s="24"/>
      <c r="BH23" s="33">
        <v>396</v>
      </c>
      <c r="BI23" s="33"/>
      <c r="BJ23" s="33"/>
      <c r="BK23" s="33"/>
      <c r="BL23" s="33">
        <v>167</v>
      </c>
      <c r="BM23" s="33"/>
      <c r="BN23" s="33"/>
      <c r="BO23" s="33"/>
      <c r="BP23" s="33">
        <v>6</v>
      </c>
      <c r="BQ23" s="33"/>
      <c r="BR23" s="33"/>
      <c r="BS23" s="33"/>
    </row>
    <row r="24" spans="1:71" ht="15.75" customHeight="1">
      <c r="A24" s="20"/>
      <c r="B24" s="30" t="s">
        <v>33</v>
      </c>
      <c r="C24" s="30"/>
      <c r="D24" s="30"/>
      <c r="E24" s="30"/>
      <c r="F24" s="30"/>
      <c r="G24" s="31"/>
      <c r="H24" s="32">
        <v>7885</v>
      </c>
      <c r="I24" s="33"/>
      <c r="J24" s="33"/>
      <c r="K24" s="33"/>
      <c r="L24" s="33">
        <v>8730</v>
      </c>
      <c r="M24" s="33"/>
      <c r="N24" s="33"/>
      <c r="O24" s="33"/>
      <c r="P24" s="34">
        <f t="shared" si="0"/>
        <v>16615</v>
      </c>
      <c r="Q24" s="34"/>
      <c r="R24" s="34"/>
      <c r="S24" s="34"/>
      <c r="T24" s="34">
        <v>5389</v>
      </c>
      <c r="U24" s="34"/>
      <c r="V24" s="34"/>
      <c r="W24" s="34"/>
      <c r="X24" s="34">
        <v>1867</v>
      </c>
      <c r="Y24" s="34"/>
      <c r="Z24" s="34"/>
      <c r="AA24" s="34"/>
      <c r="AB24" s="34">
        <v>2542</v>
      </c>
      <c r="AC24" s="34"/>
      <c r="AD24" s="34"/>
      <c r="AE24" s="34"/>
      <c r="AF24" s="35">
        <f t="shared" si="1"/>
        <v>4409</v>
      </c>
      <c r="AG24" s="35"/>
      <c r="AH24" s="35"/>
      <c r="AI24" s="35"/>
      <c r="AJ24" s="36">
        <f t="shared" si="2"/>
        <v>0.26536262413481793</v>
      </c>
      <c r="AK24" s="36"/>
      <c r="AL24" s="36"/>
      <c r="AM24" s="36"/>
      <c r="AN24" s="34">
        <v>3524</v>
      </c>
      <c r="AO24" s="34"/>
      <c r="AP24" s="34"/>
      <c r="AQ24" s="34"/>
      <c r="AR24" s="34">
        <v>1051</v>
      </c>
      <c r="AS24" s="34"/>
      <c r="AT24" s="34"/>
      <c r="AU24" s="34"/>
      <c r="AV24" s="34">
        <v>1568</v>
      </c>
      <c r="AW24" s="34"/>
      <c r="AX24" s="34"/>
      <c r="AY24" s="34"/>
      <c r="AZ24" s="35">
        <f t="shared" si="3"/>
        <v>2619</v>
      </c>
      <c r="BA24" s="35"/>
      <c r="BB24" s="35"/>
      <c r="BC24" s="35"/>
      <c r="BD24" s="24">
        <f t="shared" si="4"/>
        <v>0.15762864881131508</v>
      </c>
      <c r="BE24" s="24"/>
      <c r="BF24" s="24"/>
      <c r="BG24" s="24"/>
      <c r="BH24" s="33">
        <v>764</v>
      </c>
      <c r="BI24" s="33"/>
      <c r="BJ24" s="33"/>
      <c r="BK24" s="33"/>
      <c r="BL24" s="33">
        <v>329</v>
      </c>
      <c r="BM24" s="33"/>
      <c r="BN24" s="33"/>
      <c r="BO24" s="33"/>
      <c r="BP24" s="33">
        <v>10</v>
      </c>
      <c r="BQ24" s="33"/>
      <c r="BR24" s="33"/>
      <c r="BS24" s="33"/>
    </row>
    <row r="25" spans="1:71" ht="15.75" customHeight="1">
      <c r="A25" s="20"/>
      <c r="B25" s="30" t="s">
        <v>34</v>
      </c>
      <c r="C25" s="30"/>
      <c r="D25" s="30"/>
      <c r="E25" s="30"/>
      <c r="F25" s="30"/>
      <c r="G25" s="31"/>
      <c r="H25" s="32">
        <v>8326</v>
      </c>
      <c r="I25" s="33"/>
      <c r="J25" s="33"/>
      <c r="K25" s="33"/>
      <c r="L25" s="33">
        <v>9232</v>
      </c>
      <c r="M25" s="33"/>
      <c r="N25" s="33"/>
      <c r="O25" s="33"/>
      <c r="P25" s="34">
        <f t="shared" si="0"/>
        <v>17558</v>
      </c>
      <c r="Q25" s="34"/>
      <c r="R25" s="34"/>
      <c r="S25" s="34"/>
      <c r="T25" s="34">
        <v>5877</v>
      </c>
      <c r="U25" s="34"/>
      <c r="V25" s="34"/>
      <c r="W25" s="34"/>
      <c r="X25" s="34">
        <v>2016</v>
      </c>
      <c r="Y25" s="34"/>
      <c r="Z25" s="34"/>
      <c r="AA25" s="34"/>
      <c r="AB25" s="34">
        <v>2679</v>
      </c>
      <c r="AC25" s="34"/>
      <c r="AD25" s="34"/>
      <c r="AE25" s="34"/>
      <c r="AF25" s="35">
        <f t="shared" si="1"/>
        <v>4695</v>
      </c>
      <c r="AG25" s="35"/>
      <c r="AH25" s="35"/>
      <c r="AI25" s="35"/>
      <c r="AJ25" s="36">
        <f t="shared" si="2"/>
        <v>0.267399476022326</v>
      </c>
      <c r="AK25" s="36"/>
      <c r="AL25" s="36"/>
      <c r="AM25" s="36"/>
      <c r="AN25" s="34">
        <v>3655</v>
      </c>
      <c r="AO25" s="34"/>
      <c r="AP25" s="34"/>
      <c r="AQ25" s="34"/>
      <c r="AR25" s="34">
        <v>1006</v>
      </c>
      <c r="AS25" s="34"/>
      <c r="AT25" s="34"/>
      <c r="AU25" s="34"/>
      <c r="AV25" s="34">
        <v>1611</v>
      </c>
      <c r="AW25" s="34"/>
      <c r="AX25" s="34"/>
      <c r="AY25" s="34"/>
      <c r="AZ25" s="35">
        <f t="shared" si="3"/>
        <v>2617</v>
      </c>
      <c r="BA25" s="35"/>
      <c r="BB25" s="35"/>
      <c r="BC25" s="35"/>
      <c r="BD25" s="24">
        <f t="shared" si="4"/>
        <v>0.14904886661350952</v>
      </c>
      <c r="BE25" s="24"/>
      <c r="BF25" s="24"/>
      <c r="BG25" s="24"/>
      <c r="BH25" s="33">
        <v>909</v>
      </c>
      <c r="BI25" s="33"/>
      <c r="BJ25" s="33"/>
      <c r="BK25" s="33"/>
      <c r="BL25" s="33">
        <v>379</v>
      </c>
      <c r="BM25" s="33"/>
      <c r="BN25" s="33"/>
      <c r="BO25" s="33"/>
      <c r="BP25" s="33">
        <v>8</v>
      </c>
      <c r="BQ25" s="33"/>
      <c r="BR25" s="33"/>
      <c r="BS25" s="33"/>
    </row>
    <row r="26" spans="1:71" ht="15.75" customHeight="1">
      <c r="A26" s="20"/>
      <c r="B26" s="30" t="s">
        <v>35</v>
      </c>
      <c r="C26" s="30"/>
      <c r="D26" s="30"/>
      <c r="E26" s="30"/>
      <c r="F26" s="30"/>
      <c r="G26" s="31"/>
      <c r="H26" s="32">
        <v>1271</v>
      </c>
      <c r="I26" s="33"/>
      <c r="J26" s="33"/>
      <c r="K26" s="33"/>
      <c r="L26" s="33">
        <v>1357</v>
      </c>
      <c r="M26" s="33"/>
      <c r="N26" s="33"/>
      <c r="O26" s="33"/>
      <c r="P26" s="34">
        <f t="shared" si="0"/>
        <v>2628</v>
      </c>
      <c r="Q26" s="34"/>
      <c r="R26" s="34"/>
      <c r="S26" s="34"/>
      <c r="T26" s="34">
        <v>1332</v>
      </c>
      <c r="U26" s="34"/>
      <c r="V26" s="34"/>
      <c r="W26" s="34"/>
      <c r="X26" s="34">
        <v>550</v>
      </c>
      <c r="Y26" s="34"/>
      <c r="Z26" s="34"/>
      <c r="AA26" s="34"/>
      <c r="AB26" s="34">
        <v>630</v>
      </c>
      <c r="AC26" s="34"/>
      <c r="AD26" s="34"/>
      <c r="AE26" s="34"/>
      <c r="AF26" s="35">
        <f t="shared" si="1"/>
        <v>1180</v>
      </c>
      <c r="AG26" s="35"/>
      <c r="AH26" s="35"/>
      <c r="AI26" s="35"/>
      <c r="AJ26" s="36">
        <f t="shared" si="2"/>
        <v>0.44901065449010652</v>
      </c>
      <c r="AK26" s="36"/>
      <c r="AL26" s="36"/>
      <c r="AM26" s="36"/>
      <c r="AN26" s="34">
        <v>997</v>
      </c>
      <c r="AO26" s="34"/>
      <c r="AP26" s="34"/>
      <c r="AQ26" s="34"/>
      <c r="AR26" s="34">
        <v>326</v>
      </c>
      <c r="AS26" s="34"/>
      <c r="AT26" s="34"/>
      <c r="AU26" s="34"/>
      <c r="AV26" s="34">
        <v>370</v>
      </c>
      <c r="AW26" s="34"/>
      <c r="AX26" s="34"/>
      <c r="AY26" s="34"/>
      <c r="AZ26" s="35">
        <f t="shared" si="3"/>
        <v>696</v>
      </c>
      <c r="BA26" s="35"/>
      <c r="BB26" s="35"/>
      <c r="BC26" s="35"/>
      <c r="BD26" s="24">
        <f t="shared" si="4"/>
        <v>0.26484018264840181</v>
      </c>
      <c r="BE26" s="24"/>
      <c r="BF26" s="24"/>
      <c r="BG26" s="24"/>
      <c r="BH26" s="33">
        <v>156</v>
      </c>
      <c r="BI26" s="33"/>
      <c r="BJ26" s="33"/>
      <c r="BK26" s="33"/>
      <c r="BL26" s="33">
        <v>59</v>
      </c>
      <c r="BM26" s="33"/>
      <c r="BN26" s="33"/>
      <c r="BO26" s="33"/>
      <c r="BP26" s="33">
        <v>4</v>
      </c>
      <c r="BQ26" s="33"/>
      <c r="BR26" s="33"/>
      <c r="BS26" s="33"/>
    </row>
    <row r="27" spans="1:71" ht="15.75" customHeight="1">
      <c r="A27" s="20"/>
      <c r="B27" s="30" t="s">
        <v>36</v>
      </c>
      <c r="C27" s="30"/>
      <c r="D27" s="30"/>
      <c r="E27" s="30"/>
      <c r="F27" s="30"/>
      <c r="G27" s="31"/>
      <c r="H27" s="32">
        <v>2369</v>
      </c>
      <c r="I27" s="33"/>
      <c r="J27" s="33"/>
      <c r="K27" s="33"/>
      <c r="L27" s="33">
        <v>2484</v>
      </c>
      <c r="M27" s="33"/>
      <c r="N27" s="33"/>
      <c r="O27" s="33"/>
      <c r="P27" s="34">
        <f t="shared" si="0"/>
        <v>4853</v>
      </c>
      <c r="Q27" s="34"/>
      <c r="R27" s="34"/>
      <c r="S27" s="34"/>
      <c r="T27" s="34">
        <v>2114</v>
      </c>
      <c r="U27" s="34"/>
      <c r="V27" s="34"/>
      <c r="W27" s="34"/>
      <c r="X27" s="34">
        <v>813</v>
      </c>
      <c r="Y27" s="34"/>
      <c r="Z27" s="34"/>
      <c r="AA27" s="34"/>
      <c r="AB27" s="34">
        <v>962</v>
      </c>
      <c r="AC27" s="34"/>
      <c r="AD27" s="34"/>
      <c r="AE27" s="34"/>
      <c r="AF27" s="35">
        <f t="shared" si="1"/>
        <v>1775</v>
      </c>
      <c r="AG27" s="35"/>
      <c r="AH27" s="35"/>
      <c r="AI27" s="35"/>
      <c r="AJ27" s="36">
        <f t="shared" si="2"/>
        <v>0.36575314238615292</v>
      </c>
      <c r="AK27" s="36"/>
      <c r="AL27" s="36"/>
      <c r="AM27" s="36"/>
      <c r="AN27" s="34">
        <v>1453</v>
      </c>
      <c r="AO27" s="34"/>
      <c r="AP27" s="34"/>
      <c r="AQ27" s="34"/>
      <c r="AR27" s="34">
        <v>488</v>
      </c>
      <c r="AS27" s="34"/>
      <c r="AT27" s="34"/>
      <c r="AU27" s="34"/>
      <c r="AV27" s="34">
        <v>619</v>
      </c>
      <c r="AW27" s="34"/>
      <c r="AX27" s="34"/>
      <c r="AY27" s="34"/>
      <c r="AZ27" s="35">
        <f t="shared" si="3"/>
        <v>1107</v>
      </c>
      <c r="BA27" s="35"/>
      <c r="BB27" s="35"/>
      <c r="BC27" s="35"/>
      <c r="BD27" s="24">
        <f t="shared" si="4"/>
        <v>0.22810632598392747</v>
      </c>
      <c r="BE27" s="24"/>
      <c r="BF27" s="24"/>
      <c r="BG27" s="24"/>
      <c r="BH27" s="33">
        <v>296</v>
      </c>
      <c r="BI27" s="33"/>
      <c r="BJ27" s="33"/>
      <c r="BK27" s="33"/>
      <c r="BL27" s="33">
        <v>120</v>
      </c>
      <c r="BM27" s="33"/>
      <c r="BN27" s="33"/>
      <c r="BO27" s="33"/>
      <c r="BP27" s="33">
        <v>2</v>
      </c>
      <c r="BQ27" s="33"/>
      <c r="BR27" s="33"/>
      <c r="BS27" s="33"/>
    </row>
    <row r="28" spans="1:71" ht="15.75" customHeight="1">
      <c r="A28" s="20"/>
      <c r="B28" s="30" t="s">
        <v>37</v>
      </c>
      <c r="C28" s="30"/>
      <c r="D28" s="30"/>
      <c r="E28" s="30"/>
      <c r="F28" s="30"/>
      <c r="G28" s="31"/>
      <c r="H28" s="32">
        <v>5751</v>
      </c>
      <c r="I28" s="33"/>
      <c r="J28" s="33"/>
      <c r="K28" s="33"/>
      <c r="L28" s="33">
        <v>6604</v>
      </c>
      <c r="M28" s="33"/>
      <c r="N28" s="33"/>
      <c r="O28" s="33"/>
      <c r="P28" s="34">
        <f t="shared" si="0"/>
        <v>12355</v>
      </c>
      <c r="Q28" s="34"/>
      <c r="R28" s="34"/>
      <c r="S28" s="34"/>
      <c r="T28" s="34">
        <v>4563</v>
      </c>
      <c r="U28" s="34"/>
      <c r="V28" s="34"/>
      <c r="W28" s="34"/>
      <c r="X28" s="34">
        <v>1531</v>
      </c>
      <c r="Y28" s="34"/>
      <c r="Z28" s="34"/>
      <c r="AA28" s="34"/>
      <c r="AB28" s="34">
        <v>2102</v>
      </c>
      <c r="AC28" s="34"/>
      <c r="AD28" s="34"/>
      <c r="AE28" s="34"/>
      <c r="AF28" s="35">
        <f t="shared" si="1"/>
        <v>3633</v>
      </c>
      <c r="AG28" s="35"/>
      <c r="AH28" s="35"/>
      <c r="AI28" s="35"/>
      <c r="AJ28" s="36">
        <f t="shared" si="2"/>
        <v>0.29405099150141645</v>
      </c>
      <c r="AK28" s="36"/>
      <c r="AL28" s="36"/>
      <c r="AM28" s="36"/>
      <c r="AN28" s="34">
        <v>2865</v>
      </c>
      <c r="AO28" s="34"/>
      <c r="AP28" s="34"/>
      <c r="AQ28" s="34"/>
      <c r="AR28" s="34">
        <v>814</v>
      </c>
      <c r="AS28" s="34"/>
      <c r="AT28" s="34"/>
      <c r="AU28" s="34"/>
      <c r="AV28" s="34">
        <v>1291</v>
      </c>
      <c r="AW28" s="34"/>
      <c r="AX28" s="34"/>
      <c r="AY28" s="34"/>
      <c r="AZ28" s="35">
        <f t="shared" si="3"/>
        <v>2105</v>
      </c>
      <c r="BA28" s="35"/>
      <c r="BB28" s="35"/>
      <c r="BC28" s="35"/>
      <c r="BD28" s="24">
        <f t="shared" si="4"/>
        <v>0.17037636584378793</v>
      </c>
      <c r="BE28" s="24"/>
      <c r="BF28" s="24"/>
      <c r="BG28" s="24"/>
      <c r="BH28" s="33">
        <v>722</v>
      </c>
      <c r="BI28" s="33"/>
      <c r="BJ28" s="33"/>
      <c r="BK28" s="33"/>
      <c r="BL28" s="33">
        <v>303</v>
      </c>
      <c r="BM28" s="33"/>
      <c r="BN28" s="33"/>
      <c r="BO28" s="33"/>
      <c r="BP28" s="33">
        <v>9</v>
      </c>
      <c r="BQ28" s="33"/>
      <c r="BR28" s="33"/>
      <c r="BS28" s="33"/>
    </row>
    <row r="29" spans="1:71" ht="15.75" customHeight="1">
      <c r="A29" s="20"/>
      <c r="B29" s="30" t="s">
        <v>38</v>
      </c>
      <c r="C29" s="30"/>
      <c r="D29" s="30"/>
      <c r="E29" s="30"/>
      <c r="F29" s="30"/>
      <c r="G29" s="31"/>
      <c r="H29" s="32">
        <v>3816</v>
      </c>
      <c r="I29" s="33"/>
      <c r="J29" s="33"/>
      <c r="K29" s="33"/>
      <c r="L29" s="33">
        <v>4397</v>
      </c>
      <c r="M29" s="33"/>
      <c r="N29" s="33"/>
      <c r="O29" s="33"/>
      <c r="P29" s="34">
        <f t="shared" si="0"/>
        <v>8213</v>
      </c>
      <c r="Q29" s="34"/>
      <c r="R29" s="34"/>
      <c r="S29" s="34"/>
      <c r="T29" s="34">
        <v>2993</v>
      </c>
      <c r="U29" s="34"/>
      <c r="V29" s="34"/>
      <c r="W29" s="34"/>
      <c r="X29" s="34">
        <v>1032</v>
      </c>
      <c r="Y29" s="34"/>
      <c r="Z29" s="34"/>
      <c r="AA29" s="34"/>
      <c r="AB29" s="34">
        <v>1424</v>
      </c>
      <c r="AC29" s="34"/>
      <c r="AD29" s="34"/>
      <c r="AE29" s="34"/>
      <c r="AF29" s="35">
        <f t="shared" si="1"/>
        <v>2456</v>
      </c>
      <c r="AG29" s="35"/>
      <c r="AH29" s="35"/>
      <c r="AI29" s="35"/>
      <c r="AJ29" s="36">
        <f t="shared" si="2"/>
        <v>0.29903811031291855</v>
      </c>
      <c r="AK29" s="36"/>
      <c r="AL29" s="36"/>
      <c r="AM29" s="36"/>
      <c r="AN29" s="34">
        <v>1979</v>
      </c>
      <c r="AO29" s="34"/>
      <c r="AP29" s="34"/>
      <c r="AQ29" s="34"/>
      <c r="AR29" s="34">
        <v>566</v>
      </c>
      <c r="AS29" s="34"/>
      <c r="AT29" s="34"/>
      <c r="AU29" s="34"/>
      <c r="AV29" s="34">
        <v>914</v>
      </c>
      <c r="AW29" s="34"/>
      <c r="AX29" s="34"/>
      <c r="AY29" s="34"/>
      <c r="AZ29" s="35">
        <f t="shared" si="3"/>
        <v>1480</v>
      </c>
      <c r="BA29" s="35"/>
      <c r="BB29" s="35"/>
      <c r="BC29" s="35"/>
      <c r="BD29" s="24">
        <f t="shared" si="4"/>
        <v>0.18020211859247534</v>
      </c>
      <c r="BE29" s="24"/>
      <c r="BF29" s="24"/>
      <c r="BG29" s="24"/>
      <c r="BH29" s="33">
        <v>506</v>
      </c>
      <c r="BI29" s="33"/>
      <c r="BJ29" s="33"/>
      <c r="BK29" s="33"/>
      <c r="BL29" s="33">
        <v>215</v>
      </c>
      <c r="BM29" s="33"/>
      <c r="BN29" s="33"/>
      <c r="BO29" s="33"/>
      <c r="BP29" s="33">
        <v>10</v>
      </c>
      <c r="BQ29" s="33"/>
      <c r="BR29" s="33"/>
      <c r="BS29" s="33"/>
    </row>
    <row r="30" spans="1:71" ht="15.75" customHeight="1">
      <c r="A30" s="20"/>
      <c r="B30" s="30" t="s">
        <v>39</v>
      </c>
      <c r="C30" s="30"/>
      <c r="D30" s="30"/>
      <c r="E30" s="30"/>
      <c r="F30" s="30"/>
      <c r="G30" s="31"/>
      <c r="H30" s="32">
        <v>3384</v>
      </c>
      <c r="I30" s="33"/>
      <c r="J30" s="33"/>
      <c r="K30" s="33"/>
      <c r="L30" s="33">
        <v>3866</v>
      </c>
      <c r="M30" s="33"/>
      <c r="N30" s="33"/>
      <c r="O30" s="33"/>
      <c r="P30" s="34">
        <f t="shared" si="0"/>
        <v>7250</v>
      </c>
      <c r="Q30" s="34"/>
      <c r="R30" s="34"/>
      <c r="S30" s="34"/>
      <c r="T30" s="34">
        <v>2016</v>
      </c>
      <c r="U30" s="34"/>
      <c r="V30" s="34"/>
      <c r="W30" s="34"/>
      <c r="X30" s="34">
        <v>674</v>
      </c>
      <c r="Y30" s="34"/>
      <c r="Z30" s="34"/>
      <c r="AA30" s="34"/>
      <c r="AB30" s="34">
        <v>940</v>
      </c>
      <c r="AC30" s="34"/>
      <c r="AD30" s="34"/>
      <c r="AE30" s="34"/>
      <c r="AF30" s="35">
        <f t="shared" si="1"/>
        <v>1614</v>
      </c>
      <c r="AG30" s="35"/>
      <c r="AH30" s="35"/>
      <c r="AI30" s="35"/>
      <c r="AJ30" s="36">
        <f t="shared" si="2"/>
        <v>0.22262068965517243</v>
      </c>
      <c r="AK30" s="36"/>
      <c r="AL30" s="36"/>
      <c r="AM30" s="36"/>
      <c r="AN30" s="34">
        <v>1294</v>
      </c>
      <c r="AO30" s="34"/>
      <c r="AP30" s="34"/>
      <c r="AQ30" s="34"/>
      <c r="AR30" s="34">
        <v>397</v>
      </c>
      <c r="AS30" s="34"/>
      <c r="AT30" s="34"/>
      <c r="AU30" s="34"/>
      <c r="AV30" s="34">
        <v>580</v>
      </c>
      <c r="AW30" s="34"/>
      <c r="AX30" s="34"/>
      <c r="AY30" s="34"/>
      <c r="AZ30" s="35">
        <f t="shared" si="3"/>
        <v>977</v>
      </c>
      <c r="BA30" s="35"/>
      <c r="BB30" s="35"/>
      <c r="BC30" s="35"/>
      <c r="BD30" s="24">
        <f t="shared" si="4"/>
        <v>0.13475862068965516</v>
      </c>
      <c r="BE30" s="24"/>
      <c r="BF30" s="24"/>
      <c r="BG30" s="24"/>
      <c r="BH30" s="33">
        <v>347</v>
      </c>
      <c r="BI30" s="33"/>
      <c r="BJ30" s="33"/>
      <c r="BK30" s="33"/>
      <c r="BL30" s="33">
        <v>154</v>
      </c>
      <c r="BM30" s="33"/>
      <c r="BN30" s="33"/>
      <c r="BO30" s="33"/>
      <c r="BP30" s="33">
        <v>4</v>
      </c>
      <c r="BQ30" s="33"/>
      <c r="BR30" s="33"/>
      <c r="BS30" s="33"/>
    </row>
    <row r="31" spans="1:71" ht="15.75" customHeight="1">
      <c r="A31" s="20"/>
      <c r="B31" s="30" t="s">
        <v>40</v>
      </c>
      <c r="C31" s="30"/>
      <c r="D31" s="30"/>
      <c r="E31" s="30"/>
      <c r="F31" s="30"/>
      <c r="G31" s="31"/>
      <c r="H31" s="32">
        <v>8959</v>
      </c>
      <c r="I31" s="33"/>
      <c r="J31" s="33"/>
      <c r="K31" s="33"/>
      <c r="L31" s="33">
        <v>10226</v>
      </c>
      <c r="M31" s="33"/>
      <c r="N31" s="33"/>
      <c r="O31" s="33"/>
      <c r="P31" s="34">
        <f t="shared" si="0"/>
        <v>19185</v>
      </c>
      <c r="Q31" s="34"/>
      <c r="R31" s="34"/>
      <c r="S31" s="34"/>
      <c r="T31" s="34">
        <v>6349</v>
      </c>
      <c r="U31" s="34"/>
      <c r="V31" s="34"/>
      <c r="W31" s="34"/>
      <c r="X31" s="34">
        <v>2141</v>
      </c>
      <c r="Y31" s="34"/>
      <c r="Z31" s="34"/>
      <c r="AA31" s="34"/>
      <c r="AB31" s="34">
        <v>2927</v>
      </c>
      <c r="AC31" s="34"/>
      <c r="AD31" s="34"/>
      <c r="AE31" s="34"/>
      <c r="AF31" s="35">
        <f t="shared" si="1"/>
        <v>5068</v>
      </c>
      <c r="AG31" s="35"/>
      <c r="AH31" s="35"/>
      <c r="AI31" s="35"/>
      <c r="AJ31" s="36">
        <f t="shared" si="2"/>
        <v>0.26416471201459474</v>
      </c>
      <c r="AK31" s="36"/>
      <c r="AL31" s="36"/>
      <c r="AM31" s="36"/>
      <c r="AN31" s="34">
        <v>4010</v>
      </c>
      <c r="AO31" s="34"/>
      <c r="AP31" s="34"/>
      <c r="AQ31" s="34"/>
      <c r="AR31" s="34">
        <v>1164</v>
      </c>
      <c r="AS31" s="34"/>
      <c r="AT31" s="34"/>
      <c r="AU31" s="34"/>
      <c r="AV31" s="34">
        <v>1779</v>
      </c>
      <c r="AW31" s="34"/>
      <c r="AX31" s="34"/>
      <c r="AY31" s="34"/>
      <c r="AZ31" s="35">
        <f t="shared" si="3"/>
        <v>2943</v>
      </c>
      <c r="BA31" s="35"/>
      <c r="BB31" s="35"/>
      <c r="BC31" s="35"/>
      <c r="BD31" s="24">
        <f t="shared" si="4"/>
        <v>0.15340109460516027</v>
      </c>
      <c r="BE31" s="24"/>
      <c r="BF31" s="24"/>
      <c r="BG31" s="24"/>
      <c r="BH31" s="33">
        <v>917</v>
      </c>
      <c r="BI31" s="33"/>
      <c r="BJ31" s="33"/>
      <c r="BK31" s="33"/>
      <c r="BL31" s="33">
        <v>409</v>
      </c>
      <c r="BM31" s="33"/>
      <c r="BN31" s="33"/>
      <c r="BO31" s="33"/>
      <c r="BP31" s="33">
        <v>14</v>
      </c>
      <c r="BQ31" s="33"/>
      <c r="BR31" s="33"/>
      <c r="BS31" s="33"/>
    </row>
    <row r="32" spans="1:71" ht="15.75" customHeight="1">
      <c r="A32" s="20"/>
      <c r="B32" s="30" t="s">
        <v>41</v>
      </c>
      <c r="C32" s="30"/>
      <c r="D32" s="30"/>
      <c r="E32" s="30"/>
      <c r="F32" s="30"/>
      <c r="G32" s="31"/>
      <c r="H32" s="32">
        <v>7114</v>
      </c>
      <c r="I32" s="33"/>
      <c r="J32" s="33"/>
      <c r="K32" s="33"/>
      <c r="L32" s="33">
        <v>7934</v>
      </c>
      <c r="M32" s="33"/>
      <c r="N32" s="33"/>
      <c r="O32" s="33"/>
      <c r="P32" s="34">
        <f t="shared" si="0"/>
        <v>15048</v>
      </c>
      <c r="Q32" s="34"/>
      <c r="R32" s="34"/>
      <c r="S32" s="34"/>
      <c r="T32" s="34">
        <v>5772</v>
      </c>
      <c r="U32" s="34"/>
      <c r="V32" s="34"/>
      <c r="W32" s="34"/>
      <c r="X32" s="34">
        <v>1989</v>
      </c>
      <c r="Y32" s="34"/>
      <c r="Z32" s="34"/>
      <c r="AA32" s="34"/>
      <c r="AB32" s="34">
        <v>2712</v>
      </c>
      <c r="AC32" s="34"/>
      <c r="AD32" s="34"/>
      <c r="AE32" s="34"/>
      <c r="AF32" s="35">
        <f t="shared" si="1"/>
        <v>4701</v>
      </c>
      <c r="AG32" s="35"/>
      <c r="AH32" s="35"/>
      <c r="AI32" s="35"/>
      <c r="AJ32" s="36">
        <f t="shared" si="2"/>
        <v>0.31240031897926634</v>
      </c>
      <c r="AK32" s="36"/>
      <c r="AL32" s="36"/>
      <c r="AM32" s="36"/>
      <c r="AN32" s="34">
        <v>3742</v>
      </c>
      <c r="AO32" s="34"/>
      <c r="AP32" s="34"/>
      <c r="AQ32" s="34"/>
      <c r="AR32" s="34">
        <v>1065</v>
      </c>
      <c r="AS32" s="34"/>
      <c r="AT32" s="34"/>
      <c r="AU32" s="34"/>
      <c r="AV32" s="34">
        <v>1709</v>
      </c>
      <c r="AW32" s="34"/>
      <c r="AX32" s="34"/>
      <c r="AY32" s="34"/>
      <c r="AZ32" s="35">
        <f t="shared" si="3"/>
        <v>2774</v>
      </c>
      <c r="BA32" s="35"/>
      <c r="BB32" s="35"/>
      <c r="BC32" s="35"/>
      <c r="BD32" s="24">
        <f t="shared" si="4"/>
        <v>0.18434343434343434</v>
      </c>
      <c r="BE32" s="24"/>
      <c r="BF32" s="24"/>
      <c r="BG32" s="24"/>
      <c r="BH32" s="33">
        <v>922</v>
      </c>
      <c r="BI32" s="33"/>
      <c r="BJ32" s="33"/>
      <c r="BK32" s="33"/>
      <c r="BL32" s="33">
        <v>400</v>
      </c>
      <c r="BM32" s="33"/>
      <c r="BN32" s="33"/>
      <c r="BO32" s="33"/>
      <c r="BP32" s="33">
        <v>15</v>
      </c>
      <c r="BQ32" s="33"/>
      <c r="BR32" s="33"/>
      <c r="BS32" s="33"/>
    </row>
    <row r="33" spans="1:71" ht="15.75" customHeight="1">
      <c r="A33" s="20"/>
      <c r="B33" s="30" t="s">
        <v>42</v>
      </c>
      <c r="C33" s="30"/>
      <c r="D33" s="30"/>
      <c r="E33" s="30"/>
      <c r="F33" s="30"/>
      <c r="G33" s="31"/>
      <c r="H33" s="32">
        <v>4323</v>
      </c>
      <c r="I33" s="33"/>
      <c r="J33" s="33"/>
      <c r="K33" s="33"/>
      <c r="L33" s="33">
        <v>4395</v>
      </c>
      <c r="M33" s="33"/>
      <c r="N33" s="33"/>
      <c r="O33" s="33"/>
      <c r="P33" s="34">
        <f t="shared" si="0"/>
        <v>8718</v>
      </c>
      <c r="Q33" s="34"/>
      <c r="R33" s="34"/>
      <c r="S33" s="34"/>
      <c r="T33" s="34">
        <v>2751</v>
      </c>
      <c r="U33" s="34"/>
      <c r="V33" s="34"/>
      <c r="W33" s="34"/>
      <c r="X33" s="34">
        <v>981</v>
      </c>
      <c r="Y33" s="34"/>
      <c r="Z33" s="34"/>
      <c r="AA33" s="34"/>
      <c r="AB33" s="34">
        <v>1230</v>
      </c>
      <c r="AC33" s="34"/>
      <c r="AD33" s="34"/>
      <c r="AE33" s="34"/>
      <c r="AF33" s="35">
        <f t="shared" si="1"/>
        <v>2211</v>
      </c>
      <c r="AG33" s="35"/>
      <c r="AH33" s="35"/>
      <c r="AI33" s="35"/>
      <c r="AJ33" s="36">
        <f t="shared" si="2"/>
        <v>0.25361321403991743</v>
      </c>
      <c r="AK33" s="36"/>
      <c r="AL33" s="36"/>
      <c r="AM33" s="36"/>
      <c r="AN33" s="34">
        <v>1809</v>
      </c>
      <c r="AO33" s="34"/>
      <c r="AP33" s="34"/>
      <c r="AQ33" s="34"/>
      <c r="AR33" s="34">
        <v>548</v>
      </c>
      <c r="AS33" s="34"/>
      <c r="AT33" s="34"/>
      <c r="AU33" s="34"/>
      <c r="AV33" s="34">
        <v>799</v>
      </c>
      <c r="AW33" s="34"/>
      <c r="AX33" s="34"/>
      <c r="AY33" s="34"/>
      <c r="AZ33" s="35">
        <f t="shared" si="3"/>
        <v>1347</v>
      </c>
      <c r="BA33" s="35"/>
      <c r="BB33" s="35"/>
      <c r="BC33" s="35"/>
      <c r="BD33" s="24">
        <f t="shared" si="4"/>
        <v>0.15450791465932553</v>
      </c>
      <c r="BE33" s="24"/>
      <c r="BF33" s="24"/>
      <c r="BG33" s="24"/>
      <c r="BH33" s="33">
        <v>377</v>
      </c>
      <c r="BI33" s="33"/>
      <c r="BJ33" s="33"/>
      <c r="BK33" s="33"/>
      <c r="BL33" s="33">
        <v>112</v>
      </c>
      <c r="BM33" s="33"/>
      <c r="BN33" s="33"/>
      <c r="BO33" s="33"/>
      <c r="BP33" s="33">
        <v>5</v>
      </c>
      <c r="BQ33" s="33"/>
      <c r="BR33" s="33"/>
      <c r="BS33" s="33"/>
    </row>
    <row r="34" spans="1:71" ht="15.75" customHeight="1">
      <c r="A34" s="20"/>
      <c r="B34" s="30" t="s">
        <v>43</v>
      </c>
      <c r="C34" s="30"/>
      <c r="D34" s="30"/>
      <c r="E34" s="30"/>
      <c r="F34" s="30"/>
      <c r="G34" s="31"/>
      <c r="H34" s="32">
        <v>8431</v>
      </c>
      <c r="I34" s="33"/>
      <c r="J34" s="33"/>
      <c r="K34" s="33"/>
      <c r="L34" s="33">
        <v>9171</v>
      </c>
      <c r="M34" s="33"/>
      <c r="N34" s="33"/>
      <c r="O34" s="33"/>
      <c r="P34" s="34">
        <f t="shared" si="0"/>
        <v>17602</v>
      </c>
      <c r="Q34" s="34"/>
      <c r="R34" s="34"/>
      <c r="S34" s="34"/>
      <c r="T34" s="34">
        <v>5767</v>
      </c>
      <c r="U34" s="34"/>
      <c r="V34" s="34"/>
      <c r="W34" s="34"/>
      <c r="X34" s="34">
        <v>1973</v>
      </c>
      <c r="Y34" s="34"/>
      <c r="Z34" s="34"/>
      <c r="AA34" s="34"/>
      <c r="AB34" s="34">
        <v>2607</v>
      </c>
      <c r="AC34" s="34"/>
      <c r="AD34" s="34"/>
      <c r="AE34" s="34"/>
      <c r="AF34" s="35">
        <f t="shared" si="1"/>
        <v>4580</v>
      </c>
      <c r="AG34" s="35"/>
      <c r="AH34" s="35"/>
      <c r="AI34" s="35"/>
      <c r="AJ34" s="36">
        <f t="shared" si="2"/>
        <v>0.26019770480627202</v>
      </c>
      <c r="AK34" s="36"/>
      <c r="AL34" s="36"/>
      <c r="AM34" s="36"/>
      <c r="AN34" s="34">
        <v>3638</v>
      </c>
      <c r="AO34" s="34"/>
      <c r="AP34" s="34"/>
      <c r="AQ34" s="34"/>
      <c r="AR34" s="34">
        <v>1053</v>
      </c>
      <c r="AS34" s="34"/>
      <c r="AT34" s="34"/>
      <c r="AU34" s="34"/>
      <c r="AV34" s="34">
        <v>1652</v>
      </c>
      <c r="AW34" s="34"/>
      <c r="AX34" s="34"/>
      <c r="AY34" s="34"/>
      <c r="AZ34" s="35">
        <f t="shared" si="3"/>
        <v>2705</v>
      </c>
      <c r="BA34" s="35"/>
      <c r="BB34" s="35"/>
      <c r="BC34" s="35"/>
      <c r="BD34" s="24">
        <f t="shared" si="4"/>
        <v>0.15367571866833316</v>
      </c>
      <c r="BE34" s="24"/>
      <c r="BF34" s="24"/>
      <c r="BG34" s="24"/>
      <c r="BH34" s="33">
        <v>887</v>
      </c>
      <c r="BI34" s="33"/>
      <c r="BJ34" s="33"/>
      <c r="BK34" s="33"/>
      <c r="BL34" s="33">
        <v>389</v>
      </c>
      <c r="BM34" s="33"/>
      <c r="BN34" s="33"/>
      <c r="BO34" s="33"/>
      <c r="BP34" s="33">
        <v>14</v>
      </c>
      <c r="BQ34" s="33"/>
      <c r="BR34" s="33"/>
      <c r="BS34" s="33"/>
    </row>
    <row r="35" spans="1:71" ht="15.75" customHeight="1">
      <c r="A35" s="20"/>
      <c r="B35" s="30" t="s">
        <v>44</v>
      </c>
      <c r="C35" s="30"/>
      <c r="D35" s="30"/>
      <c r="E35" s="30"/>
      <c r="F35" s="30"/>
      <c r="G35" s="31"/>
      <c r="H35" s="32">
        <v>4821</v>
      </c>
      <c r="I35" s="33"/>
      <c r="J35" s="33"/>
      <c r="K35" s="33"/>
      <c r="L35" s="33">
        <v>5164</v>
      </c>
      <c r="M35" s="33"/>
      <c r="N35" s="33"/>
      <c r="O35" s="33"/>
      <c r="P35" s="34">
        <f t="shared" si="0"/>
        <v>9985</v>
      </c>
      <c r="Q35" s="34"/>
      <c r="R35" s="34"/>
      <c r="S35" s="34"/>
      <c r="T35" s="34">
        <v>3720</v>
      </c>
      <c r="U35" s="34"/>
      <c r="V35" s="34"/>
      <c r="W35" s="34"/>
      <c r="X35" s="34">
        <v>1328</v>
      </c>
      <c r="Y35" s="34"/>
      <c r="Z35" s="34"/>
      <c r="AA35" s="34"/>
      <c r="AB35" s="34">
        <v>1700</v>
      </c>
      <c r="AC35" s="34"/>
      <c r="AD35" s="34"/>
      <c r="AE35" s="34"/>
      <c r="AF35" s="35">
        <f t="shared" si="1"/>
        <v>3028</v>
      </c>
      <c r="AG35" s="35"/>
      <c r="AH35" s="35"/>
      <c r="AI35" s="35"/>
      <c r="AJ35" s="36">
        <f t="shared" si="2"/>
        <v>0.30325488232348524</v>
      </c>
      <c r="AK35" s="36"/>
      <c r="AL35" s="36"/>
      <c r="AM35" s="36"/>
      <c r="AN35" s="34">
        <v>2480</v>
      </c>
      <c r="AO35" s="34"/>
      <c r="AP35" s="34"/>
      <c r="AQ35" s="34"/>
      <c r="AR35" s="34">
        <v>747</v>
      </c>
      <c r="AS35" s="34"/>
      <c r="AT35" s="34"/>
      <c r="AU35" s="34"/>
      <c r="AV35" s="34">
        <v>1115</v>
      </c>
      <c r="AW35" s="34"/>
      <c r="AX35" s="34"/>
      <c r="AY35" s="34"/>
      <c r="AZ35" s="35">
        <f t="shared" si="3"/>
        <v>1862</v>
      </c>
      <c r="BA35" s="35"/>
      <c r="BB35" s="35"/>
      <c r="BC35" s="35"/>
      <c r="BD35" s="24">
        <f t="shared" si="4"/>
        <v>0.18647971957936904</v>
      </c>
      <c r="BE35" s="24"/>
      <c r="BF35" s="24"/>
      <c r="BG35" s="24"/>
      <c r="BH35" s="33">
        <v>580</v>
      </c>
      <c r="BI35" s="33"/>
      <c r="BJ35" s="33"/>
      <c r="BK35" s="33"/>
      <c r="BL35" s="33">
        <v>198</v>
      </c>
      <c r="BM35" s="33"/>
      <c r="BN35" s="33"/>
      <c r="BO35" s="33"/>
      <c r="BP35" s="33">
        <v>2</v>
      </c>
      <c r="BQ35" s="33"/>
      <c r="BR35" s="33"/>
      <c r="BS35" s="33"/>
    </row>
    <row r="36" spans="1:71" ht="15.75" customHeight="1">
      <c r="A36" s="20"/>
      <c r="B36" s="30" t="s">
        <v>45</v>
      </c>
      <c r="C36" s="30"/>
      <c r="D36" s="30"/>
      <c r="E36" s="30"/>
      <c r="F36" s="30"/>
      <c r="G36" s="31"/>
      <c r="H36" s="32">
        <v>4429</v>
      </c>
      <c r="I36" s="33"/>
      <c r="J36" s="33"/>
      <c r="K36" s="33"/>
      <c r="L36" s="33">
        <v>4933</v>
      </c>
      <c r="M36" s="33"/>
      <c r="N36" s="33"/>
      <c r="O36" s="33"/>
      <c r="P36" s="34">
        <f t="shared" si="0"/>
        <v>9362</v>
      </c>
      <c r="Q36" s="34"/>
      <c r="R36" s="34"/>
      <c r="S36" s="34"/>
      <c r="T36" s="34">
        <v>3815</v>
      </c>
      <c r="U36" s="34"/>
      <c r="V36" s="34"/>
      <c r="W36" s="34"/>
      <c r="X36" s="34">
        <v>1409</v>
      </c>
      <c r="Y36" s="34"/>
      <c r="Z36" s="34"/>
      <c r="AA36" s="34"/>
      <c r="AB36" s="34">
        <v>1854</v>
      </c>
      <c r="AC36" s="34"/>
      <c r="AD36" s="34"/>
      <c r="AE36" s="34"/>
      <c r="AF36" s="35">
        <f t="shared" si="1"/>
        <v>3263</v>
      </c>
      <c r="AG36" s="35"/>
      <c r="AH36" s="35"/>
      <c r="AI36" s="35"/>
      <c r="AJ36" s="36">
        <f t="shared" si="2"/>
        <v>0.34853663747062591</v>
      </c>
      <c r="AK36" s="36"/>
      <c r="AL36" s="36"/>
      <c r="AM36" s="36"/>
      <c r="AN36" s="34">
        <v>2731</v>
      </c>
      <c r="AO36" s="34"/>
      <c r="AP36" s="34"/>
      <c r="AQ36" s="34"/>
      <c r="AR36" s="34">
        <v>876</v>
      </c>
      <c r="AS36" s="34"/>
      <c r="AT36" s="34"/>
      <c r="AU36" s="34"/>
      <c r="AV36" s="34">
        <v>1219</v>
      </c>
      <c r="AW36" s="34"/>
      <c r="AX36" s="34"/>
      <c r="AY36" s="34"/>
      <c r="AZ36" s="35">
        <f t="shared" si="3"/>
        <v>2095</v>
      </c>
      <c r="BA36" s="35"/>
      <c r="BB36" s="35"/>
      <c r="BC36" s="35"/>
      <c r="BD36" s="24">
        <f t="shared" si="4"/>
        <v>0.22377697073274941</v>
      </c>
      <c r="BE36" s="24"/>
      <c r="BF36" s="24"/>
      <c r="BG36" s="24"/>
      <c r="BH36" s="33">
        <v>597</v>
      </c>
      <c r="BI36" s="33"/>
      <c r="BJ36" s="33"/>
      <c r="BK36" s="33"/>
      <c r="BL36" s="33">
        <v>218</v>
      </c>
      <c r="BM36" s="33"/>
      <c r="BN36" s="33"/>
      <c r="BO36" s="33"/>
      <c r="BP36" s="33">
        <v>4</v>
      </c>
      <c r="BQ36" s="33"/>
      <c r="BR36" s="33"/>
      <c r="BS36" s="33"/>
    </row>
    <row r="37" spans="1:71" ht="15.75" customHeight="1">
      <c r="A37" s="20"/>
      <c r="B37" s="30" t="s">
        <v>46</v>
      </c>
      <c r="C37" s="30"/>
      <c r="D37" s="30"/>
      <c r="E37" s="30"/>
      <c r="F37" s="30"/>
      <c r="G37" s="31"/>
      <c r="H37" s="32">
        <v>2250</v>
      </c>
      <c r="I37" s="33"/>
      <c r="J37" s="33"/>
      <c r="K37" s="33"/>
      <c r="L37" s="33">
        <v>2275</v>
      </c>
      <c r="M37" s="33"/>
      <c r="N37" s="33"/>
      <c r="O37" s="33"/>
      <c r="P37" s="34">
        <f t="shared" si="0"/>
        <v>4525</v>
      </c>
      <c r="Q37" s="34"/>
      <c r="R37" s="34"/>
      <c r="S37" s="34"/>
      <c r="T37" s="34">
        <v>1726</v>
      </c>
      <c r="U37" s="34"/>
      <c r="V37" s="34"/>
      <c r="W37" s="34"/>
      <c r="X37" s="34">
        <v>675</v>
      </c>
      <c r="Y37" s="34"/>
      <c r="Z37" s="34"/>
      <c r="AA37" s="34"/>
      <c r="AB37" s="34">
        <v>784</v>
      </c>
      <c r="AC37" s="34"/>
      <c r="AD37" s="34"/>
      <c r="AE37" s="34"/>
      <c r="AF37" s="35">
        <f t="shared" si="1"/>
        <v>1459</v>
      </c>
      <c r="AG37" s="35"/>
      <c r="AH37" s="35"/>
      <c r="AI37" s="35"/>
      <c r="AJ37" s="36">
        <f t="shared" si="2"/>
        <v>0.32243093922651933</v>
      </c>
      <c r="AK37" s="36"/>
      <c r="AL37" s="36"/>
      <c r="AM37" s="36"/>
      <c r="AN37" s="34">
        <v>1131</v>
      </c>
      <c r="AO37" s="34"/>
      <c r="AP37" s="34"/>
      <c r="AQ37" s="34"/>
      <c r="AR37" s="34">
        <v>335</v>
      </c>
      <c r="AS37" s="34"/>
      <c r="AT37" s="34"/>
      <c r="AU37" s="34"/>
      <c r="AV37" s="34">
        <v>424</v>
      </c>
      <c r="AW37" s="34"/>
      <c r="AX37" s="34"/>
      <c r="AY37" s="34"/>
      <c r="AZ37" s="35">
        <f t="shared" si="3"/>
        <v>759</v>
      </c>
      <c r="BA37" s="35"/>
      <c r="BB37" s="35"/>
      <c r="BC37" s="35"/>
      <c r="BD37" s="24">
        <f t="shared" si="4"/>
        <v>0.16773480662983425</v>
      </c>
      <c r="BE37" s="24"/>
      <c r="BF37" s="24"/>
      <c r="BG37" s="24"/>
      <c r="BH37" s="33">
        <v>195</v>
      </c>
      <c r="BI37" s="33"/>
      <c r="BJ37" s="33"/>
      <c r="BK37" s="33"/>
      <c r="BL37" s="33">
        <v>104</v>
      </c>
      <c r="BM37" s="33"/>
      <c r="BN37" s="33"/>
      <c r="BO37" s="33"/>
      <c r="BP37" s="33">
        <v>1</v>
      </c>
      <c r="BQ37" s="33"/>
      <c r="BR37" s="33"/>
      <c r="BS37" s="33"/>
    </row>
    <row r="38" spans="1:71" ht="15.75" customHeight="1">
      <c r="A38" s="20"/>
      <c r="B38" s="30" t="s">
        <v>47</v>
      </c>
      <c r="C38" s="30"/>
      <c r="D38" s="30"/>
      <c r="E38" s="30"/>
      <c r="F38" s="30"/>
      <c r="G38" s="31"/>
      <c r="H38" s="32">
        <v>4679</v>
      </c>
      <c r="I38" s="33"/>
      <c r="J38" s="33"/>
      <c r="K38" s="33"/>
      <c r="L38" s="33">
        <v>4810</v>
      </c>
      <c r="M38" s="33"/>
      <c r="N38" s="33"/>
      <c r="O38" s="33"/>
      <c r="P38" s="34">
        <f t="shared" si="0"/>
        <v>9489</v>
      </c>
      <c r="Q38" s="34"/>
      <c r="R38" s="34"/>
      <c r="S38" s="34"/>
      <c r="T38" s="34">
        <v>4487</v>
      </c>
      <c r="U38" s="34"/>
      <c r="V38" s="34"/>
      <c r="W38" s="34"/>
      <c r="X38" s="34">
        <v>1734</v>
      </c>
      <c r="Y38" s="34"/>
      <c r="Z38" s="34"/>
      <c r="AA38" s="34"/>
      <c r="AB38" s="34">
        <v>2022</v>
      </c>
      <c r="AC38" s="34"/>
      <c r="AD38" s="34"/>
      <c r="AE38" s="34"/>
      <c r="AF38" s="35">
        <f t="shared" si="1"/>
        <v>3756</v>
      </c>
      <c r="AG38" s="35"/>
      <c r="AH38" s="35"/>
      <c r="AI38" s="35"/>
      <c r="AJ38" s="36">
        <f t="shared" si="2"/>
        <v>0.3958267467594056</v>
      </c>
      <c r="AK38" s="36"/>
      <c r="AL38" s="36"/>
      <c r="AM38" s="36"/>
      <c r="AN38" s="34">
        <v>2934</v>
      </c>
      <c r="AO38" s="34"/>
      <c r="AP38" s="34"/>
      <c r="AQ38" s="34"/>
      <c r="AR38" s="34">
        <v>865</v>
      </c>
      <c r="AS38" s="34"/>
      <c r="AT38" s="34"/>
      <c r="AU38" s="34"/>
      <c r="AV38" s="34">
        <v>1089</v>
      </c>
      <c r="AW38" s="34"/>
      <c r="AX38" s="34"/>
      <c r="AY38" s="34"/>
      <c r="AZ38" s="35">
        <f t="shared" si="3"/>
        <v>1954</v>
      </c>
      <c r="BA38" s="35"/>
      <c r="BB38" s="35"/>
      <c r="BC38" s="35"/>
      <c r="BD38" s="24">
        <f t="shared" si="4"/>
        <v>0.20592264727579301</v>
      </c>
      <c r="BE38" s="24"/>
      <c r="BF38" s="24"/>
      <c r="BG38" s="24"/>
      <c r="BH38" s="33">
        <v>508</v>
      </c>
      <c r="BI38" s="33"/>
      <c r="BJ38" s="33"/>
      <c r="BK38" s="33"/>
      <c r="BL38" s="33">
        <v>223</v>
      </c>
      <c r="BM38" s="33"/>
      <c r="BN38" s="33"/>
      <c r="BO38" s="33"/>
      <c r="BP38" s="33">
        <v>8</v>
      </c>
      <c r="BQ38" s="33"/>
      <c r="BR38" s="33"/>
      <c r="BS38" s="33"/>
    </row>
    <row r="39" spans="1:71" ht="15.75" customHeight="1">
      <c r="A39" s="20"/>
      <c r="B39" s="30" t="s">
        <v>48</v>
      </c>
      <c r="C39" s="30"/>
      <c r="D39" s="30"/>
      <c r="E39" s="30"/>
      <c r="F39" s="30"/>
      <c r="G39" s="31"/>
      <c r="H39" s="32">
        <v>853</v>
      </c>
      <c r="I39" s="33"/>
      <c r="J39" s="33"/>
      <c r="K39" s="33"/>
      <c r="L39" s="33">
        <v>941</v>
      </c>
      <c r="M39" s="33"/>
      <c r="N39" s="33"/>
      <c r="O39" s="33"/>
      <c r="P39" s="34">
        <f t="shared" si="0"/>
        <v>1794</v>
      </c>
      <c r="Q39" s="34"/>
      <c r="R39" s="34"/>
      <c r="S39" s="34"/>
      <c r="T39" s="34">
        <v>974</v>
      </c>
      <c r="U39" s="34"/>
      <c r="V39" s="34"/>
      <c r="W39" s="34"/>
      <c r="X39" s="34">
        <v>369</v>
      </c>
      <c r="Y39" s="34"/>
      <c r="Z39" s="34"/>
      <c r="AA39" s="34"/>
      <c r="AB39" s="34">
        <v>455</v>
      </c>
      <c r="AC39" s="34"/>
      <c r="AD39" s="34"/>
      <c r="AE39" s="34"/>
      <c r="AF39" s="35">
        <f t="shared" si="1"/>
        <v>824</v>
      </c>
      <c r="AG39" s="35"/>
      <c r="AH39" s="35"/>
      <c r="AI39" s="35"/>
      <c r="AJ39" s="36">
        <f t="shared" si="2"/>
        <v>0.45930880713489408</v>
      </c>
      <c r="AK39" s="36"/>
      <c r="AL39" s="36"/>
      <c r="AM39" s="36"/>
      <c r="AN39" s="34">
        <v>686</v>
      </c>
      <c r="AO39" s="34"/>
      <c r="AP39" s="34"/>
      <c r="AQ39" s="34"/>
      <c r="AR39" s="34">
        <v>214</v>
      </c>
      <c r="AS39" s="34"/>
      <c r="AT39" s="34"/>
      <c r="AU39" s="34"/>
      <c r="AV39" s="34">
        <v>303</v>
      </c>
      <c r="AW39" s="34"/>
      <c r="AX39" s="34"/>
      <c r="AY39" s="34"/>
      <c r="AZ39" s="35">
        <f t="shared" si="3"/>
        <v>517</v>
      </c>
      <c r="BA39" s="35"/>
      <c r="BB39" s="35"/>
      <c r="BC39" s="35"/>
      <c r="BD39" s="24">
        <f t="shared" si="4"/>
        <v>0.28818283166109254</v>
      </c>
      <c r="BE39" s="24"/>
      <c r="BF39" s="24"/>
      <c r="BG39" s="24"/>
      <c r="BH39" s="33">
        <v>182</v>
      </c>
      <c r="BI39" s="33"/>
      <c r="BJ39" s="33"/>
      <c r="BK39" s="33"/>
      <c r="BL39" s="33">
        <v>90</v>
      </c>
      <c r="BM39" s="33"/>
      <c r="BN39" s="33"/>
      <c r="BO39" s="33"/>
      <c r="BP39" s="33">
        <v>6</v>
      </c>
      <c r="BQ39" s="33"/>
      <c r="BR39" s="33"/>
      <c r="BS39" s="33"/>
    </row>
    <row r="40" spans="1:71" ht="15.75" customHeight="1">
      <c r="A40" s="20"/>
      <c r="B40" s="30" t="s">
        <v>49</v>
      </c>
      <c r="C40" s="30"/>
      <c r="D40" s="30"/>
      <c r="E40" s="30"/>
      <c r="F40" s="30"/>
      <c r="G40" s="31"/>
      <c r="H40" s="32">
        <v>5151</v>
      </c>
      <c r="I40" s="33"/>
      <c r="J40" s="33"/>
      <c r="K40" s="33"/>
      <c r="L40" s="33">
        <v>5297</v>
      </c>
      <c r="M40" s="33"/>
      <c r="N40" s="33"/>
      <c r="O40" s="33"/>
      <c r="P40" s="34">
        <f t="shared" si="0"/>
        <v>10448</v>
      </c>
      <c r="Q40" s="34"/>
      <c r="R40" s="34"/>
      <c r="S40" s="34"/>
      <c r="T40" s="34">
        <v>2754</v>
      </c>
      <c r="U40" s="34"/>
      <c r="V40" s="34"/>
      <c r="W40" s="34"/>
      <c r="X40" s="34">
        <v>982</v>
      </c>
      <c r="Y40" s="34"/>
      <c r="Z40" s="34"/>
      <c r="AA40" s="34"/>
      <c r="AB40" s="34">
        <v>1051</v>
      </c>
      <c r="AC40" s="34"/>
      <c r="AD40" s="34"/>
      <c r="AE40" s="34"/>
      <c r="AF40" s="35">
        <f t="shared" si="1"/>
        <v>2033</v>
      </c>
      <c r="AG40" s="35"/>
      <c r="AH40" s="35"/>
      <c r="AI40" s="35"/>
      <c r="AJ40" s="36">
        <f t="shared" si="2"/>
        <v>0.19458269525267993</v>
      </c>
      <c r="AK40" s="36"/>
      <c r="AL40" s="36"/>
      <c r="AM40" s="36"/>
      <c r="AN40" s="34">
        <v>1457</v>
      </c>
      <c r="AO40" s="34"/>
      <c r="AP40" s="34"/>
      <c r="AQ40" s="34"/>
      <c r="AR40" s="34">
        <v>443</v>
      </c>
      <c r="AS40" s="34"/>
      <c r="AT40" s="34"/>
      <c r="AU40" s="34"/>
      <c r="AV40" s="34">
        <v>532</v>
      </c>
      <c r="AW40" s="34"/>
      <c r="AX40" s="34"/>
      <c r="AY40" s="34"/>
      <c r="AZ40" s="35">
        <f t="shared" si="3"/>
        <v>975</v>
      </c>
      <c r="BA40" s="35"/>
      <c r="BB40" s="35"/>
      <c r="BC40" s="35"/>
      <c r="BD40" s="24">
        <f t="shared" si="4"/>
        <v>9.3319295558958654E-2</v>
      </c>
      <c r="BE40" s="24"/>
      <c r="BF40" s="24"/>
      <c r="BG40" s="24"/>
      <c r="BH40" s="33">
        <v>279</v>
      </c>
      <c r="BI40" s="33"/>
      <c r="BJ40" s="33"/>
      <c r="BK40" s="33"/>
      <c r="BL40" s="33">
        <v>131</v>
      </c>
      <c r="BM40" s="33"/>
      <c r="BN40" s="33"/>
      <c r="BO40" s="33"/>
      <c r="BP40" s="33">
        <v>4</v>
      </c>
      <c r="BQ40" s="33"/>
      <c r="BR40" s="33"/>
      <c r="BS40" s="33"/>
    </row>
    <row r="41" spans="1:71" ht="15.75" customHeight="1">
      <c r="A41" s="20"/>
      <c r="B41" s="30" t="s">
        <v>50</v>
      </c>
      <c r="C41" s="30"/>
      <c r="D41" s="30"/>
      <c r="E41" s="30"/>
      <c r="F41" s="30"/>
      <c r="G41" s="31"/>
      <c r="H41" s="32">
        <v>7362</v>
      </c>
      <c r="I41" s="33"/>
      <c r="J41" s="33"/>
      <c r="K41" s="33"/>
      <c r="L41" s="33">
        <v>7612</v>
      </c>
      <c r="M41" s="33"/>
      <c r="N41" s="33"/>
      <c r="O41" s="33"/>
      <c r="P41" s="34">
        <f t="shared" si="0"/>
        <v>14974</v>
      </c>
      <c r="Q41" s="34"/>
      <c r="R41" s="34"/>
      <c r="S41" s="34"/>
      <c r="T41" s="34">
        <v>3460</v>
      </c>
      <c r="U41" s="34"/>
      <c r="V41" s="34"/>
      <c r="W41" s="34"/>
      <c r="X41" s="34">
        <v>1187</v>
      </c>
      <c r="Y41" s="34"/>
      <c r="Z41" s="34"/>
      <c r="AA41" s="34"/>
      <c r="AB41" s="34">
        <v>1501</v>
      </c>
      <c r="AC41" s="34"/>
      <c r="AD41" s="34"/>
      <c r="AE41" s="34"/>
      <c r="AF41" s="35">
        <f t="shared" si="1"/>
        <v>2688</v>
      </c>
      <c r="AG41" s="35"/>
      <c r="AH41" s="35"/>
      <c r="AI41" s="35"/>
      <c r="AJ41" s="36">
        <f t="shared" si="2"/>
        <v>0.17951115266461867</v>
      </c>
      <c r="AK41" s="36"/>
      <c r="AL41" s="36"/>
      <c r="AM41" s="36"/>
      <c r="AN41" s="34">
        <v>2077</v>
      </c>
      <c r="AO41" s="34"/>
      <c r="AP41" s="34"/>
      <c r="AQ41" s="34"/>
      <c r="AR41" s="34">
        <v>607</v>
      </c>
      <c r="AS41" s="34"/>
      <c r="AT41" s="34"/>
      <c r="AU41" s="34"/>
      <c r="AV41" s="34">
        <v>894</v>
      </c>
      <c r="AW41" s="34"/>
      <c r="AX41" s="34"/>
      <c r="AY41" s="34"/>
      <c r="AZ41" s="35">
        <f t="shared" si="3"/>
        <v>1501</v>
      </c>
      <c r="BA41" s="35"/>
      <c r="BB41" s="35"/>
      <c r="BC41" s="35"/>
      <c r="BD41" s="24">
        <f t="shared" si="4"/>
        <v>0.10024041672231869</v>
      </c>
      <c r="BE41" s="24"/>
      <c r="BF41" s="24"/>
      <c r="BG41" s="24"/>
      <c r="BH41" s="33">
        <v>460</v>
      </c>
      <c r="BI41" s="33"/>
      <c r="BJ41" s="33"/>
      <c r="BK41" s="33"/>
      <c r="BL41" s="33">
        <v>177</v>
      </c>
      <c r="BM41" s="33"/>
      <c r="BN41" s="33"/>
      <c r="BO41" s="33"/>
      <c r="BP41" s="33">
        <v>10</v>
      </c>
      <c r="BQ41" s="33"/>
      <c r="BR41" s="33"/>
      <c r="BS41" s="33"/>
    </row>
    <row r="42" spans="1:71" ht="15.75" customHeight="1">
      <c r="A42" s="20"/>
      <c r="B42" s="30" t="s">
        <v>51</v>
      </c>
      <c r="C42" s="30"/>
      <c r="D42" s="30"/>
      <c r="E42" s="30"/>
      <c r="F42" s="30"/>
      <c r="G42" s="31"/>
      <c r="H42" s="32">
        <v>7199</v>
      </c>
      <c r="I42" s="33"/>
      <c r="J42" s="33"/>
      <c r="K42" s="33"/>
      <c r="L42" s="33">
        <v>7847</v>
      </c>
      <c r="M42" s="33"/>
      <c r="N42" s="33"/>
      <c r="O42" s="33"/>
      <c r="P42" s="34">
        <f t="shared" si="0"/>
        <v>15046</v>
      </c>
      <c r="Q42" s="34"/>
      <c r="R42" s="34"/>
      <c r="S42" s="34"/>
      <c r="T42" s="34">
        <v>5458</v>
      </c>
      <c r="U42" s="34"/>
      <c r="V42" s="34"/>
      <c r="W42" s="34"/>
      <c r="X42" s="34">
        <v>1951</v>
      </c>
      <c r="Y42" s="34"/>
      <c r="Z42" s="34"/>
      <c r="AA42" s="34"/>
      <c r="AB42" s="34">
        <v>2678</v>
      </c>
      <c r="AC42" s="34"/>
      <c r="AD42" s="34"/>
      <c r="AE42" s="34"/>
      <c r="AF42" s="35">
        <f t="shared" si="1"/>
        <v>4629</v>
      </c>
      <c r="AG42" s="35"/>
      <c r="AH42" s="35"/>
      <c r="AI42" s="35"/>
      <c r="AJ42" s="36">
        <f t="shared" si="2"/>
        <v>0.30765652000531701</v>
      </c>
      <c r="AK42" s="36"/>
      <c r="AL42" s="36"/>
      <c r="AM42" s="36"/>
      <c r="AN42" s="34">
        <v>3794</v>
      </c>
      <c r="AO42" s="34"/>
      <c r="AP42" s="34"/>
      <c r="AQ42" s="34"/>
      <c r="AR42" s="34">
        <v>1106</v>
      </c>
      <c r="AS42" s="34"/>
      <c r="AT42" s="34"/>
      <c r="AU42" s="34"/>
      <c r="AV42" s="34">
        <v>1685</v>
      </c>
      <c r="AW42" s="34"/>
      <c r="AX42" s="34"/>
      <c r="AY42" s="34"/>
      <c r="AZ42" s="35">
        <f t="shared" si="3"/>
        <v>2791</v>
      </c>
      <c r="BA42" s="35"/>
      <c r="BB42" s="35"/>
      <c r="BC42" s="35"/>
      <c r="BD42" s="24">
        <f t="shared" si="4"/>
        <v>0.18549780672604013</v>
      </c>
      <c r="BE42" s="24"/>
      <c r="BF42" s="24"/>
      <c r="BG42" s="24"/>
      <c r="BH42" s="33">
        <v>850</v>
      </c>
      <c r="BI42" s="33"/>
      <c r="BJ42" s="33"/>
      <c r="BK42" s="33"/>
      <c r="BL42" s="33">
        <v>344</v>
      </c>
      <c r="BM42" s="33"/>
      <c r="BN42" s="33"/>
      <c r="BO42" s="33"/>
      <c r="BP42" s="33">
        <v>10</v>
      </c>
      <c r="BQ42" s="33"/>
      <c r="BR42" s="33"/>
      <c r="BS42" s="33"/>
    </row>
    <row r="43" spans="1:71" ht="15.75" customHeight="1">
      <c r="A43" s="20"/>
      <c r="B43" s="30" t="s">
        <v>52</v>
      </c>
      <c r="C43" s="30"/>
      <c r="D43" s="30"/>
      <c r="E43" s="30"/>
      <c r="F43" s="30"/>
      <c r="G43" s="31"/>
      <c r="H43" s="32">
        <v>7414</v>
      </c>
      <c r="I43" s="33"/>
      <c r="J43" s="33"/>
      <c r="K43" s="33"/>
      <c r="L43" s="33">
        <v>7916</v>
      </c>
      <c r="M43" s="33"/>
      <c r="N43" s="33"/>
      <c r="O43" s="33"/>
      <c r="P43" s="34">
        <f t="shared" si="0"/>
        <v>15330</v>
      </c>
      <c r="Q43" s="34"/>
      <c r="R43" s="34"/>
      <c r="S43" s="34"/>
      <c r="T43" s="34">
        <v>4724</v>
      </c>
      <c r="U43" s="34"/>
      <c r="V43" s="34"/>
      <c r="W43" s="34"/>
      <c r="X43" s="34">
        <v>1735</v>
      </c>
      <c r="Y43" s="34"/>
      <c r="Z43" s="34"/>
      <c r="AA43" s="34"/>
      <c r="AB43" s="34">
        <v>2180</v>
      </c>
      <c r="AC43" s="34"/>
      <c r="AD43" s="34"/>
      <c r="AE43" s="34"/>
      <c r="AF43" s="35">
        <f t="shared" si="1"/>
        <v>3915</v>
      </c>
      <c r="AG43" s="35"/>
      <c r="AH43" s="35"/>
      <c r="AI43" s="35"/>
      <c r="AJ43" s="36">
        <f t="shared" si="2"/>
        <v>0.2553816046966732</v>
      </c>
      <c r="AK43" s="36"/>
      <c r="AL43" s="36"/>
      <c r="AM43" s="36"/>
      <c r="AN43" s="34">
        <v>3145</v>
      </c>
      <c r="AO43" s="34"/>
      <c r="AP43" s="34"/>
      <c r="AQ43" s="34"/>
      <c r="AR43" s="34">
        <v>980</v>
      </c>
      <c r="AS43" s="34"/>
      <c r="AT43" s="34"/>
      <c r="AU43" s="34"/>
      <c r="AV43" s="34">
        <v>1286</v>
      </c>
      <c r="AW43" s="34"/>
      <c r="AX43" s="34"/>
      <c r="AY43" s="34"/>
      <c r="AZ43" s="35">
        <f t="shared" si="3"/>
        <v>2266</v>
      </c>
      <c r="BA43" s="35"/>
      <c r="BB43" s="35"/>
      <c r="BC43" s="35"/>
      <c r="BD43" s="24">
        <f t="shared" si="4"/>
        <v>0.14781474233529027</v>
      </c>
      <c r="BE43" s="24"/>
      <c r="BF43" s="24"/>
      <c r="BG43" s="24"/>
      <c r="BH43" s="33">
        <v>603</v>
      </c>
      <c r="BI43" s="33"/>
      <c r="BJ43" s="33"/>
      <c r="BK43" s="33"/>
      <c r="BL43" s="33">
        <v>267</v>
      </c>
      <c r="BM43" s="33"/>
      <c r="BN43" s="33"/>
      <c r="BO43" s="33"/>
      <c r="BP43" s="33">
        <v>11</v>
      </c>
      <c r="BQ43" s="33"/>
      <c r="BR43" s="33"/>
      <c r="BS43" s="33"/>
    </row>
    <row r="44" spans="1:71" ht="15.75" customHeight="1" thickBot="1">
      <c r="A44" s="37"/>
      <c r="B44" s="38" t="s">
        <v>53</v>
      </c>
      <c r="C44" s="38"/>
      <c r="D44" s="38"/>
      <c r="E44" s="38"/>
      <c r="F44" s="38"/>
      <c r="G44" s="39"/>
      <c r="H44" s="40">
        <v>9518</v>
      </c>
      <c r="I44" s="41"/>
      <c r="J44" s="41"/>
      <c r="K44" s="41"/>
      <c r="L44" s="41">
        <v>9899</v>
      </c>
      <c r="M44" s="41"/>
      <c r="N44" s="41"/>
      <c r="O44" s="41"/>
      <c r="P44" s="41">
        <f t="shared" si="0"/>
        <v>19417</v>
      </c>
      <c r="Q44" s="41"/>
      <c r="R44" s="41"/>
      <c r="S44" s="41"/>
      <c r="T44" s="41">
        <v>4234</v>
      </c>
      <c r="U44" s="41"/>
      <c r="V44" s="41"/>
      <c r="W44" s="41"/>
      <c r="X44" s="41">
        <v>1413</v>
      </c>
      <c r="Y44" s="41"/>
      <c r="Z44" s="41"/>
      <c r="AA44" s="41"/>
      <c r="AB44" s="41">
        <v>1756</v>
      </c>
      <c r="AC44" s="41"/>
      <c r="AD44" s="41"/>
      <c r="AE44" s="41"/>
      <c r="AF44" s="42">
        <f t="shared" si="1"/>
        <v>3169</v>
      </c>
      <c r="AG44" s="42"/>
      <c r="AH44" s="42"/>
      <c r="AI44" s="42"/>
      <c r="AJ44" s="43">
        <f t="shared" si="2"/>
        <v>0.1632074985837153</v>
      </c>
      <c r="AK44" s="43"/>
      <c r="AL44" s="43"/>
      <c r="AM44" s="43"/>
      <c r="AN44" s="41">
        <v>2383</v>
      </c>
      <c r="AO44" s="41"/>
      <c r="AP44" s="41"/>
      <c r="AQ44" s="41"/>
      <c r="AR44" s="41">
        <v>659</v>
      </c>
      <c r="AS44" s="41"/>
      <c r="AT44" s="41"/>
      <c r="AU44" s="41"/>
      <c r="AV44" s="41">
        <v>986</v>
      </c>
      <c r="AW44" s="41"/>
      <c r="AX44" s="41"/>
      <c r="AY44" s="41"/>
      <c r="AZ44" s="42">
        <f t="shared" si="3"/>
        <v>1645</v>
      </c>
      <c r="BA44" s="42"/>
      <c r="BB44" s="42"/>
      <c r="BC44" s="42"/>
      <c r="BD44" s="44">
        <f t="shared" si="4"/>
        <v>8.4719575629602931E-2</v>
      </c>
      <c r="BE44" s="44"/>
      <c r="BF44" s="44"/>
      <c r="BG44" s="44"/>
      <c r="BH44" s="41">
        <v>509</v>
      </c>
      <c r="BI44" s="41"/>
      <c r="BJ44" s="41"/>
      <c r="BK44" s="41"/>
      <c r="BL44" s="41">
        <v>222</v>
      </c>
      <c r="BM44" s="41"/>
      <c r="BN44" s="41"/>
      <c r="BO44" s="41"/>
      <c r="BP44" s="41">
        <v>8</v>
      </c>
      <c r="BQ44" s="41"/>
      <c r="BR44" s="41"/>
      <c r="BS44" s="41"/>
    </row>
    <row r="45" spans="1:71" ht="13.5" customHeight="1">
      <c r="A45" s="45" t="s">
        <v>54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</row>
    <row r="46" spans="1:71" ht="13.5" customHeight="1">
      <c r="A46" s="47" t="s">
        <v>55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</row>
    <row r="47" spans="1:71" ht="13.5" customHeight="1">
      <c r="A47" s="47" t="s">
        <v>55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</row>
    <row r="48" spans="1:71" ht="13.5" customHeight="1">
      <c r="A48" s="47" t="s">
        <v>55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</row>
  </sheetData>
  <mergeCells count="677">
    <mergeCell ref="A46:BS46"/>
    <mergeCell ref="A47:BS47"/>
    <mergeCell ref="A48:BS48"/>
    <mergeCell ref="AZ44:BC44"/>
    <mergeCell ref="BD44:BG44"/>
    <mergeCell ref="BH44:BK44"/>
    <mergeCell ref="BL44:BO44"/>
    <mergeCell ref="BP44:BS44"/>
    <mergeCell ref="A45:BS45"/>
    <mergeCell ref="AB44:AE44"/>
    <mergeCell ref="AF44:AI44"/>
    <mergeCell ref="AJ44:AM44"/>
    <mergeCell ref="AN44:AQ44"/>
    <mergeCell ref="AR44:AU44"/>
    <mergeCell ref="AV44:AY44"/>
    <mergeCell ref="B44:F44"/>
    <mergeCell ref="H44:K44"/>
    <mergeCell ref="L44:O44"/>
    <mergeCell ref="P44:S44"/>
    <mergeCell ref="T44:W44"/>
    <mergeCell ref="X44:AA44"/>
    <mergeCell ref="AV43:AY43"/>
    <mergeCell ref="AZ43:BC43"/>
    <mergeCell ref="BD43:BG43"/>
    <mergeCell ref="BH43:BK43"/>
    <mergeCell ref="BL43:BO43"/>
    <mergeCell ref="BP43:BS43"/>
    <mergeCell ref="X43:AA43"/>
    <mergeCell ref="AB43:AE43"/>
    <mergeCell ref="AF43:AI43"/>
    <mergeCell ref="AJ43:AM43"/>
    <mergeCell ref="AN43:AQ43"/>
    <mergeCell ref="AR43:AU43"/>
    <mergeCell ref="AZ42:BC42"/>
    <mergeCell ref="BD42:BG42"/>
    <mergeCell ref="BH42:BK42"/>
    <mergeCell ref="BL42:BO42"/>
    <mergeCell ref="BP42:BS42"/>
    <mergeCell ref="B43:F43"/>
    <mergeCell ref="H43:K43"/>
    <mergeCell ref="L43:O43"/>
    <mergeCell ref="P43:S43"/>
    <mergeCell ref="T43:W43"/>
    <mergeCell ref="AB42:AE42"/>
    <mergeCell ref="AF42:AI42"/>
    <mergeCell ref="AJ42:AM42"/>
    <mergeCell ref="AN42:AQ42"/>
    <mergeCell ref="AR42:AU42"/>
    <mergeCell ref="AV42:AY42"/>
    <mergeCell ref="B42:F42"/>
    <mergeCell ref="H42:K42"/>
    <mergeCell ref="L42:O42"/>
    <mergeCell ref="P42:S42"/>
    <mergeCell ref="T42:W42"/>
    <mergeCell ref="X42:AA42"/>
    <mergeCell ref="AV41:AY41"/>
    <mergeCell ref="AZ41:BC41"/>
    <mergeCell ref="BD41:BG41"/>
    <mergeCell ref="BH41:BK41"/>
    <mergeCell ref="BL41:BO41"/>
    <mergeCell ref="BP41:BS41"/>
    <mergeCell ref="X41:AA41"/>
    <mergeCell ref="AB41:AE41"/>
    <mergeCell ref="AF41:AI41"/>
    <mergeCell ref="AJ41:AM41"/>
    <mergeCell ref="AN41:AQ41"/>
    <mergeCell ref="AR41:AU41"/>
    <mergeCell ref="AZ40:BC40"/>
    <mergeCell ref="BD40:BG40"/>
    <mergeCell ref="BH40:BK40"/>
    <mergeCell ref="BL40:BO40"/>
    <mergeCell ref="BP40:BS40"/>
    <mergeCell ref="B41:F41"/>
    <mergeCell ref="H41:K41"/>
    <mergeCell ref="L41:O41"/>
    <mergeCell ref="P41:S41"/>
    <mergeCell ref="T41:W41"/>
    <mergeCell ref="AB40:AE40"/>
    <mergeCell ref="AF40:AI40"/>
    <mergeCell ref="AJ40:AM40"/>
    <mergeCell ref="AN40:AQ40"/>
    <mergeCell ref="AR40:AU40"/>
    <mergeCell ref="AV40:AY40"/>
    <mergeCell ref="B40:F40"/>
    <mergeCell ref="H40:K40"/>
    <mergeCell ref="L40:O40"/>
    <mergeCell ref="P40:S40"/>
    <mergeCell ref="T40:W40"/>
    <mergeCell ref="X40:AA40"/>
    <mergeCell ref="AV39:AY39"/>
    <mergeCell ref="AZ39:BC39"/>
    <mergeCell ref="BD39:BG39"/>
    <mergeCell ref="BH39:BK39"/>
    <mergeCell ref="BL39:BO39"/>
    <mergeCell ref="BP39:BS39"/>
    <mergeCell ref="X39:AA39"/>
    <mergeCell ref="AB39:AE39"/>
    <mergeCell ref="AF39:AI39"/>
    <mergeCell ref="AJ39:AM39"/>
    <mergeCell ref="AN39:AQ39"/>
    <mergeCell ref="AR39:AU39"/>
    <mergeCell ref="AZ38:BC38"/>
    <mergeCell ref="BD38:BG38"/>
    <mergeCell ref="BH38:BK38"/>
    <mergeCell ref="BL38:BO38"/>
    <mergeCell ref="BP38:BS38"/>
    <mergeCell ref="B39:F39"/>
    <mergeCell ref="H39:K39"/>
    <mergeCell ref="L39:O39"/>
    <mergeCell ref="P39:S39"/>
    <mergeCell ref="T39:W39"/>
    <mergeCell ref="AB38:AE38"/>
    <mergeCell ref="AF38:AI38"/>
    <mergeCell ref="AJ38:AM38"/>
    <mergeCell ref="AN38:AQ38"/>
    <mergeCell ref="AR38:AU38"/>
    <mergeCell ref="AV38:AY38"/>
    <mergeCell ref="B38:F38"/>
    <mergeCell ref="H38:K38"/>
    <mergeCell ref="L38:O38"/>
    <mergeCell ref="P38:S38"/>
    <mergeCell ref="T38:W38"/>
    <mergeCell ref="X38:AA38"/>
    <mergeCell ref="AV37:AY37"/>
    <mergeCell ref="AZ37:BC37"/>
    <mergeCell ref="BD37:BG37"/>
    <mergeCell ref="BH37:BK37"/>
    <mergeCell ref="BL37:BO37"/>
    <mergeCell ref="BP37:BS37"/>
    <mergeCell ref="X37:AA37"/>
    <mergeCell ref="AB37:AE37"/>
    <mergeCell ref="AF37:AI37"/>
    <mergeCell ref="AJ37:AM37"/>
    <mergeCell ref="AN37:AQ37"/>
    <mergeCell ref="AR37:AU37"/>
    <mergeCell ref="AZ36:BC36"/>
    <mergeCell ref="BD36:BG36"/>
    <mergeCell ref="BH36:BK36"/>
    <mergeCell ref="BL36:BO36"/>
    <mergeCell ref="BP36:BS36"/>
    <mergeCell ref="B37:F37"/>
    <mergeCell ref="H37:K37"/>
    <mergeCell ref="L37:O37"/>
    <mergeCell ref="P37:S37"/>
    <mergeCell ref="T37:W37"/>
    <mergeCell ref="AB36:AE36"/>
    <mergeCell ref="AF36:AI36"/>
    <mergeCell ref="AJ36:AM36"/>
    <mergeCell ref="AN36:AQ36"/>
    <mergeCell ref="AR36:AU36"/>
    <mergeCell ref="AV36:AY36"/>
    <mergeCell ref="B36:F36"/>
    <mergeCell ref="H36:K36"/>
    <mergeCell ref="L36:O36"/>
    <mergeCell ref="P36:S36"/>
    <mergeCell ref="T36:W36"/>
    <mergeCell ref="X36:AA36"/>
    <mergeCell ref="AV35:AY35"/>
    <mergeCell ref="AZ35:BC35"/>
    <mergeCell ref="BD35:BG35"/>
    <mergeCell ref="BH35:BK35"/>
    <mergeCell ref="BL35:BO35"/>
    <mergeCell ref="BP35:BS35"/>
    <mergeCell ref="X35:AA35"/>
    <mergeCell ref="AB35:AE35"/>
    <mergeCell ref="AF35:AI35"/>
    <mergeCell ref="AJ35:AM35"/>
    <mergeCell ref="AN35:AQ35"/>
    <mergeCell ref="AR35:AU35"/>
    <mergeCell ref="AZ34:BC34"/>
    <mergeCell ref="BD34:BG34"/>
    <mergeCell ref="BH34:BK34"/>
    <mergeCell ref="BL34:BO34"/>
    <mergeCell ref="BP34:BS34"/>
    <mergeCell ref="B35:F35"/>
    <mergeCell ref="H35:K35"/>
    <mergeCell ref="L35:O35"/>
    <mergeCell ref="P35:S35"/>
    <mergeCell ref="T35:W35"/>
    <mergeCell ref="AB34:AE34"/>
    <mergeCell ref="AF34:AI34"/>
    <mergeCell ref="AJ34:AM34"/>
    <mergeCell ref="AN34:AQ34"/>
    <mergeCell ref="AR34:AU34"/>
    <mergeCell ref="AV34:AY34"/>
    <mergeCell ref="B34:F34"/>
    <mergeCell ref="H34:K34"/>
    <mergeCell ref="L34:O34"/>
    <mergeCell ref="P34:S34"/>
    <mergeCell ref="T34:W34"/>
    <mergeCell ref="X34:AA34"/>
    <mergeCell ref="AV33:AY33"/>
    <mergeCell ref="AZ33:BC33"/>
    <mergeCell ref="BD33:BG33"/>
    <mergeCell ref="BH33:BK33"/>
    <mergeCell ref="BL33:BO33"/>
    <mergeCell ref="BP33:BS33"/>
    <mergeCell ref="X33:AA33"/>
    <mergeCell ref="AB33:AE33"/>
    <mergeCell ref="AF33:AI33"/>
    <mergeCell ref="AJ33:AM33"/>
    <mergeCell ref="AN33:AQ33"/>
    <mergeCell ref="AR33:AU33"/>
    <mergeCell ref="AZ32:BC32"/>
    <mergeCell ref="BD32:BG32"/>
    <mergeCell ref="BH32:BK32"/>
    <mergeCell ref="BL32:BO32"/>
    <mergeCell ref="BP32:BS32"/>
    <mergeCell ref="B33:F33"/>
    <mergeCell ref="H33:K33"/>
    <mergeCell ref="L33:O33"/>
    <mergeCell ref="P33:S33"/>
    <mergeCell ref="T33:W33"/>
    <mergeCell ref="AB32:AE32"/>
    <mergeCell ref="AF32:AI32"/>
    <mergeCell ref="AJ32:AM32"/>
    <mergeCell ref="AN32:AQ32"/>
    <mergeCell ref="AR32:AU32"/>
    <mergeCell ref="AV32:AY32"/>
    <mergeCell ref="B32:F32"/>
    <mergeCell ref="H32:K32"/>
    <mergeCell ref="L32:O32"/>
    <mergeCell ref="P32:S32"/>
    <mergeCell ref="T32:W32"/>
    <mergeCell ref="X32:AA32"/>
    <mergeCell ref="AV31:AY31"/>
    <mergeCell ref="AZ31:BC31"/>
    <mergeCell ref="BD31:BG31"/>
    <mergeCell ref="BH31:BK31"/>
    <mergeCell ref="BL31:BO31"/>
    <mergeCell ref="BP31:BS31"/>
    <mergeCell ref="X31:AA31"/>
    <mergeCell ref="AB31:AE31"/>
    <mergeCell ref="AF31:AI31"/>
    <mergeCell ref="AJ31:AM31"/>
    <mergeCell ref="AN31:AQ31"/>
    <mergeCell ref="AR31:AU31"/>
    <mergeCell ref="AZ30:BC30"/>
    <mergeCell ref="BD30:BG30"/>
    <mergeCell ref="BH30:BK30"/>
    <mergeCell ref="BL30:BO30"/>
    <mergeCell ref="BP30:BS30"/>
    <mergeCell ref="B31:F31"/>
    <mergeCell ref="H31:K31"/>
    <mergeCell ref="L31:O31"/>
    <mergeCell ref="P31:S31"/>
    <mergeCell ref="T31:W31"/>
    <mergeCell ref="AB30:AE30"/>
    <mergeCell ref="AF30:AI30"/>
    <mergeCell ref="AJ30:AM30"/>
    <mergeCell ref="AN30:AQ30"/>
    <mergeCell ref="AR30:AU30"/>
    <mergeCell ref="AV30:AY30"/>
    <mergeCell ref="B30:F30"/>
    <mergeCell ref="H30:K30"/>
    <mergeCell ref="L30:O30"/>
    <mergeCell ref="P30:S30"/>
    <mergeCell ref="T30:W30"/>
    <mergeCell ref="X30:AA30"/>
    <mergeCell ref="AV29:AY29"/>
    <mergeCell ref="AZ29:BC29"/>
    <mergeCell ref="BD29:BG29"/>
    <mergeCell ref="BH29:BK29"/>
    <mergeCell ref="BL29:BO29"/>
    <mergeCell ref="BP29:BS29"/>
    <mergeCell ref="X29:AA29"/>
    <mergeCell ref="AB29:AE29"/>
    <mergeCell ref="AF29:AI29"/>
    <mergeCell ref="AJ29:AM29"/>
    <mergeCell ref="AN29:AQ29"/>
    <mergeCell ref="AR29:AU29"/>
    <mergeCell ref="AZ28:BC28"/>
    <mergeCell ref="BD28:BG28"/>
    <mergeCell ref="BH28:BK28"/>
    <mergeCell ref="BL28:BO28"/>
    <mergeCell ref="BP28:BS28"/>
    <mergeCell ref="B29:F29"/>
    <mergeCell ref="H29:K29"/>
    <mergeCell ref="L29:O29"/>
    <mergeCell ref="P29:S29"/>
    <mergeCell ref="T29:W29"/>
    <mergeCell ref="AB28:AE28"/>
    <mergeCell ref="AF28:AI28"/>
    <mergeCell ref="AJ28:AM28"/>
    <mergeCell ref="AN28:AQ28"/>
    <mergeCell ref="AR28:AU28"/>
    <mergeCell ref="AV28:AY28"/>
    <mergeCell ref="B28:F28"/>
    <mergeCell ref="H28:K28"/>
    <mergeCell ref="L28:O28"/>
    <mergeCell ref="P28:S28"/>
    <mergeCell ref="T28:W28"/>
    <mergeCell ref="X28:AA28"/>
    <mergeCell ref="AV27:AY27"/>
    <mergeCell ref="AZ27:BC27"/>
    <mergeCell ref="BD27:BG27"/>
    <mergeCell ref="BH27:BK27"/>
    <mergeCell ref="BL27:BO27"/>
    <mergeCell ref="BP27:BS27"/>
    <mergeCell ref="X27:AA27"/>
    <mergeCell ref="AB27:AE27"/>
    <mergeCell ref="AF27:AI27"/>
    <mergeCell ref="AJ27:AM27"/>
    <mergeCell ref="AN27:AQ27"/>
    <mergeCell ref="AR27:AU27"/>
    <mergeCell ref="AZ26:BC26"/>
    <mergeCell ref="BD26:BG26"/>
    <mergeCell ref="BH26:BK26"/>
    <mergeCell ref="BL26:BO26"/>
    <mergeCell ref="BP26:BS26"/>
    <mergeCell ref="B27:F27"/>
    <mergeCell ref="H27:K27"/>
    <mergeCell ref="L27:O27"/>
    <mergeCell ref="P27:S27"/>
    <mergeCell ref="T27:W27"/>
    <mergeCell ref="AB26:AE26"/>
    <mergeCell ref="AF26:AI26"/>
    <mergeCell ref="AJ26:AM26"/>
    <mergeCell ref="AN26:AQ26"/>
    <mergeCell ref="AR26:AU26"/>
    <mergeCell ref="AV26:AY26"/>
    <mergeCell ref="B26:F26"/>
    <mergeCell ref="H26:K26"/>
    <mergeCell ref="L26:O26"/>
    <mergeCell ref="P26:S26"/>
    <mergeCell ref="T26:W26"/>
    <mergeCell ref="X26:AA26"/>
    <mergeCell ref="AV25:AY25"/>
    <mergeCell ref="AZ25:BC25"/>
    <mergeCell ref="BD25:BG25"/>
    <mergeCell ref="BH25:BK25"/>
    <mergeCell ref="BL25:BO25"/>
    <mergeCell ref="BP25:BS25"/>
    <mergeCell ref="X25:AA25"/>
    <mergeCell ref="AB25:AE25"/>
    <mergeCell ref="AF25:AI25"/>
    <mergeCell ref="AJ25:AM25"/>
    <mergeCell ref="AN25:AQ25"/>
    <mergeCell ref="AR25:AU25"/>
    <mergeCell ref="AZ24:BC24"/>
    <mergeCell ref="BD24:BG24"/>
    <mergeCell ref="BH24:BK24"/>
    <mergeCell ref="BL24:BO24"/>
    <mergeCell ref="BP24:BS24"/>
    <mergeCell ref="B25:F25"/>
    <mergeCell ref="H25:K25"/>
    <mergeCell ref="L25:O25"/>
    <mergeCell ref="P25:S25"/>
    <mergeCell ref="T25:W25"/>
    <mergeCell ref="AB24:AE24"/>
    <mergeCell ref="AF24:AI24"/>
    <mergeCell ref="AJ24:AM24"/>
    <mergeCell ref="AN24:AQ24"/>
    <mergeCell ref="AR24:AU24"/>
    <mergeCell ref="AV24:AY24"/>
    <mergeCell ref="B24:F24"/>
    <mergeCell ref="H24:K24"/>
    <mergeCell ref="L24:O24"/>
    <mergeCell ref="P24:S24"/>
    <mergeCell ref="T24:W24"/>
    <mergeCell ref="X24:AA24"/>
    <mergeCell ref="AV23:AY23"/>
    <mergeCell ref="AZ23:BC23"/>
    <mergeCell ref="BD23:BG23"/>
    <mergeCell ref="BH23:BK23"/>
    <mergeCell ref="BL23:BO23"/>
    <mergeCell ref="BP23:BS23"/>
    <mergeCell ref="X23:AA23"/>
    <mergeCell ref="AB23:AE23"/>
    <mergeCell ref="AF23:AI23"/>
    <mergeCell ref="AJ23:AM23"/>
    <mergeCell ref="AN23:AQ23"/>
    <mergeCell ref="AR23:AU23"/>
    <mergeCell ref="AZ22:BC22"/>
    <mergeCell ref="BD22:BG22"/>
    <mergeCell ref="BH22:BK22"/>
    <mergeCell ref="BL22:BO22"/>
    <mergeCell ref="BP22:BS22"/>
    <mergeCell ref="B23:F23"/>
    <mergeCell ref="H23:K23"/>
    <mergeCell ref="L23:O23"/>
    <mergeCell ref="P23:S23"/>
    <mergeCell ref="T23:W23"/>
    <mergeCell ref="AB22:AE22"/>
    <mergeCell ref="AF22:AI22"/>
    <mergeCell ref="AJ22:AM22"/>
    <mergeCell ref="AN22:AQ22"/>
    <mergeCell ref="AR22:AU22"/>
    <mergeCell ref="AV22:AY22"/>
    <mergeCell ref="B22:F22"/>
    <mergeCell ref="H22:K22"/>
    <mergeCell ref="L22:O22"/>
    <mergeCell ref="P22:S22"/>
    <mergeCell ref="T22:W22"/>
    <mergeCell ref="X22:AA22"/>
    <mergeCell ref="AV21:AY21"/>
    <mergeCell ref="AZ21:BC21"/>
    <mergeCell ref="BD21:BG21"/>
    <mergeCell ref="BH21:BK21"/>
    <mergeCell ref="BL21:BO21"/>
    <mergeCell ref="BP21:BS21"/>
    <mergeCell ref="X21:AA21"/>
    <mergeCell ref="AB21:AE21"/>
    <mergeCell ref="AF21:AI21"/>
    <mergeCell ref="AJ21:AM21"/>
    <mergeCell ref="AN21:AQ21"/>
    <mergeCell ref="AR21:AU21"/>
    <mergeCell ref="AZ20:BC20"/>
    <mergeCell ref="BD20:BG20"/>
    <mergeCell ref="BH20:BK20"/>
    <mergeCell ref="BL20:BO20"/>
    <mergeCell ref="BP20:BS20"/>
    <mergeCell ref="B21:F21"/>
    <mergeCell ref="H21:K21"/>
    <mergeCell ref="L21:O21"/>
    <mergeCell ref="P21:S21"/>
    <mergeCell ref="T21:W21"/>
    <mergeCell ref="AB20:AE20"/>
    <mergeCell ref="AF20:AI20"/>
    <mergeCell ref="AJ20:AM20"/>
    <mergeCell ref="AN20:AQ20"/>
    <mergeCell ref="AR20:AU20"/>
    <mergeCell ref="AV20:AY20"/>
    <mergeCell ref="B20:F20"/>
    <mergeCell ref="H20:K20"/>
    <mergeCell ref="L20:O20"/>
    <mergeCell ref="P20:S20"/>
    <mergeCell ref="T20:W20"/>
    <mergeCell ref="X20:AA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AZ18:BC18"/>
    <mergeCell ref="BD18:BG18"/>
    <mergeCell ref="BH18:BK18"/>
    <mergeCell ref="BL18:BO18"/>
    <mergeCell ref="BP18:BS18"/>
    <mergeCell ref="B19:F19"/>
    <mergeCell ref="H19:K19"/>
    <mergeCell ref="L19:O19"/>
    <mergeCell ref="P19:S19"/>
    <mergeCell ref="T19:W19"/>
    <mergeCell ref="AB18:AE18"/>
    <mergeCell ref="AF18:AI18"/>
    <mergeCell ref="AJ18:AM18"/>
    <mergeCell ref="AN18:AQ18"/>
    <mergeCell ref="AR18:AU18"/>
    <mergeCell ref="AV18:AY18"/>
    <mergeCell ref="B18:F18"/>
    <mergeCell ref="H18:K18"/>
    <mergeCell ref="L18:O18"/>
    <mergeCell ref="P18:S18"/>
    <mergeCell ref="T18:W18"/>
    <mergeCell ref="X18:AA18"/>
    <mergeCell ref="AV17:AY17"/>
    <mergeCell ref="AZ17:BC17"/>
    <mergeCell ref="BD17:BG17"/>
    <mergeCell ref="BH17:BK17"/>
    <mergeCell ref="BL17:BO17"/>
    <mergeCell ref="BP17:BS17"/>
    <mergeCell ref="X17:AA17"/>
    <mergeCell ref="AB17:AE17"/>
    <mergeCell ref="AF17:AI17"/>
    <mergeCell ref="AJ17:AM17"/>
    <mergeCell ref="AN17:AQ17"/>
    <mergeCell ref="AR17:AU17"/>
    <mergeCell ref="AZ16:BC16"/>
    <mergeCell ref="BD16:BG16"/>
    <mergeCell ref="BH16:BK16"/>
    <mergeCell ref="BL16:BO16"/>
    <mergeCell ref="BP16:BS16"/>
    <mergeCell ref="B17:F17"/>
    <mergeCell ref="H17:K17"/>
    <mergeCell ref="L17:O17"/>
    <mergeCell ref="P17:S17"/>
    <mergeCell ref="T17:W17"/>
    <mergeCell ref="AB16:AE16"/>
    <mergeCell ref="AF16:AI16"/>
    <mergeCell ref="AJ16:AM16"/>
    <mergeCell ref="AN16:AQ16"/>
    <mergeCell ref="AR16:AU16"/>
    <mergeCell ref="AV16:AY16"/>
    <mergeCell ref="B16:F16"/>
    <mergeCell ref="H16:K16"/>
    <mergeCell ref="L16:O16"/>
    <mergeCell ref="P16:S16"/>
    <mergeCell ref="T16:W16"/>
    <mergeCell ref="X16:AA16"/>
    <mergeCell ref="AV15:AY15"/>
    <mergeCell ref="AZ15:BC15"/>
    <mergeCell ref="BD15:BG15"/>
    <mergeCell ref="BH15:BK15"/>
    <mergeCell ref="BL15:BO15"/>
    <mergeCell ref="BP15:BS15"/>
    <mergeCell ref="X15:AA15"/>
    <mergeCell ref="AB15:AE15"/>
    <mergeCell ref="AF15:AI15"/>
    <mergeCell ref="AJ15:AM15"/>
    <mergeCell ref="AN15:AQ15"/>
    <mergeCell ref="AR15:AU15"/>
    <mergeCell ref="AZ14:BC14"/>
    <mergeCell ref="BD14:BG14"/>
    <mergeCell ref="BH14:BK14"/>
    <mergeCell ref="BL14:BO14"/>
    <mergeCell ref="BP14:BS14"/>
    <mergeCell ref="B15:F15"/>
    <mergeCell ref="H15:K15"/>
    <mergeCell ref="L15:O15"/>
    <mergeCell ref="P15:S15"/>
    <mergeCell ref="T15:W15"/>
    <mergeCell ref="AB14:AE14"/>
    <mergeCell ref="AF14:AI14"/>
    <mergeCell ref="AJ14:AM14"/>
    <mergeCell ref="AN14:AQ14"/>
    <mergeCell ref="AR14:AU14"/>
    <mergeCell ref="AV14:AY14"/>
    <mergeCell ref="B14:F14"/>
    <mergeCell ref="H14:K14"/>
    <mergeCell ref="L14:O14"/>
    <mergeCell ref="P14:S14"/>
    <mergeCell ref="T14:W14"/>
    <mergeCell ref="X14:AA14"/>
    <mergeCell ref="AV13:AY13"/>
    <mergeCell ref="AZ13:BC13"/>
    <mergeCell ref="BD13:BG13"/>
    <mergeCell ref="BH13:BK13"/>
    <mergeCell ref="BL13:BO13"/>
    <mergeCell ref="BP13:BS13"/>
    <mergeCell ref="X13:AA13"/>
    <mergeCell ref="AB13:AE13"/>
    <mergeCell ref="AF13:AI13"/>
    <mergeCell ref="AJ13:AM13"/>
    <mergeCell ref="AN13:AQ13"/>
    <mergeCell ref="AR13:AU13"/>
    <mergeCell ref="AZ12:BC12"/>
    <mergeCell ref="BD12:BG12"/>
    <mergeCell ref="BH12:BK12"/>
    <mergeCell ref="BL12:BO12"/>
    <mergeCell ref="BP12:BS12"/>
    <mergeCell ref="B13:F13"/>
    <mergeCell ref="H13:K13"/>
    <mergeCell ref="L13:O13"/>
    <mergeCell ref="P13:S13"/>
    <mergeCell ref="T13:W13"/>
    <mergeCell ref="AB12:AE12"/>
    <mergeCell ref="AF12:AI12"/>
    <mergeCell ref="AJ12:AM12"/>
    <mergeCell ref="AN12:AQ12"/>
    <mergeCell ref="AR12:AU12"/>
    <mergeCell ref="AV12:AY12"/>
    <mergeCell ref="B12:F12"/>
    <mergeCell ref="H12:K12"/>
    <mergeCell ref="L12:O12"/>
    <mergeCell ref="P12:S12"/>
    <mergeCell ref="T12:W12"/>
    <mergeCell ref="X12:AA12"/>
    <mergeCell ref="AV11:AY11"/>
    <mergeCell ref="AZ11:BC11"/>
    <mergeCell ref="BD11:BG11"/>
    <mergeCell ref="BH11:BK11"/>
    <mergeCell ref="BL11:BO11"/>
    <mergeCell ref="BP11:BS11"/>
    <mergeCell ref="X11:AA11"/>
    <mergeCell ref="AB11:AE11"/>
    <mergeCell ref="AF11:AI11"/>
    <mergeCell ref="AJ11:AM11"/>
    <mergeCell ref="AN11:AQ11"/>
    <mergeCell ref="AR11:AU11"/>
    <mergeCell ref="AZ10:BC10"/>
    <mergeCell ref="BD10:BG10"/>
    <mergeCell ref="BH10:BK10"/>
    <mergeCell ref="BL10:BO10"/>
    <mergeCell ref="BP10:BS10"/>
    <mergeCell ref="B11:F11"/>
    <mergeCell ref="H11:K11"/>
    <mergeCell ref="L11:O11"/>
    <mergeCell ref="P11:S11"/>
    <mergeCell ref="T11:W11"/>
    <mergeCell ref="AB10:AE10"/>
    <mergeCell ref="AF10:AI10"/>
    <mergeCell ref="AJ10:AM10"/>
    <mergeCell ref="AN10:AQ10"/>
    <mergeCell ref="AR10:AU10"/>
    <mergeCell ref="AV10:AY10"/>
    <mergeCell ref="BD9:BG9"/>
    <mergeCell ref="BH9:BK9"/>
    <mergeCell ref="BL9:BO9"/>
    <mergeCell ref="BP9:BS9"/>
    <mergeCell ref="B10:F10"/>
    <mergeCell ref="H10:K10"/>
    <mergeCell ref="L10:O10"/>
    <mergeCell ref="P10:S10"/>
    <mergeCell ref="T10:W10"/>
    <mergeCell ref="X10:AA10"/>
    <mergeCell ref="AF9:AI9"/>
    <mergeCell ref="AJ9:AM9"/>
    <mergeCell ref="AN9:AQ9"/>
    <mergeCell ref="AR9:AU9"/>
    <mergeCell ref="AV9:AY9"/>
    <mergeCell ref="AZ9:BC9"/>
    <mergeCell ref="BH8:BK8"/>
    <mergeCell ref="BL8:BO8"/>
    <mergeCell ref="BP8:BS8"/>
    <mergeCell ref="B9:F9"/>
    <mergeCell ref="H9:K9"/>
    <mergeCell ref="L9:O9"/>
    <mergeCell ref="P9:S9"/>
    <mergeCell ref="T9:W9"/>
    <mergeCell ref="X9:AA9"/>
    <mergeCell ref="AB9:AE9"/>
    <mergeCell ref="AJ8:AM8"/>
    <mergeCell ref="AN8:AQ8"/>
    <mergeCell ref="AR8:AU8"/>
    <mergeCell ref="AV8:AY8"/>
    <mergeCell ref="AZ8:BC8"/>
    <mergeCell ref="BD8:BG8"/>
    <mergeCell ref="BL6:BO6"/>
    <mergeCell ref="BP6:BS6"/>
    <mergeCell ref="B8:F8"/>
    <mergeCell ref="H8:K8"/>
    <mergeCell ref="L8:O8"/>
    <mergeCell ref="P8:S8"/>
    <mergeCell ref="T8:W8"/>
    <mergeCell ref="X8:AA8"/>
    <mergeCell ref="AB8:AE8"/>
    <mergeCell ref="AF8:AI8"/>
    <mergeCell ref="AN6:AQ6"/>
    <mergeCell ref="AR6:AU6"/>
    <mergeCell ref="AV6:AY6"/>
    <mergeCell ref="AZ6:BC6"/>
    <mergeCell ref="BD6:BG6"/>
    <mergeCell ref="BH6:BK6"/>
    <mergeCell ref="BL5:BO5"/>
    <mergeCell ref="BP5:BS5"/>
    <mergeCell ref="H6:K6"/>
    <mergeCell ref="L6:O6"/>
    <mergeCell ref="P6:S6"/>
    <mergeCell ref="T6:W6"/>
    <mergeCell ref="X6:AA6"/>
    <mergeCell ref="AB6:AE6"/>
    <mergeCell ref="AF6:AI6"/>
    <mergeCell ref="AJ6:AM6"/>
    <mergeCell ref="AN5:AQ5"/>
    <mergeCell ref="AR5:AU5"/>
    <mergeCell ref="AV5:AY5"/>
    <mergeCell ref="AZ5:BC5"/>
    <mergeCell ref="BD5:BG5"/>
    <mergeCell ref="BH5:BK5"/>
    <mergeCell ref="BL4:BO4"/>
    <mergeCell ref="BP4:BS4"/>
    <mergeCell ref="H5:K5"/>
    <mergeCell ref="L5:O5"/>
    <mergeCell ref="P5:S5"/>
    <mergeCell ref="T5:W5"/>
    <mergeCell ref="X5:AA5"/>
    <mergeCell ref="AB5:AE5"/>
    <mergeCell ref="AF5:AI5"/>
    <mergeCell ref="AJ5:AM5"/>
    <mergeCell ref="A1:AM2"/>
    <mergeCell ref="AN1:BZ2"/>
    <mergeCell ref="BH3:BS3"/>
    <mergeCell ref="A4:G5"/>
    <mergeCell ref="H4:S4"/>
    <mergeCell ref="T4:W4"/>
    <mergeCell ref="X4:AM4"/>
    <mergeCell ref="AN4:AQ4"/>
    <mergeCell ref="AR4:BG4"/>
    <mergeCell ref="BH4:BK4"/>
  </mergeCells>
  <phoneticPr fontId="3"/>
  <pageMargins left="0.70866141732283472" right="0.70866141732283472" top="0.74803149606299213" bottom="0.74803149606299213" header="0.31496062992125984" footer="0.31496062992125984"/>
  <pageSetup paperSize="9" scale="99" fitToWidth="2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  <colBreaks count="1" manualBreakCount="1">
    <brk id="39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L-13 </vt:lpstr>
      <vt:lpstr>'L-13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2026-04-01T04:35:43Z</dcterms:created>
  <dcterms:modified xsi:type="dcterms:W3CDTF">2026-04-01T04:36:13Z</dcterms:modified>
</cp:coreProperties>
</file>