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BCFC15DE-30B1-4F86-8939-6385BF9FE0F3}" xr6:coauthVersionLast="47" xr6:coauthVersionMax="47" xr10:uidLastSave="{00000000-0000-0000-0000-000000000000}"/>
  <bookViews>
    <workbookView xWindow="-120" yWindow="-120" windowWidth="29040" windowHeight="15720" xr2:uid="{6A0E1675-DD0F-40F7-8ADC-527E50C12956}"/>
  </bookViews>
  <sheets>
    <sheet name="M-12(1)" sheetId="1" r:id="rId1"/>
    <sheet name="M-12(2)" sheetId="2" r:id="rId2"/>
    <sheet name="M-12(3)" sheetId="3" r:id="rId3"/>
  </sheets>
  <definedNames>
    <definedName name="A">#REF!</definedName>
    <definedName name="aaa" localSheetId="0">#REF!</definedName>
    <definedName name="aaa" localSheetId="2">#REF!</definedName>
    <definedName name="aaa">#REF!</definedName>
    <definedName name="Data" localSheetId="0">#REF!</definedName>
    <definedName name="Data" localSheetId="2">#REF!</definedName>
    <definedName name="Data">#REF!</definedName>
    <definedName name="DataEnd" localSheetId="0">#REF!</definedName>
    <definedName name="DataEnd" localSheetId="2">#REF!</definedName>
    <definedName name="DataEnd">#REF!</definedName>
    <definedName name="hyou">#REF!</definedName>
    <definedName name="Hyousoku" localSheetId="0">#REF!</definedName>
    <definedName name="Hyousoku" localSheetId="2">#REF!</definedName>
    <definedName name="Hyousoku">#REF!</definedName>
    <definedName name="HyousokuArea" localSheetId="0">#REF!</definedName>
    <definedName name="HyousokuArea" localSheetId="2">#REF!</definedName>
    <definedName name="HyousokuArea">#REF!</definedName>
    <definedName name="HyousokuEnd" localSheetId="0">#REF!</definedName>
    <definedName name="HyousokuEnd" localSheetId="2">#REF!</definedName>
    <definedName name="HyousokuEnd">#REF!</definedName>
    <definedName name="Hyoutou" localSheetId="0">#REF!</definedName>
    <definedName name="Hyoutou" localSheetId="2">#REF!</definedName>
    <definedName name="Hyoutou">#REF!</definedName>
    <definedName name="ｍｍｍ">#REF!</definedName>
    <definedName name="no">#REF!</definedName>
    <definedName name="_xlnm.Print_Area" localSheetId="0">'M-12(1)'!$A$1:$AM$20</definedName>
    <definedName name="_xlnm.Print_Area" localSheetId="1">'M-12(2)'!$A$1:$AF$25</definedName>
    <definedName name="_xlnm.Print_Area" localSheetId="2">'M-12(3)'!$A$1:$BB$55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 localSheetId="2">#REF!</definedName>
    <definedName name="Rangai0">#REF!</definedName>
    <definedName name="ｓ">#REF!</definedName>
    <definedName name="ｓｓｓ">#REF!</definedName>
    <definedName name="Title" localSheetId="0">#REF!</definedName>
    <definedName name="Title" localSheetId="2">#REF!</definedName>
    <definedName name="Title">#REF!</definedName>
    <definedName name="TitleEnglish" localSheetId="0">#REF!</definedName>
    <definedName name="TitleEnglish" localSheetId="2">#REF!</definedName>
    <definedName name="TitleEnglish">#REF!</definedName>
    <definedName name="下書き">#REF!</definedName>
    <definedName name="人口" localSheetId="0">#REF!</definedName>
    <definedName name="人口" localSheetId="2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0" i="3" l="1"/>
  <c r="J50" i="3"/>
  <c r="Y49" i="3"/>
  <c r="J49" i="3"/>
  <c r="Y48" i="3"/>
  <c r="J48" i="3"/>
  <c r="Y47" i="3"/>
  <c r="J47" i="3"/>
  <c r="Y46" i="3"/>
  <c r="J46" i="3"/>
  <c r="Y45" i="3"/>
  <c r="J45" i="3"/>
  <c r="Y44" i="3"/>
  <c r="J44" i="3"/>
  <c r="Y43" i="3"/>
  <c r="J43" i="3"/>
  <c r="Y42" i="3"/>
  <c r="J42" i="3"/>
  <c r="Y41" i="3"/>
  <c r="J41" i="3"/>
  <c r="Y40" i="3"/>
  <c r="J40" i="3"/>
  <c r="Y39" i="3"/>
  <c r="J39" i="3"/>
  <c r="Y38" i="3"/>
  <c r="Y34" i="3" s="1"/>
  <c r="J38" i="3"/>
  <c r="Y37" i="3"/>
  <c r="J37" i="3"/>
  <c r="Y36" i="3"/>
  <c r="J36" i="3"/>
  <c r="AI34" i="3"/>
  <c r="AD34" i="3"/>
  <c r="T34" i="3"/>
  <c r="O34" i="3"/>
  <c r="J34" i="3"/>
  <c r="AN26" i="3"/>
  <c r="Y26" i="3"/>
  <c r="T26" i="3"/>
  <c r="O26" i="3"/>
  <c r="J26" i="3"/>
  <c r="AN25" i="3"/>
  <c r="Y25" i="3"/>
  <c r="T25" i="3"/>
  <c r="O25" i="3"/>
  <c r="J25" i="3"/>
  <c r="AN24" i="3"/>
  <c r="Y24" i="3"/>
  <c r="T24" i="3"/>
  <c r="J24" i="3" s="1"/>
  <c r="O24" i="3"/>
  <c r="AN23" i="3"/>
  <c r="Y23" i="3"/>
  <c r="T23" i="3"/>
  <c r="O23" i="3"/>
  <c r="J23" i="3"/>
  <c r="AN22" i="3"/>
  <c r="Y22" i="3"/>
  <c r="T22" i="3"/>
  <c r="O22" i="3"/>
  <c r="J22" i="3" s="1"/>
  <c r="AN21" i="3"/>
  <c r="Y21" i="3"/>
  <c r="T21" i="3"/>
  <c r="O21" i="3"/>
  <c r="J21" i="3"/>
  <c r="AN20" i="3"/>
  <c r="Y20" i="3"/>
  <c r="T20" i="3"/>
  <c r="O20" i="3"/>
  <c r="J20" i="3" s="1"/>
  <c r="AN19" i="3"/>
  <c r="Y19" i="3"/>
  <c r="T19" i="3"/>
  <c r="O19" i="3"/>
  <c r="J19" i="3"/>
  <c r="AN18" i="3"/>
  <c r="Y18" i="3"/>
  <c r="T18" i="3"/>
  <c r="O18" i="3"/>
  <c r="J18" i="3"/>
  <c r="AN17" i="3"/>
  <c r="Y17" i="3"/>
  <c r="T17" i="3"/>
  <c r="T10" i="3" s="1"/>
  <c r="O17" i="3"/>
  <c r="J17" i="3" s="1"/>
  <c r="AN16" i="3"/>
  <c r="Y16" i="3"/>
  <c r="T16" i="3"/>
  <c r="O16" i="3"/>
  <c r="J16" i="3"/>
  <c r="AN15" i="3"/>
  <c r="Y15" i="3"/>
  <c r="T15" i="3"/>
  <c r="O15" i="3"/>
  <c r="J15" i="3"/>
  <c r="AN14" i="3"/>
  <c r="Y14" i="3"/>
  <c r="T14" i="3"/>
  <c r="O14" i="3"/>
  <c r="J14" i="3"/>
  <c r="AN13" i="3"/>
  <c r="Y13" i="3"/>
  <c r="T13" i="3"/>
  <c r="O13" i="3"/>
  <c r="J13" i="3"/>
  <c r="AN12" i="3"/>
  <c r="AN10" i="3" s="1"/>
  <c r="Y12" i="3"/>
  <c r="Y10" i="3" s="1"/>
  <c r="T12" i="3"/>
  <c r="J12" i="3" s="1"/>
  <c r="O12" i="3"/>
  <c r="AX10" i="3"/>
  <c r="AS10" i="3"/>
  <c r="AI10" i="3"/>
  <c r="AD10" i="3"/>
  <c r="AG10" i="1"/>
  <c r="Z10" i="1"/>
  <c r="S10" i="1"/>
  <c r="M10" i="1"/>
  <c r="J10" i="3" l="1"/>
  <c r="O10" i="3"/>
</calcChain>
</file>

<file path=xl/sharedStrings.xml><?xml version="1.0" encoding="utf-8"?>
<sst xmlns="http://schemas.openxmlformats.org/spreadsheetml/2006/main" count="151" uniqueCount="72">
  <si>
    <t>-</t>
    <phoneticPr fontId="10"/>
  </si>
  <si>
    <t>Ｍ - １２　市立図書館利用状況</t>
    <rPh sb="7" eb="9">
      <t>シリツ</t>
    </rPh>
    <rPh sb="9" eb="12">
      <t>トショカン</t>
    </rPh>
    <rPh sb="12" eb="14">
      <t>リヨウ</t>
    </rPh>
    <rPh sb="14" eb="16">
      <t>ジョウキョウ</t>
    </rPh>
    <phoneticPr fontId="7"/>
  </si>
  <si>
    <t>（１） 来館者数及び貸出冊数</t>
    <rPh sb="4" eb="7">
      <t>ライカンシャ</t>
    </rPh>
    <rPh sb="7" eb="8">
      <t>スウ</t>
    </rPh>
    <rPh sb="8" eb="9">
      <t>オヨ</t>
    </rPh>
    <rPh sb="10" eb="12">
      <t>カシダシ</t>
    </rPh>
    <rPh sb="12" eb="13">
      <t>サツ</t>
    </rPh>
    <rPh sb="13" eb="14">
      <t>スウ</t>
    </rPh>
    <phoneticPr fontId="7"/>
  </si>
  <si>
    <t>区　　分</t>
    <rPh sb="0" eb="1">
      <t>ク</t>
    </rPh>
    <rPh sb="3" eb="4">
      <t>ブン</t>
    </rPh>
    <phoneticPr fontId="7"/>
  </si>
  <si>
    <t>開館　　日数</t>
    <rPh sb="0" eb="2">
      <t>カイカン</t>
    </rPh>
    <rPh sb="4" eb="6">
      <t>ニッスウ</t>
    </rPh>
    <phoneticPr fontId="7"/>
  </si>
  <si>
    <t>来館者数(人)</t>
    <rPh sb="0" eb="1">
      <t>キ</t>
    </rPh>
    <rPh sb="1" eb="2">
      <t>カン</t>
    </rPh>
    <rPh sb="2" eb="3">
      <t>シャ</t>
    </rPh>
    <rPh sb="3" eb="4">
      <t>スウ</t>
    </rPh>
    <phoneticPr fontId="7"/>
  </si>
  <si>
    <t>貸　　出　　総　　数　　(冊)</t>
    <rPh sb="0" eb="1">
      <t>カシ</t>
    </rPh>
    <rPh sb="3" eb="4">
      <t>デ</t>
    </rPh>
    <rPh sb="6" eb="7">
      <t>フサ</t>
    </rPh>
    <rPh sb="9" eb="10">
      <t>カズ</t>
    </rPh>
    <rPh sb="13" eb="14">
      <t>サツ</t>
    </rPh>
    <phoneticPr fontId="7"/>
  </si>
  <si>
    <t>計</t>
    <rPh sb="0" eb="1">
      <t>ケイ</t>
    </rPh>
    <phoneticPr fontId="7"/>
  </si>
  <si>
    <t>一　般　書</t>
    <rPh sb="0" eb="1">
      <t>イチ</t>
    </rPh>
    <rPh sb="2" eb="3">
      <t>パン</t>
    </rPh>
    <rPh sb="4" eb="5">
      <t>ショ</t>
    </rPh>
    <phoneticPr fontId="7"/>
  </si>
  <si>
    <t>児　童　書</t>
    <rPh sb="0" eb="1">
      <t>ジ</t>
    </rPh>
    <rPh sb="2" eb="3">
      <t>ワラベ</t>
    </rPh>
    <rPh sb="4" eb="5">
      <t>ショ</t>
    </rPh>
    <phoneticPr fontId="7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</si>
  <si>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7"/>
  </si>
  <si>
    <t>本館</t>
    <rPh sb="0" eb="2">
      <t>ホンカン</t>
    </rPh>
    <phoneticPr fontId="7"/>
  </si>
  <si>
    <t>北図書館</t>
    <rPh sb="0" eb="1">
      <t>キタ</t>
    </rPh>
    <rPh sb="1" eb="4">
      <t>トショカン</t>
    </rPh>
    <phoneticPr fontId="7"/>
  </si>
  <si>
    <t>和邇図書館</t>
    <rPh sb="0" eb="2">
      <t>ワニ</t>
    </rPh>
    <rPh sb="2" eb="5">
      <t>トショカン</t>
    </rPh>
    <phoneticPr fontId="7"/>
  </si>
  <si>
    <t>電子図書館</t>
    <rPh sb="0" eb="2">
      <t>デンシ</t>
    </rPh>
    <rPh sb="2" eb="5">
      <t>トショカン</t>
    </rPh>
    <phoneticPr fontId="7"/>
  </si>
  <si>
    <t>資料 : 教育委員会図書館</t>
    <rPh sb="0" eb="2">
      <t>シリョウ</t>
    </rPh>
    <rPh sb="5" eb="7">
      <t>キョウイク</t>
    </rPh>
    <rPh sb="7" eb="10">
      <t>イインカイ</t>
    </rPh>
    <rPh sb="10" eb="13">
      <t>トショカン</t>
    </rPh>
    <phoneticPr fontId="7"/>
  </si>
  <si>
    <t>　注１）本館の来館者数には南郷分館も含まれている。</t>
    <rPh sb="1" eb="2">
      <t>チュウ</t>
    </rPh>
    <phoneticPr fontId="7"/>
  </si>
  <si>
    <t>　　２）本館の貸出冊数の中には、南郷分館及び移動図書館も含まれている。</t>
    <phoneticPr fontId="7"/>
  </si>
  <si>
    <t>　　３）和邇図書館の貸出冊数の中には、移動図書館も含まれている。</t>
    <phoneticPr fontId="7"/>
  </si>
  <si>
    <t>　　４）電子図書館は、令和２年度（令和３年２月１日）から導入している。</t>
    <rPh sb="4" eb="6">
      <t>デンシ</t>
    </rPh>
    <rPh sb="6" eb="9">
      <t>トショカン</t>
    </rPh>
    <rPh sb="11" eb="12">
      <t>レイ</t>
    </rPh>
    <rPh sb="12" eb="13">
      <t>ワ</t>
    </rPh>
    <rPh sb="14" eb="15">
      <t>ネン</t>
    </rPh>
    <rPh sb="15" eb="16">
      <t>ド</t>
    </rPh>
    <rPh sb="17" eb="18">
      <t>レイ</t>
    </rPh>
    <rPh sb="18" eb="19">
      <t>ワ</t>
    </rPh>
    <rPh sb="20" eb="21">
      <t>ネン</t>
    </rPh>
    <rPh sb="22" eb="23">
      <t>ガツ</t>
    </rPh>
    <rPh sb="24" eb="25">
      <t>ニチ</t>
    </rPh>
    <rPh sb="28" eb="30">
      <t>ドウニュウ</t>
    </rPh>
    <phoneticPr fontId="7"/>
  </si>
  <si>
    <t>Ｍ - １２　（続）</t>
    <rPh sb="8" eb="9">
      <t>ゾク</t>
    </rPh>
    <phoneticPr fontId="7"/>
  </si>
  <si>
    <t>（２） 年齢別実利用者数等</t>
    <rPh sb="4" eb="6">
      <t>ネンレイ</t>
    </rPh>
    <rPh sb="6" eb="7">
      <t>ベツ</t>
    </rPh>
    <rPh sb="7" eb="8">
      <t>ジツ</t>
    </rPh>
    <rPh sb="8" eb="10">
      <t>リヨウ</t>
    </rPh>
    <rPh sb="10" eb="11">
      <t>シャ</t>
    </rPh>
    <rPh sb="11" eb="13">
      <t>スウトウ</t>
    </rPh>
    <phoneticPr fontId="7"/>
  </si>
  <si>
    <t>令和6年度（単位：人・冊）</t>
    <rPh sb="0" eb="2">
      <t>レイワ</t>
    </rPh>
    <rPh sb="3" eb="5">
      <t>ネンド</t>
    </rPh>
    <rPh sb="6" eb="8">
      <t>タンイ</t>
    </rPh>
    <rPh sb="9" eb="10">
      <t>ヒト</t>
    </rPh>
    <rPh sb="11" eb="12">
      <t>サツ</t>
    </rPh>
    <phoneticPr fontId="4"/>
  </si>
  <si>
    <t>総　数</t>
    <rPh sb="0" eb="1">
      <t>フサ</t>
    </rPh>
    <rPh sb="2" eb="3">
      <t>スウ</t>
    </rPh>
    <phoneticPr fontId="7"/>
  </si>
  <si>
    <t>本　館</t>
    <rPh sb="0" eb="1">
      <t>ホン</t>
    </rPh>
    <rPh sb="2" eb="3">
      <t>カン</t>
    </rPh>
    <phoneticPr fontId="7"/>
  </si>
  <si>
    <t>実　利　用　者　数</t>
    <rPh sb="0" eb="1">
      <t>ミ</t>
    </rPh>
    <rPh sb="2" eb="3">
      <t>リ</t>
    </rPh>
    <rPh sb="4" eb="5">
      <t>ヨウ</t>
    </rPh>
    <rPh sb="6" eb="7">
      <t>シャ</t>
    </rPh>
    <rPh sb="8" eb="9">
      <t>スウ</t>
    </rPh>
    <phoneticPr fontId="7"/>
  </si>
  <si>
    <t>本館貸出数</t>
    <rPh sb="0" eb="1">
      <t>ホン</t>
    </rPh>
    <rPh sb="1" eb="2">
      <t>カン</t>
    </rPh>
    <rPh sb="2" eb="3">
      <t>カシ</t>
    </rPh>
    <rPh sb="3" eb="4">
      <t>デ</t>
    </rPh>
    <rPh sb="4" eb="5">
      <t>スウ</t>
    </rPh>
    <phoneticPr fontId="7"/>
  </si>
  <si>
    <t>北図書館貸出数</t>
    <rPh sb="0" eb="1">
      <t>キタ</t>
    </rPh>
    <rPh sb="1" eb="2">
      <t>ズ</t>
    </rPh>
    <rPh sb="2" eb="3">
      <t>ショ</t>
    </rPh>
    <rPh sb="3" eb="4">
      <t>カン</t>
    </rPh>
    <rPh sb="4" eb="5">
      <t>カシ</t>
    </rPh>
    <rPh sb="5" eb="6">
      <t>デ</t>
    </rPh>
    <rPh sb="6" eb="7">
      <t>スウ</t>
    </rPh>
    <phoneticPr fontId="7"/>
  </si>
  <si>
    <t>和邇図書館貸出数</t>
    <rPh sb="0" eb="1">
      <t>ワ</t>
    </rPh>
    <rPh sb="1" eb="2">
      <t>ジ</t>
    </rPh>
    <rPh sb="2" eb="3">
      <t>ズ</t>
    </rPh>
    <rPh sb="3" eb="4">
      <t>ショ</t>
    </rPh>
    <rPh sb="4" eb="5">
      <t>カン</t>
    </rPh>
    <rPh sb="5" eb="6">
      <t>カシ</t>
    </rPh>
    <rPh sb="6" eb="7">
      <t>デ</t>
    </rPh>
    <rPh sb="7" eb="8">
      <t>スウ</t>
    </rPh>
    <phoneticPr fontId="7"/>
  </si>
  <si>
    <t>電子図書館貸出数</t>
    <rPh sb="0" eb="2">
      <t>デンシ</t>
    </rPh>
    <rPh sb="2" eb="3">
      <t>ズ</t>
    </rPh>
    <rPh sb="3" eb="4">
      <t>ショ</t>
    </rPh>
    <rPh sb="4" eb="5">
      <t>カン</t>
    </rPh>
    <rPh sb="5" eb="6">
      <t>カシ</t>
    </rPh>
    <rPh sb="6" eb="7">
      <t>デ</t>
    </rPh>
    <rPh sb="7" eb="8">
      <t>スウ</t>
    </rPh>
    <phoneticPr fontId="7"/>
  </si>
  <si>
    <t>個人計</t>
    <rPh sb="0" eb="2">
      <t>コジン</t>
    </rPh>
    <rPh sb="2" eb="3">
      <t>ケイ</t>
    </rPh>
    <phoneticPr fontId="4"/>
  </si>
  <si>
    <t xml:space="preserve">  0 ～   6歳</t>
    <rPh sb="9" eb="10">
      <t>サイ</t>
    </rPh>
    <phoneticPr fontId="7"/>
  </si>
  <si>
    <t xml:space="preserve">  7 ～   9歳</t>
    <rPh sb="9" eb="10">
      <t>サイ</t>
    </rPh>
    <phoneticPr fontId="7"/>
  </si>
  <si>
    <t>10 ～ 12歳</t>
    <rPh sb="7" eb="8">
      <t>サイ</t>
    </rPh>
    <phoneticPr fontId="7"/>
  </si>
  <si>
    <t>13 ～ 15歳</t>
    <rPh sb="7" eb="8">
      <t>サイ</t>
    </rPh>
    <phoneticPr fontId="7"/>
  </si>
  <si>
    <t>16 ～ 18歳</t>
    <rPh sb="7" eb="8">
      <t>サイ</t>
    </rPh>
    <phoneticPr fontId="7"/>
  </si>
  <si>
    <t>19 ～ 22歳</t>
    <rPh sb="7" eb="8">
      <t>サイ</t>
    </rPh>
    <phoneticPr fontId="7"/>
  </si>
  <si>
    <t>23 ～ 29歳</t>
    <rPh sb="7" eb="8">
      <t>サイ</t>
    </rPh>
    <phoneticPr fontId="7"/>
  </si>
  <si>
    <t>30 ～ 39歳</t>
    <rPh sb="7" eb="8">
      <t>サイ</t>
    </rPh>
    <phoneticPr fontId="7"/>
  </si>
  <si>
    <t>40 ～ 49歳</t>
    <rPh sb="7" eb="8">
      <t>サイ</t>
    </rPh>
    <phoneticPr fontId="7"/>
  </si>
  <si>
    <t>50 ～ 59歳</t>
    <rPh sb="7" eb="8">
      <t>サイ</t>
    </rPh>
    <phoneticPr fontId="7"/>
  </si>
  <si>
    <t>60歳以上</t>
    <rPh sb="2" eb="3">
      <t>サイ</t>
    </rPh>
    <rPh sb="3" eb="5">
      <t>イジョウ</t>
    </rPh>
    <phoneticPr fontId="7"/>
  </si>
  <si>
    <t>年齢不明</t>
    <rPh sb="0" eb="2">
      <t>ネンレイ</t>
    </rPh>
    <rPh sb="2" eb="4">
      <t>フメイ</t>
    </rPh>
    <phoneticPr fontId="7"/>
  </si>
  <si>
    <t>文庫等団体</t>
  </si>
  <si>
    <t>　注１）本館の数値には、南郷分館及び移動図書館も含まれている。</t>
    <rPh sb="1" eb="2">
      <t>チュウ</t>
    </rPh>
    <rPh sb="4" eb="6">
      <t>ホンカン</t>
    </rPh>
    <rPh sb="7" eb="9">
      <t>スウチ</t>
    </rPh>
    <rPh sb="12" eb="14">
      <t>ナンゴウ</t>
    </rPh>
    <rPh sb="14" eb="15">
      <t>ブン</t>
    </rPh>
    <rPh sb="15" eb="16">
      <t>カン</t>
    </rPh>
    <rPh sb="16" eb="17">
      <t>オヨ</t>
    </rPh>
    <rPh sb="18" eb="20">
      <t>イドウ</t>
    </rPh>
    <rPh sb="20" eb="23">
      <t>トショカン</t>
    </rPh>
    <rPh sb="24" eb="25">
      <t>フク</t>
    </rPh>
    <phoneticPr fontId="7"/>
  </si>
  <si>
    <t>　　２）和邇図書館の数値には、移動図書館も含まれている。</t>
    <rPh sb="4" eb="6">
      <t>ワニ</t>
    </rPh>
    <rPh sb="6" eb="9">
      <t>トショカン</t>
    </rPh>
    <rPh sb="10" eb="12">
      <t>スウチ</t>
    </rPh>
    <rPh sb="15" eb="17">
      <t>イドウ</t>
    </rPh>
    <rPh sb="17" eb="20">
      <t>トショカン</t>
    </rPh>
    <rPh sb="21" eb="22">
      <t>フク</t>
    </rPh>
    <phoneticPr fontId="7"/>
  </si>
  <si>
    <t>（３） 分類別蔵書数</t>
    <rPh sb="4" eb="6">
      <t>ブンルイ</t>
    </rPh>
    <rPh sb="6" eb="7">
      <t>ベツ</t>
    </rPh>
    <rPh sb="7" eb="9">
      <t>ゾウショ</t>
    </rPh>
    <rPh sb="9" eb="10">
      <t>スウ</t>
    </rPh>
    <phoneticPr fontId="7"/>
  </si>
  <si>
    <t>各年度末現在（単位：冊）</t>
    <phoneticPr fontId="4"/>
  </si>
  <si>
    <t>総　　　　　　数</t>
    <rPh sb="0" eb="1">
      <t>フサ</t>
    </rPh>
    <rPh sb="7" eb="8">
      <t>カズ</t>
    </rPh>
    <phoneticPr fontId="7"/>
  </si>
  <si>
    <t>本　　　　　　館</t>
    <rPh sb="0" eb="1">
      <t>ホン</t>
    </rPh>
    <rPh sb="7" eb="8">
      <t>カン</t>
    </rPh>
    <phoneticPr fontId="7"/>
  </si>
  <si>
    <t>北　　図　　書　　館</t>
    <rPh sb="0" eb="1">
      <t>キタ</t>
    </rPh>
    <rPh sb="3" eb="4">
      <t>ズ</t>
    </rPh>
    <rPh sb="6" eb="7">
      <t>ショ</t>
    </rPh>
    <rPh sb="9" eb="10">
      <t>カン</t>
    </rPh>
    <phoneticPr fontId="7"/>
  </si>
  <si>
    <t>一般書</t>
    <rPh sb="0" eb="3">
      <t>イッパンショ</t>
    </rPh>
    <phoneticPr fontId="7"/>
  </si>
  <si>
    <t>児童書</t>
    <rPh sb="0" eb="3">
      <t>ジドウショ</t>
    </rPh>
    <phoneticPr fontId="7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</si>
  <si>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7"/>
  </si>
  <si>
    <t>総記</t>
    <rPh sb="0" eb="2">
      <t>ソウキ</t>
    </rPh>
    <phoneticPr fontId="7"/>
  </si>
  <si>
    <t>哲学・宗教</t>
    <rPh sb="0" eb="2">
      <t>テツガク</t>
    </rPh>
    <rPh sb="3" eb="5">
      <t>シュウキョウ</t>
    </rPh>
    <phoneticPr fontId="7"/>
  </si>
  <si>
    <t>歴史・地理</t>
    <rPh sb="0" eb="2">
      <t>レキシ</t>
    </rPh>
    <rPh sb="3" eb="5">
      <t>チリ</t>
    </rPh>
    <phoneticPr fontId="7"/>
  </si>
  <si>
    <t>社会科学</t>
    <rPh sb="0" eb="2">
      <t>シャカイ</t>
    </rPh>
    <rPh sb="2" eb="4">
      <t>カガク</t>
    </rPh>
    <phoneticPr fontId="7"/>
  </si>
  <si>
    <t>自然科学</t>
    <rPh sb="0" eb="2">
      <t>シゼン</t>
    </rPh>
    <rPh sb="2" eb="4">
      <t>カガク</t>
    </rPh>
    <phoneticPr fontId="7"/>
  </si>
  <si>
    <t>工学・工業</t>
    <rPh sb="0" eb="2">
      <t>コウガク</t>
    </rPh>
    <rPh sb="3" eb="5">
      <t>コウギョウ</t>
    </rPh>
    <phoneticPr fontId="7"/>
  </si>
  <si>
    <t>産業</t>
    <rPh sb="0" eb="2">
      <t>サンギョウ</t>
    </rPh>
    <phoneticPr fontId="7"/>
  </si>
  <si>
    <t>芸術</t>
    <rPh sb="0" eb="2">
      <t>ゲイジュツ</t>
    </rPh>
    <phoneticPr fontId="7"/>
  </si>
  <si>
    <t>言語</t>
    <rPh sb="0" eb="2">
      <t>ゲンゴ</t>
    </rPh>
    <phoneticPr fontId="7"/>
  </si>
  <si>
    <t>文学</t>
    <rPh sb="0" eb="2">
      <t>ブンガク</t>
    </rPh>
    <phoneticPr fontId="7"/>
  </si>
  <si>
    <t>音声</t>
    <rPh sb="0" eb="2">
      <t>オンセイ</t>
    </rPh>
    <phoneticPr fontId="7"/>
  </si>
  <si>
    <t>児童知識</t>
    <rPh sb="0" eb="2">
      <t>ジドウ</t>
    </rPh>
    <rPh sb="2" eb="4">
      <t>チシキ</t>
    </rPh>
    <phoneticPr fontId="7"/>
  </si>
  <si>
    <t>絵本</t>
    <rPh sb="0" eb="2">
      <t>エホン</t>
    </rPh>
    <phoneticPr fontId="7"/>
  </si>
  <si>
    <t>紙芝居</t>
    <rPh sb="0" eb="3">
      <t>カミシバイ</t>
    </rPh>
    <phoneticPr fontId="7"/>
  </si>
  <si>
    <t>参考・郷土・行政資料</t>
    <rPh sb="0" eb="2">
      <t>サンコウ</t>
    </rPh>
    <rPh sb="3" eb="5">
      <t>キョウド</t>
    </rPh>
    <rPh sb="6" eb="8">
      <t>ギョウセイ</t>
    </rPh>
    <rPh sb="8" eb="10">
      <t>シリョウ</t>
    </rPh>
    <phoneticPr fontId="7"/>
  </si>
  <si>
    <t>和　　邇　　図　　書　　館</t>
    <rPh sb="0" eb="1">
      <t>ワ</t>
    </rPh>
    <rPh sb="3" eb="4">
      <t>ジ</t>
    </rPh>
    <rPh sb="6" eb="7">
      <t>ズ</t>
    </rPh>
    <rPh sb="9" eb="10">
      <t>ショ</t>
    </rPh>
    <rPh sb="12" eb="13">
      <t>カン</t>
    </rPh>
    <phoneticPr fontId="7"/>
  </si>
  <si>
    <t>電　　子　　図　　書　　館</t>
    <rPh sb="0" eb="1">
      <t>デン</t>
    </rPh>
    <rPh sb="3" eb="4">
      <t>コ</t>
    </rPh>
    <rPh sb="6" eb="7">
      <t>ズ</t>
    </rPh>
    <rPh sb="9" eb="10">
      <t>ショ</t>
    </rPh>
    <rPh sb="12" eb="13">
      <t>カン</t>
    </rPh>
    <phoneticPr fontId="7"/>
  </si>
  <si>
    <t>　　３）上記図書とは別に、視聴覚資料12,731(付録1,157含）点、雑誌44,183冊がある。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</si>
</sst>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31">
    <xf numFmtId="0" fontId="0" fillId="0" borderId="0" xfId="0"/>
    <xf numFmtId="0" fontId="5" fillId="0" borderId="0" xfId="1" applyFont="1"/>
    <xf numFmtId="0" fontId="6" fillId="0" borderId="1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11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1" fillId="0" borderId="0" xfId="2" applyFont="1" applyProtection="1">
      <protection locked="0"/>
    </xf>
    <xf numFmtId="41" fontId="9" fillId="0" borderId="8" xfId="2" applyNumberFormat="1" applyFont="1" applyBorder="1" applyAlignment="1" applyProtection="1">
      <alignment vertical="center"/>
      <protection locked="0"/>
    </xf>
    <xf numFmtId="41" fontId="8" fillId="0" borderId="0" xfId="2" applyNumberFormat="1" applyFont="1" applyAlignment="1" applyProtection="1">
      <alignment vertical="center"/>
      <protection locked="0"/>
    </xf>
    <xf numFmtId="41" fontId="8" fillId="0" borderId="8" xfId="2" applyNumberFormat="1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41" fontId="9" fillId="0" borderId="0" xfId="2" applyNumberFormat="1" applyFont="1" applyAlignment="1" applyProtection="1">
      <alignment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0" fontId="16" fillId="0" borderId="1" xfId="1" applyFont="1" applyBorder="1"/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41" fontId="6" fillId="0" borderId="0" xfId="1" applyNumberFormat="1" applyFont="1"/>
    <xf numFmtId="0" fontId="6" fillId="0" borderId="0" xfId="1" applyFont="1"/>
    <xf numFmtId="41" fontId="14" fillId="0" borderId="0" xfId="1" applyNumberFormat="1" applyFont="1"/>
    <xf numFmtId="0" fontId="8" fillId="0" borderId="7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41" fontId="8" fillId="0" borderId="8" xfId="1" applyNumberFormat="1" applyFont="1" applyBorder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 shrinkToFit="1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3" fontId="6" fillId="0" borderId="0" xfId="1" applyNumberFormat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horizontal="distributed" vertical="center"/>
      <protection locked="0"/>
    </xf>
    <xf numFmtId="41" fontId="8" fillId="0" borderId="10" xfId="2" applyNumberFormat="1" applyFont="1" applyBorder="1" applyAlignment="1" applyProtection="1">
      <alignment vertical="center"/>
      <protection locked="0"/>
    </xf>
    <xf numFmtId="41" fontId="8" fillId="0" borderId="1" xfId="2" applyNumberFormat="1" applyFont="1" applyBorder="1" applyAlignment="1" applyProtection="1">
      <alignment vertical="center"/>
      <protection locked="0"/>
    </xf>
    <xf numFmtId="41" fontId="8" fillId="0" borderId="1" xfId="2" applyNumberFormat="1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distributed" vertical="center"/>
      <protection locked="0"/>
    </xf>
    <xf numFmtId="41" fontId="8" fillId="0" borderId="8" xfId="2" applyNumberFormat="1" applyFont="1" applyBorder="1" applyAlignment="1" applyProtection="1">
      <alignment vertical="center"/>
      <protection locked="0"/>
    </xf>
    <xf numFmtId="41" fontId="8" fillId="0" borderId="0" xfId="2" applyNumberFormat="1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center" vertical="center" shrinkToFit="1"/>
      <protection locked="0"/>
    </xf>
    <xf numFmtId="0" fontId="8" fillId="0" borderId="7" xfId="2" applyFont="1" applyBorder="1" applyAlignment="1" applyProtection="1">
      <alignment horizontal="center" vertical="center" shrinkToFit="1"/>
      <protection locked="0"/>
    </xf>
    <xf numFmtId="41" fontId="8" fillId="0" borderId="0" xfId="2" applyNumberFormat="1" applyFont="1" applyAlignment="1">
      <alignment vertical="center"/>
    </xf>
    <xf numFmtId="0" fontId="8" fillId="0" borderId="17" xfId="2" applyFont="1" applyBorder="1" applyAlignment="1" applyProtection="1">
      <alignment horizontal="center" vertical="center"/>
      <protection locked="0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6" xfId="2" applyFont="1" applyBorder="1" applyAlignment="1" applyProtection="1">
      <alignment horizontal="center" vertical="center" shrinkToFit="1"/>
      <protection locked="0"/>
    </xf>
    <xf numFmtId="0" fontId="8" fillId="0" borderId="5" xfId="2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14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 applyProtection="1">
      <alignment horizontal="center" vertical="center"/>
      <protection locked="0"/>
    </xf>
    <xf numFmtId="0" fontId="8" fillId="0" borderId="15" xfId="2" applyFont="1" applyBorder="1" applyAlignment="1" applyProtection="1">
      <alignment horizontal="center" vertical="center" wrapText="1"/>
      <protection locked="0"/>
    </xf>
    <xf numFmtId="0" fontId="8" fillId="0" borderId="11" xfId="2" applyFont="1" applyBorder="1" applyAlignment="1" applyProtection="1">
      <alignment horizontal="center" vertical="center" wrapText="1"/>
      <protection locked="0"/>
    </xf>
    <xf numFmtId="0" fontId="8" fillId="0" borderId="14" xfId="2" applyFont="1" applyBorder="1" applyAlignment="1" applyProtection="1">
      <alignment horizontal="center" vertical="center" wrapText="1"/>
      <protection locked="0"/>
    </xf>
    <xf numFmtId="0" fontId="8" fillId="0" borderId="16" xfId="2" applyFont="1" applyBorder="1" applyAlignment="1" applyProtection="1">
      <alignment horizontal="center" vertical="center" wrapText="1"/>
      <protection locked="0"/>
    </xf>
    <xf numFmtId="0" fontId="8" fillId="0" borderId="12" xfId="2" applyFont="1" applyBorder="1" applyAlignment="1" applyProtection="1">
      <alignment horizontal="center" vertical="center" wrapText="1"/>
      <protection locked="0"/>
    </xf>
    <xf numFmtId="0" fontId="8" fillId="0" borderId="13" xfId="2" applyFont="1" applyBorder="1" applyAlignment="1" applyProtection="1">
      <alignment horizontal="center" vertical="center" wrapText="1"/>
      <protection locked="0"/>
    </xf>
    <xf numFmtId="0" fontId="8" fillId="0" borderId="15" xfId="2" applyFont="1" applyBorder="1" applyAlignment="1" applyProtection="1">
      <alignment horizontal="center" vertical="center"/>
      <protection locked="0"/>
    </xf>
    <xf numFmtId="0" fontId="8" fillId="0" borderId="16" xfId="2" applyFont="1" applyBorder="1" applyAlignment="1" applyProtection="1">
      <alignment horizontal="center" vertical="center"/>
      <protection locked="0"/>
    </xf>
    <xf numFmtId="0" fontId="8" fillId="0" borderId="4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41" fontId="8" fillId="0" borderId="10" xfId="1" applyNumberFormat="1" applyFont="1" applyBorder="1" applyAlignment="1">
      <alignment vertical="center"/>
    </xf>
    <xf numFmtId="41" fontId="8" fillId="0" borderId="1" xfId="1" applyNumberFormat="1" applyFont="1" applyBorder="1" applyAlignment="1">
      <alignment vertical="center"/>
    </xf>
    <xf numFmtId="41" fontId="8" fillId="0" borderId="0" xfId="1" applyNumberFormat="1" applyFont="1" applyAlignment="1">
      <alignment vertical="center"/>
    </xf>
    <xf numFmtId="41" fontId="8" fillId="0" borderId="8" xfId="1" applyNumberFormat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41" fontId="14" fillId="0" borderId="1" xfId="1" applyNumberFormat="1" applyFont="1" applyBorder="1" applyAlignment="1">
      <alignment vertical="center"/>
    </xf>
    <xf numFmtId="41" fontId="14" fillId="0" borderId="1" xfId="1" applyNumberFormat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1" fontId="14" fillId="0" borderId="8" xfId="1" applyNumberFormat="1" applyFont="1" applyBorder="1" applyAlignment="1">
      <alignment vertical="center"/>
    </xf>
    <xf numFmtId="41" fontId="14" fillId="0" borderId="0" xfId="1" applyNumberFormat="1" applyFont="1" applyAlignment="1">
      <alignment vertical="center"/>
    </xf>
    <xf numFmtId="41" fontId="14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41" fontId="14" fillId="0" borderId="22" xfId="1" applyNumberFormat="1" applyFont="1" applyBorder="1" applyAlignment="1">
      <alignment vertical="center"/>
    </xf>
    <xf numFmtId="41" fontId="14" fillId="0" borderId="20" xfId="1" applyNumberFormat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5" fillId="0" borderId="1" xfId="1" applyFont="1" applyBorder="1" applyAlignment="1">
      <alignment vertical="center"/>
    </xf>
    <xf numFmtId="0" fontId="8" fillId="0" borderId="1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41" fontId="8" fillId="0" borderId="1" xfId="1" applyNumberFormat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 applyProtection="1">
      <alignment vertical="center" shrinkToFit="1"/>
      <protection locked="0"/>
    </xf>
    <xf numFmtId="0" fontId="6" fillId="0" borderId="9" xfId="1" applyFont="1" applyBorder="1" applyAlignment="1" applyProtection="1">
      <alignment vertical="center" shrinkToFit="1"/>
      <protection locked="0"/>
    </xf>
    <xf numFmtId="41" fontId="8" fillId="0" borderId="1" xfId="1" applyNumberFormat="1" applyFont="1" applyBorder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horizontal="right"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7" xfId="1" applyFont="1" applyBorder="1" applyAlignment="1" applyProtection="1">
      <alignment horizontal="center" vertical="center" shrinkToFit="1"/>
      <protection locked="0"/>
    </xf>
    <xf numFmtId="0" fontId="6" fillId="0" borderId="17" xfId="1" applyFont="1" applyBorder="1" applyAlignment="1" applyProtection="1">
      <alignment horizontal="center" vertical="center" shrinkToFit="1"/>
      <protection locked="0"/>
    </xf>
    <xf numFmtId="0" fontId="6" fillId="0" borderId="18" xfId="1" applyFon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41" fontId="8" fillId="0" borderId="8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5" fillId="0" borderId="1" xfId="1" applyFont="1" applyBorder="1" applyAlignment="1" applyProtection="1">
      <alignment vertical="center"/>
      <protection locked="0"/>
    </xf>
    <xf numFmtId="0" fontId="16" fillId="0" borderId="1" xfId="1" applyFont="1" applyBorder="1" applyAlignment="1" applyProtection="1">
      <alignment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 3 2" xfId="1" xr:uid="{4B9A1289-0AA7-4A13-8B96-E6CB40634D62}"/>
    <cellStyle name="標準 8" xfId="2" xr:uid="{DA5067CF-D73D-41F4-B815-17F86CDA5B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1F9B7-160E-4114-9F9A-A7D77D7094F6}">
  <sheetPr>
    <tabColor rgb="FFFF0000"/>
    <pageSetUpPr fitToPage="1"/>
  </sheetPr>
  <dimension ref="A1:AM20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s="5" customFormat="1" ht="13.5" customHeight="1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s="5" customFormat="1" ht="13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39" s="5" customFormat="1" ht="15" customHeight="1" thickBot="1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"/>
      <c r="T3" s="6"/>
      <c r="U3" s="6"/>
      <c r="V3" s="6"/>
      <c r="W3" s="6"/>
      <c r="X3" s="6"/>
      <c r="Y3" s="7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9" customFormat="1" ht="13.5" customHeight="1">
      <c r="A4" s="66" t="s">
        <v>3</v>
      </c>
      <c r="B4" s="66"/>
      <c r="C4" s="66"/>
      <c r="D4" s="66"/>
      <c r="E4" s="66"/>
      <c r="F4" s="66"/>
      <c r="G4" s="66"/>
      <c r="H4" s="66"/>
      <c r="I4" s="67"/>
      <c r="J4" s="70" t="s">
        <v>4</v>
      </c>
      <c r="K4" s="71"/>
      <c r="L4" s="72"/>
      <c r="M4" s="76" t="s">
        <v>5</v>
      </c>
      <c r="N4" s="66"/>
      <c r="O4" s="66"/>
      <c r="P4" s="66"/>
      <c r="Q4" s="66"/>
      <c r="R4" s="67"/>
      <c r="S4" s="78" t="s">
        <v>6</v>
      </c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</row>
    <row r="5" spans="1:39" s="9" customFormat="1" ht="13.5" customHeight="1">
      <c r="A5" s="68"/>
      <c r="B5" s="68"/>
      <c r="C5" s="68"/>
      <c r="D5" s="68"/>
      <c r="E5" s="68"/>
      <c r="F5" s="68"/>
      <c r="G5" s="68"/>
      <c r="H5" s="68"/>
      <c r="I5" s="69"/>
      <c r="J5" s="73"/>
      <c r="K5" s="74"/>
      <c r="L5" s="75"/>
      <c r="M5" s="77"/>
      <c r="N5" s="68"/>
      <c r="O5" s="68"/>
      <c r="P5" s="68"/>
      <c r="Q5" s="68"/>
      <c r="R5" s="69"/>
      <c r="S5" s="58" t="s">
        <v>7</v>
      </c>
      <c r="T5" s="59"/>
      <c r="U5" s="59"/>
      <c r="V5" s="59"/>
      <c r="W5" s="59"/>
      <c r="X5" s="59"/>
      <c r="Y5" s="80"/>
      <c r="Z5" s="58" t="s">
        <v>8</v>
      </c>
      <c r="AA5" s="59"/>
      <c r="AB5" s="59"/>
      <c r="AC5" s="59"/>
      <c r="AD5" s="59"/>
      <c r="AE5" s="59"/>
      <c r="AF5" s="80"/>
      <c r="AG5" s="58" t="s">
        <v>9</v>
      </c>
      <c r="AH5" s="59"/>
      <c r="AI5" s="59"/>
      <c r="AJ5" s="59"/>
      <c r="AK5" s="59"/>
      <c r="AL5" s="59"/>
      <c r="AM5" s="59"/>
    </row>
    <row r="6" spans="1:39" s="9" customFormat="1" ht="13.5" customHeight="1">
      <c r="A6" s="60" t="s">
        <v>10</v>
      </c>
      <c r="B6" s="60"/>
      <c r="C6" s="60"/>
      <c r="D6" s="60"/>
      <c r="E6" s="60"/>
      <c r="F6" s="60"/>
      <c r="G6" s="60"/>
      <c r="H6" s="60"/>
      <c r="I6" s="61"/>
      <c r="J6" s="10"/>
      <c r="K6" s="11"/>
      <c r="L6" s="11"/>
      <c r="M6" s="54">
        <v>432523</v>
      </c>
      <c r="N6" s="54"/>
      <c r="O6" s="54"/>
      <c r="P6" s="54"/>
      <c r="Q6" s="54"/>
      <c r="R6" s="54"/>
      <c r="S6" s="54">
        <v>1295468</v>
      </c>
      <c r="T6" s="54"/>
      <c r="U6" s="54"/>
      <c r="V6" s="54"/>
      <c r="W6" s="54"/>
      <c r="X6" s="54"/>
      <c r="Y6" s="54"/>
      <c r="Z6" s="54">
        <v>860235</v>
      </c>
      <c r="AA6" s="54"/>
      <c r="AB6" s="54"/>
      <c r="AC6" s="54"/>
      <c r="AD6" s="54"/>
      <c r="AE6" s="54"/>
      <c r="AF6" s="54"/>
      <c r="AG6" s="54">
        <v>435233</v>
      </c>
      <c r="AH6" s="54"/>
      <c r="AI6" s="54"/>
      <c r="AJ6" s="54"/>
      <c r="AK6" s="54"/>
      <c r="AL6" s="54"/>
      <c r="AM6" s="54"/>
    </row>
    <row r="7" spans="1:39" s="9" customFormat="1" ht="13.5" customHeight="1">
      <c r="A7" s="55">
        <v>3</v>
      </c>
      <c r="B7" s="55"/>
      <c r="C7" s="55"/>
      <c r="D7" s="55"/>
      <c r="E7" s="55"/>
      <c r="F7" s="55"/>
      <c r="G7" s="55"/>
      <c r="H7" s="55"/>
      <c r="I7" s="56"/>
      <c r="J7" s="12"/>
      <c r="K7" s="11"/>
      <c r="L7" s="11"/>
      <c r="M7" s="54">
        <v>501244</v>
      </c>
      <c r="N7" s="54"/>
      <c r="O7" s="54"/>
      <c r="P7" s="54"/>
      <c r="Q7" s="54"/>
      <c r="R7" s="54"/>
      <c r="S7" s="54">
        <v>1524847</v>
      </c>
      <c r="T7" s="54"/>
      <c r="U7" s="54"/>
      <c r="V7" s="54"/>
      <c r="W7" s="54"/>
      <c r="X7" s="54"/>
      <c r="Y7" s="54"/>
      <c r="Z7" s="54">
        <v>976182</v>
      </c>
      <c r="AA7" s="54"/>
      <c r="AB7" s="54"/>
      <c r="AC7" s="54"/>
      <c r="AD7" s="54"/>
      <c r="AE7" s="54"/>
      <c r="AF7" s="54"/>
      <c r="AG7" s="54">
        <v>548665</v>
      </c>
      <c r="AH7" s="54"/>
      <c r="AI7" s="54"/>
      <c r="AJ7" s="54"/>
      <c r="AK7" s="54"/>
      <c r="AL7" s="54"/>
      <c r="AM7" s="54"/>
    </row>
    <row r="8" spans="1:39" s="9" customFormat="1" ht="13.5" customHeight="1">
      <c r="A8" s="55">
        <v>4</v>
      </c>
      <c r="B8" s="55"/>
      <c r="C8" s="55"/>
      <c r="D8" s="55"/>
      <c r="E8" s="55"/>
      <c r="F8" s="55"/>
      <c r="G8" s="55"/>
      <c r="H8" s="55"/>
      <c r="I8" s="56"/>
      <c r="J8" s="10"/>
      <c r="K8" s="11"/>
      <c r="L8" s="11"/>
      <c r="M8" s="54">
        <v>501125</v>
      </c>
      <c r="N8" s="54"/>
      <c r="O8" s="54"/>
      <c r="P8" s="54"/>
      <c r="Q8" s="54"/>
      <c r="R8" s="54"/>
      <c r="S8" s="54">
        <v>1494996</v>
      </c>
      <c r="T8" s="54"/>
      <c r="U8" s="54"/>
      <c r="V8" s="54"/>
      <c r="W8" s="54"/>
      <c r="X8" s="54"/>
      <c r="Y8" s="54"/>
      <c r="Z8" s="54">
        <v>939408</v>
      </c>
      <c r="AA8" s="54"/>
      <c r="AB8" s="54"/>
      <c r="AC8" s="54"/>
      <c r="AD8" s="54"/>
      <c r="AE8" s="54"/>
      <c r="AF8" s="54"/>
      <c r="AG8" s="54">
        <v>555588</v>
      </c>
      <c r="AH8" s="54"/>
      <c r="AI8" s="54"/>
      <c r="AJ8" s="54"/>
      <c r="AK8" s="54"/>
      <c r="AL8" s="54"/>
      <c r="AM8" s="54"/>
    </row>
    <row r="9" spans="1:39" s="9" customFormat="1" ht="13.5" customHeight="1">
      <c r="A9" s="55">
        <v>5</v>
      </c>
      <c r="B9" s="55"/>
      <c r="C9" s="55"/>
      <c r="D9" s="55"/>
      <c r="E9" s="55"/>
      <c r="F9" s="55"/>
      <c r="G9" s="55"/>
      <c r="H9" s="55"/>
      <c r="I9" s="56"/>
      <c r="J9" s="10"/>
      <c r="K9" s="11"/>
      <c r="L9" s="11"/>
      <c r="M9" s="54">
        <v>517803</v>
      </c>
      <c r="N9" s="54"/>
      <c r="O9" s="54"/>
      <c r="P9" s="54"/>
      <c r="Q9" s="54"/>
      <c r="R9" s="54"/>
      <c r="S9" s="54">
        <v>1472945</v>
      </c>
      <c r="T9" s="54"/>
      <c r="U9" s="54"/>
      <c r="V9" s="54"/>
      <c r="W9" s="54"/>
      <c r="X9" s="54"/>
      <c r="Y9" s="54"/>
      <c r="Z9" s="54">
        <v>914003</v>
      </c>
      <c r="AA9" s="54"/>
      <c r="AB9" s="54"/>
      <c r="AC9" s="54"/>
      <c r="AD9" s="54"/>
      <c r="AE9" s="54"/>
      <c r="AF9" s="54"/>
      <c r="AG9" s="54">
        <v>558942</v>
      </c>
      <c r="AH9" s="54"/>
      <c r="AI9" s="54"/>
      <c r="AJ9" s="54"/>
      <c r="AK9" s="54"/>
      <c r="AL9" s="54"/>
      <c r="AM9" s="54"/>
    </row>
    <row r="10" spans="1:39" s="9" customFormat="1" ht="13.5" customHeight="1">
      <c r="A10" s="55">
        <v>6</v>
      </c>
      <c r="B10" s="55"/>
      <c r="C10" s="55"/>
      <c r="D10" s="55"/>
      <c r="E10" s="55"/>
      <c r="F10" s="55"/>
      <c r="G10" s="55"/>
      <c r="H10" s="55"/>
      <c r="I10" s="56"/>
      <c r="J10" s="10"/>
      <c r="K10" s="11"/>
      <c r="L10" s="11"/>
      <c r="M10" s="57">
        <f>SUM(M12:R15)</f>
        <v>515139</v>
      </c>
      <c r="N10" s="57"/>
      <c r="O10" s="57"/>
      <c r="P10" s="57"/>
      <c r="Q10" s="57"/>
      <c r="R10" s="57"/>
      <c r="S10" s="57">
        <f>SUM(S12:Y15)</f>
        <v>1430667</v>
      </c>
      <c r="T10" s="57"/>
      <c r="U10" s="57"/>
      <c r="V10" s="57"/>
      <c r="W10" s="57"/>
      <c r="X10" s="57"/>
      <c r="Y10" s="57"/>
      <c r="Z10" s="57">
        <f>SUM(Z12:AF15)</f>
        <v>893549</v>
      </c>
      <c r="AA10" s="57"/>
      <c r="AB10" s="57"/>
      <c r="AC10" s="57"/>
      <c r="AD10" s="57"/>
      <c r="AE10" s="57"/>
      <c r="AF10" s="57"/>
      <c r="AG10" s="57">
        <f>SUM(AG12:AM15)</f>
        <v>537118</v>
      </c>
      <c r="AH10" s="57"/>
      <c r="AI10" s="57"/>
      <c r="AJ10" s="57"/>
      <c r="AK10" s="57"/>
      <c r="AL10" s="57"/>
      <c r="AM10" s="57"/>
    </row>
    <row r="11" spans="1:39" s="9" customFormat="1" ht="13.5" customHeight="1">
      <c r="A11" s="13"/>
      <c r="B11" s="13"/>
      <c r="C11" s="13"/>
      <c r="D11" s="13"/>
      <c r="E11" s="13"/>
      <c r="F11" s="13"/>
      <c r="G11" s="13"/>
      <c r="H11" s="13"/>
      <c r="I11" s="13"/>
      <c r="J11" s="12"/>
      <c r="K11" s="11"/>
      <c r="L11" s="11"/>
      <c r="M11" s="54"/>
      <c r="N11" s="54"/>
      <c r="O11" s="54"/>
      <c r="P11" s="54"/>
      <c r="Q11" s="54"/>
      <c r="R11" s="54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4"/>
    </row>
    <row r="12" spans="1:39" s="9" customFormat="1" ht="13.5" customHeight="1">
      <c r="A12" s="13"/>
      <c r="B12" s="13"/>
      <c r="C12" s="52" t="s">
        <v>11</v>
      </c>
      <c r="D12" s="52"/>
      <c r="E12" s="52"/>
      <c r="F12" s="52"/>
      <c r="G12" s="52"/>
      <c r="H12" s="13"/>
      <c r="I12" s="13"/>
      <c r="J12" s="53">
        <v>285</v>
      </c>
      <c r="K12" s="54"/>
      <c r="L12" s="54"/>
      <c r="M12" s="54">
        <v>238500</v>
      </c>
      <c r="N12" s="54"/>
      <c r="O12" s="54"/>
      <c r="P12" s="54"/>
      <c r="Q12" s="54"/>
      <c r="R12" s="54"/>
      <c r="S12" s="54">
        <v>786519</v>
      </c>
      <c r="T12" s="54"/>
      <c r="U12" s="54"/>
      <c r="V12" s="54"/>
      <c r="W12" s="54"/>
      <c r="X12" s="54"/>
      <c r="Y12" s="54"/>
      <c r="Z12" s="54">
        <v>502778</v>
      </c>
      <c r="AA12" s="54"/>
      <c r="AB12" s="54"/>
      <c r="AC12" s="54"/>
      <c r="AD12" s="54"/>
      <c r="AE12" s="54"/>
      <c r="AF12" s="54"/>
      <c r="AG12" s="54">
        <v>283741</v>
      </c>
      <c r="AH12" s="54"/>
      <c r="AI12" s="54"/>
      <c r="AJ12" s="54"/>
      <c r="AK12" s="54"/>
      <c r="AL12" s="54"/>
      <c r="AM12" s="54"/>
    </row>
    <row r="13" spans="1:39" s="9" customFormat="1" ht="13.5" customHeight="1">
      <c r="A13" s="13"/>
      <c r="B13" s="13"/>
      <c r="C13" s="52" t="s">
        <v>12</v>
      </c>
      <c r="D13" s="52"/>
      <c r="E13" s="52"/>
      <c r="F13" s="52"/>
      <c r="G13" s="52"/>
      <c r="H13" s="13"/>
      <c r="I13" s="13"/>
      <c r="J13" s="53">
        <v>285</v>
      </c>
      <c r="K13" s="54"/>
      <c r="L13" s="54"/>
      <c r="M13" s="54">
        <v>187850</v>
      </c>
      <c r="N13" s="54"/>
      <c r="O13" s="54"/>
      <c r="P13" s="54"/>
      <c r="Q13" s="54"/>
      <c r="R13" s="54"/>
      <c r="S13" s="54">
        <v>356955</v>
      </c>
      <c r="T13" s="54"/>
      <c r="U13" s="54"/>
      <c r="V13" s="54"/>
      <c r="W13" s="54"/>
      <c r="X13" s="54"/>
      <c r="Y13" s="54"/>
      <c r="Z13" s="54">
        <v>201482</v>
      </c>
      <c r="AA13" s="54"/>
      <c r="AB13" s="54"/>
      <c r="AC13" s="54"/>
      <c r="AD13" s="54"/>
      <c r="AE13" s="54"/>
      <c r="AF13" s="54"/>
      <c r="AG13" s="54">
        <v>155473</v>
      </c>
      <c r="AH13" s="54"/>
      <c r="AI13" s="54"/>
      <c r="AJ13" s="54"/>
      <c r="AK13" s="54"/>
      <c r="AL13" s="54"/>
      <c r="AM13" s="54"/>
    </row>
    <row r="14" spans="1:39" s="9" customFormat="1" ht="13.5" customHeight="1">
      <c r="A14" s="13"/>
      <c r="B14" s="13"/>
      <c r="C14" s="52" t="s">
        <v>13</v>
      </c>
      <c r="D14" s="52"/>
      <c r="E14" s="52"/>
      <c r="F14" s="52"/>
      <c r="G14" s="52"/>
      <c r="H14" s="13"/>
      <c r="I14" s="13"/>
      <c r="J14" s="53">
        <v>288</v>
      </c>
      <c r="K14" s="54"/>
      <c r="L14" s="54"/>
      <c r="M14" s="54">
        <v>88789</v>
      </c>
      <c r="N14" s="54"/>
      <c r="O14" s="54"/>
      <c r="P14" s="54"/>
      <c r="Q14" s="54"/>
      <c r="R14" s="54"/>
      <c r="S14" s="54">
        <v>264528</v>
      </c>
      <c r="T14" s="54"/>
      <c r="U14" s="54"/>
      <c r="V14" s="54"/>
      <c r="W14" s="54"/>
      <c r="X14" s="54"/>
      <c r="Y14" s="54"/>
      <c r="Z14" s="54">
        <v>177676</v>
      </c>
      <c r="AA14" s="54"/>
      <c r="AB14" s="54"/>
      <c r="AC14" s="54"/>
      <c r="AD14" s="54"/>
      <c r="AE14" s="54"/>
      <c r="AF14" s="54"/>
      <c r="AG14" s="54">
        <v>86852</v>
      </c>
      <c r="AH14" s="54"/>
      <c r="AI14" s="54"/>
      <c r="AJ14" s="54"/>
      <c r="AK14" s="54"/>
      <c r="AL14" s="54"/>
      <c r="AM14" s="54"/>
    </row>
    <row r="15" spans="1:39" s="9" customFormat="1" ht="13.5" customHeight="1" thickBot="1">
      <c r="A15" s="15"/>
      <c r="B15" s="15"/>
      <c r="C15" s="48" t="s">
        <v>14</v>
      </c>
      <c r="D15" s="48"/>
      <c r="E15" s="48"/>
      <c r="F15" s="48"/>
      <c r="G15" s="48"/>
      <c r="H15" s="15"/>
      <c r="I15" s="15"/>
      <c r="J15" s="49">
        <v>365</v>
      </c>
      <c r="K15" s="50"/>
      <c r="L15" s="50"/>
      <c r="M15" s="51" t="s">
        <v>0</v>
      </c>
      <c r="N15" s="51"/>
      <c r="O15" s="51"/>
      <c r="P15" s="51"/>
      <c r="Q15" s="51"/>
      <c r="R15" s="51"/>
      <c r="S15" s="50">
        <v>22665</v>
      </c>
      <c r="T15" s="50"/>
      <c r="U15" s="50"/>
      <c r="V15" s="50"/>
      <c r="W15" s="50"/>
      <c r="X15" s="50"/>
      <c r="Y15" s="50"/>
      <c r="Z15" s="50">
        <v>11613</v>
      </c>
      <c r="AA15" s="50"/>
      <c r="AB15" s="50"/>
      <c r="AC15" s="50"/>
      <c r="AD15" s="50"/>
      <c r="AE15" s="50"/>
      <c r="AF15" s="50"/>
      <c r="AG15" s="50">
        <v>11052</v>
      </c>
      <c r="AH15" s="50"/>
      <c r="AI15" s="50"/>
      <c r="AJ15" s="50"/>
      <c r="AK15" s="50"/>
      <c r="AL15" s="50"/>
      <c r="AM15" s="50"/>
    </row>
    <row r="16" spans="1:39" s="5" customFormat="1" ht="13.5" customHeight="1">
      <c r="A16" s="44" t="s">
        <v>15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</row>
    <row r="17" spans="1:39" s="5" customFormat="1" ht="13.5" customHeight="1">
      <c r="A17" s="44" t="s">
        <v>16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</row>
    <row r="18" spans="1:39" s="5" customFormat="1" ht="13.5" customHeight="1">
      <c r="A18" s="44" t="s">
        <v>17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</row>
    <row r="19" spans="1:39" s="5" customFormat="1" ht="13.5" customHeight="1">
      <c r="A19" s="44" t="s">
        <v>18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</row>
    <row r="20" spans="1:39" s="5" customFormat="1" ht="13.5" customHeight="1">
      <c r="A20" s="46" t="s">
        <v>19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</sheetData>
  <mergeCells count="64">
    <mergeCell ref="AG5:AM5"/>
    <mergeCell ref="A6:I6"/>
    <mergeCell ref="M6:R6"/>
    <mergeCell ref="S6:Y6"/>
    <mergeCell ref="Z6:AF6"/>
    <mergeCell ref="AG6:AM6"/>
    <mergeCell ref="A1:AM2"/>
    <mergeCell ref="A3:R3"/>
    <mergeCell ref="A4:I5"/>
    <mergeCell ref="J4:L5"/>
    <mergeCell ref="M4:R5"/>
    <mergeCell ref="S4:AM4"/>
    <mergeCell ref="S5:Y5"/>
    <mergeCell ref="Z5:AF5"/>
    <mergeCell ref="AG9:AM9"/>
    <mergeCell ref="A10:I10"/>
    <mergeCell ref="M10:R10"/>
    <mergeCell ref="S10:Y10"/>
    <mergeCell ref="Z10:AF10"/>
    <mergeCell ref="AG10:AM10"/>
    <mergeCell ref="A7:I7"/>
    <mergeCell ref="M7:R7"/>
    <mergeCell ref="S7:Y7"/>
    <mergeCell ref="Z7:AF7"/>
    <mergeCell ref="AG7:AM7"/>
    <mergeCell ref="A8:I8"/>
    <mergeCell ref="M8:R8"/>
    <mergeCell ref="S8:Y8"/>
    <mergeCell ref="Z8:AF8"/>
    <mergeCell ref="AG8:AM8"/>
    <mergeCell ref="M11:R11"/>
    <mergeCell ref="C12:G12"/>
    <mergeCell ref="J12:L12"/>
    <mergeCell ref="M12:R12"/>
    <mergeCell ref="S12:Y12"/>
    <mergeCell ref="Z12:AF12"/>
    <mergeCell ref="A9:I9"/>
    <mergeCell ref="M9:R9"/>
    <mergeCell ref="S9:Y9"/>
    <mergeCell ref="Z9:AF9"/>
    <mergeCell ref="C14:G14"/>
    <mergeCell ref="J14:L14"/>
    <mergeCell ref="M14:R14"/>
    <mergeCell ref="S14:Y14"/>
    <mergeCell ref="Z14:AF14"/>
    <mergeCell ref="AG14:AM14"/>
    <mergeCell ref="AG12:AM12"/>
    <mergeCell ref="C13:G13"/>
    <mergeCell ref="J13:L13"/>
    <mergeCell ref="M13:R13"/>
    <mergeCell ref="S13:Y13"/>
    <mergeCell ref="Z13:AF13"/>
    <mergeCell ref="AG13:AM13"/>
    <mergeCell ref="A16:AM16"/>
    <mergeCell ref="A17:AM17"/>
    <mergeCell ref="A18:AM18"/>
    <mergeCell ref="A19:AM19"/>
    <mergeCell ref="A20:AM20"/>
    <mergeCell ref="C15:G15"/>
    <mergeCell ref="J15:L15"/>
    <mergeCell ref="M15:R15"/>
    <mergeCell ref="S15:Y15"/>
    <mergeCell ref="Z15:AF15"/>
    <mergeCell ref="AG15:AM15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4A08-96C1-450B-8888-39BB792D2F2B}">
  <sheetPr>
    <tabColor rgb="FFFF0000"/>
    <pageSetUpPr fitToPage="1"/>
  </sheetPr>
  <dimension ref="A1:AM32"/>
  <sheetViews>
    <sheetView view="pageBreakPreview" zoomScaleNormal="100" zoomScaleSheetLayoutView="100" workbookViewId="0">
      <selection sqref="A1:AM2"/>
    </sheetView>
  </sheetViews>
  <sheetFormatPr defaultColWidth="2.25" defaultRowHeight="18.75"/>
  <cols>
    <col min="1" max="8" width="2.25" style="1"/>
    <col min="9" max="29" width="3.125" style="1" customWidth="1"/>
    <col min="30" max="16384" width="2.25" style="1"/>
  </cols>
  <sheetData>
    <row r="1" spans="1:39" ht="13.5" customHeight="1">
      <c r="A1" s="99" t="s">
        <v>20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16"/>
    </row>
    <row r="2" spans="1:39" ht="13.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16"/>
    </row>
    <row r="3" spans="1:39" ht="15" customHeight="1" thickBot="1">
      <c r="A3" s="100" t="s">
        <v>21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7"/>
      <c r="T3" s="17"/>
      <c r="V3" s="18"/>
      <c r="W3" s="18"/>
      <c r="X3" s="19"/>
      <c r="Y3" s="19"/>
      <c r="Z3" s="19"/>
      <c r="AA3" s="19"/>
      <c r="AB3" s="2" t="s">
        <v>22</v>
      </c>
      <c r="AC3" s="19"/>
    </row>
    <row r="4" spans="1:39" ht="15" customHeight="1">
      <c r="A4" s="101"/>
      <c r="B4" s="101"/>
      <c r="C4" s="101"/>
      <c r="D4" s="101"/>
      <c r="E4" s="101"/>
      <c r="F4" s="101"/>
      <c r="G4" s="101"/>
      <c r="H4" s="101"/>
      <c r="I4" s="98" t="s">
        <v>23</v>
      </c>
      <c r="J4" s="85"/>
      <c r="K4" s="85"/>
      <c r="L4" s="85"/>
      <c r="M4" s="86"/>
      <c r="N4" s="98" t="s">
        <v>24</v>
      </c>
      <c r="O4" s="85"/>
      <c r="P4" s="85"/>
      <c r="Q4" s="85"/>
      <c r="R4" s="86"/>
      <c r="S4" s="102" t="s">
        <v>12</v>
      </c>
      <c r="T4" s="103"/>
      <c r="U4" s="103"/>
      <c r="V4" s="103"/>
      <c r="W4" s="104"/>
      <c r="X4" s="102" t="s">
        <v>13</v>
      </c>
      <c r="Y4" s="103"/>
      <c r="Z4" s="103"/>
      <c r="AA4" s="103"/>
      <c r="AB4" s="103"/>
      <c r="AC4" s="3"/>
      <c r="AD4" s="3"/>
      <c r="AE4" s="3"/>
      <c r="AF4" s="3"/>
      <c r="AG4" s="3"/>
      <c r="AH4" s="3"/>
      <c r="AI4" s="3"/>
      <c r="AJ4" s="3"/>
      <c r="AK4" s="3"/>
    </row>
    <row r="5" spans="1:39" ht="15" customHeight="1" thickBot="1">
      <c r="A5" s="20" t="s">
        <v>25</v>
      </c>
      <c r="B5" s="20"/>
      <c r="C5" s="20"/>
      <c r="D5" s="20"/>
      <c r="E5" s="20"/>
      <c r="F5" s="20"/>
      <c r="G5" s="20"/>
      <c r="H5" s="21"/>
      <c r="I5" s="96">
        <v>29178</v>
      </c>
      <c r="J5" s="97"/>
      <c r="K5" s="97"/>
      <c r="L5" s="97"/>
      <c r="M5" s="97"/>
      <c r="N5" s="97">
        <v>18257</v>
      </c>
      <c r="O5" s="97"/>
      <c r="P5" s="97"/>
      <c r="Q5" s="97"/>
      <c r="R5" s="97"/>
      <c r="S5" s="97">
        <v>6522</v>
      </c>
      <c r="T5" s="97"/>
      <c r="U5" s="97"/>
      <c r="V5" s="97"/>
      <c r="W5" s="97"/>
      <c r="X5" s="97">
        <v>4399</v>
      </c>
      <c r="Y5" s="97"/>
      <c r="Z5" s="97"/>
      <c r="AA5" s="97"/>
      <c r="AB5" s="97"/>
      <c r="AC5" s="22"/>
      <c r="AD5" s="22"/>
      <c r="AE5" s="22"/>
      <c r="AF5" s="22"/>
      <c r="AG5" s="22"/>
      <c r="AH5" s="22"/>
      <c r="AI5" s="22"/>
      <c r="AJ5" s="22"/>
      <c r="AK5" s="22"/>
    </row>
    <row r="6" spans="1:39" ht="15" customHeight="1" thickBot="1">
      <c r="A6" s="23"/>
      <c r="B6" s="23"/>
      <c r="C6" s="23"/>
      <c r="D6" s="23"/>
      <c r="E6" s="23"/>
      <c r="F6" s="23"/>
      <c r="G6" s="23"/>
      <c r="H6" s="23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ht="15" customHeight="1">
      <c r="A7" s="85" t="s">
        <v>3</v>
      </c>
      <c r="B7" s="85"/>
      <c r="C7" s="85"/>
      <c r="D7" s="85"/>
      <c r="E7" s="85"/>
      <c r="F7" s="85"/>
      <c r="G7" s="85"/>
      <c r="H7" s="85"/>
      <c r="I7" s="98" t="s">
        <v>26</v>
      </c>
      <c r="J7" s="85"/>
      <c r="K7" s="85"/>
      <c r="L7" s="85"/>
      <c r="M7" s="86"/>
      <c r="N7" s="85" t="s">
        <v>27</v>
      </c>
      <c r="O7" s="85"/>
      <c r="P7" s="85"/>
      <c r="Q7" s="85"/>
      <c r="R7" s="85"/>
      <c r="S7" s="98" t="s">
        <v>28</v>
      </c>
      <c r="T7" s="85"/>
      <c r="U7" s="85"/>
      <c r="V7" s="85"/>
      <c r="W7" s="85"/>
      <c r="X7" s="98" t="s">
        <v>29</v>
      </c>
      <c r="Y7" s="85"/>
      <c r="Z7" s="85"/>
      <c r="AA7" s="85"/>
      <c r="AB7" s="85"/>
      <c r="AC7" s="24"/>
    </row>
    <row r="8" spans="1:39" ht="15" customHeight="1">
      <c r="A8" s="3" t="s">
        <v>23</v>
      </c>
      <c r="B8" s="3"/>
      <c r="C8" s="3"/>
      <c r="D8" s="3"/>
      <c r="E8" s="3"/>
      <c r="F8" s="3"/>
      <c r="G8" s="3"/>
      <c r="H8" s="25"/>
      <c r="I8" s="91">
        <v>786519</v>
      </c>
      <c r="J8" s="92"/>
      <c r="K8" s="92"/>
      <c r="L8" s="92"/>
      <c r="M8" s="92"/>
      <c r="N8" s="92">
        <v>356955</v>
      </c>
      <c r="O8" s="92"/>
      <c r="P8" s="92"/>
      <c r="Q8" s="92"/>
      <c r="R8" s="92"/>
      <c r="S8" s="92">
        <v>264528</v>
      </c>
      <c r="T8" s="92"/>
      <c r="U8" s="92"/>
      <c r="V8" s="92"/>
      <c r="W8" s="92"/>
      <c r="X8" s="92">
        <v>22665</v>
      </c>
      <c r="Y8" s="92"/>
      <c r="Z8" s="92"/>
      <c r="AA8" s="92"/>
      <c r="AB8" s="92"/>
      <c r="AC8" s="24"/>
      <c r="AD8" s="24"/>
      <c r="AE8" s="24"/>
      <c r="AF8" s="24"/>
      <c r="AG8" s="24"/>
      <c r="AH8" s="24"/>
      <c r="AI8" s="22"/>
      <c r="AJ8" s="22"/>
      <c r="AK8" s="22"/>
      <c r="AL8" s="22"/>
      <c r="AM8" s="22"/>
    </row>
    <row r="9" spans="1:39" ht="15" customHeight="1">
      <c r="A9" s="3"/>
      <c r="B9" s="3" t="s">
        <v>30</v>
      </c>
      <c r="C9" s="3"/>
      <c r="D9" s="3"/>
      <c r="E9" s="3"/>
      <c r="F9" s="3"/>
      <c r="G9" s="3"/>
      <c r="H9" s="25"/>
      <c r="I9" s="91">
        <v>747244</v>
      </c>
      <c r="J9" s="92"/>
      <c r="K9" s="92"/>
      <c r="L9" s="92"/>
      <c r="M9" s="92"/>
      <c r="N9" s="92">
        <v>341315</v>
      </c>
      <c r="O9" s="92"/>
      <c r="P9" s="92"/>
      <c r="Q9" s="92"/>
      <c r="R9" s="92"/>
      <c r="S9" s="92">
        <v>240553</v>
      </c>
      <c r="T9" s="92"/>
      <c r="U9" s="92"/>
      <c r="V9" s="92"/>
      <c r="W9" s="92"/>
      <c r="X9" s="92">
        <v>22665</v>
      </c>
      <c r="Y9" s="92"/>
      <c r="Z9" s="92"/>
      <c r="AA9" s="92"/>
      <c r="AB9" s="92"/>
      <c r="AC9" s="24"/>
      <c r="AD9" s="24"/>
      <c r="AE9" s="24"/>
      <c r="AF9" s="24"/>
      <c r="AG9" s="24"/>
      <c r="AH9" s="24"/>
      <c r="AI9" s="22"/>
      <c r="AJ9" s="22"/>
      <c r="AK9" s="22"/>
      <c r="AL9" s="22"/>
      <c r="AM9" s="22"/>
    </row>
    <row r="10" spans="1:39" ht="15" customHeight="1">
      <c r="A10" s="26"/>
      <c r="B10" s="94" t="s">
        <v>31</v>
      </c>
      <c r="C10" s="95"/>
      <c r="D10" s="95"/>
      <c r="E10" s="95"/>
      <c r="F10" s="95"/>
      <c r="G10" s="3"/>
      <c r="H10" s="25"/>
      <c r="I10" s="91">
        <v>62095</v>
      </c>
      <c r="J10" s="92"/>
      <c r="K10" s="92"/>
      <c r="L10" s="92"/>
      <c r="M10" s="92"/>
      <c r="N10" s="92">
        <v>20264</v>
      </c>
      <c r="O10" s="92"/>
      <c r="P10" s="92"/>
      <c r="Q10" s="92"/>
      <c r="R10" s="92"/>
      <c r="S10" s="92">
        <v>10765</v>
      </c>
      <c r="T10" s="92"/>
      <c r="U10" s="92"/>
      <c r="V10" s="92"/>
      <c r="W10" s="92"/>
      <c r="X10" s="92">
        <v>67</v>
      </c>
      <c r="Y10" s="92"/>
      <c r="Z10" s="92"/>
      <c r="AA10" s="92"/>
      <c r="AB10" s="92"/>
      <c r="AC10" s="24"/>
      <c r="AD10" s="24"/>
      <c r="AE10" s="24"/>
      <c r="AF10" s="24"/>
      <c r="AG10" s="24"/>
      <c r="AH10" s="24"/>
      <c r="AI10" s="22"/>
      <c r="AJ10" s="22"/>
      <c r="AK10" s="22"/>
      <c r="AL10" s="22"/>
      <c r="AM10" s="22"/>
    </row>
    <row r="11" spans="1:39" ht="15" customHeight="1">
      <c r="A11" s="26"/>
      <c r="B11" s="94" t="s">
        <v>32</v>
      </c>
      <c r="C11" s="95"/>
      <c r="D11" s="95"/>
      <c r="E11" s="95"/>
      <c r="F11" s="95"/>
      <c r="G11" s="3"/>
      <c r="H11" s="25"/>
      <c r="I11" s="91">
        <v>50635</v>
      </c>
      <c r="J11" s="92"/>
      <c r="K11" s="92"/>
      <c r="L11" s="92"/>
      <c r="M11" s="92"/>
      <c r="N11" s="92">
        <v>22319</v>
      </c>
      <c r="O11" s="92"/>
      <c r="P11" s="92"/>
      <c r="Q11" s="92"/>
      <c r="R11" s="92"/>
      <c r="S11" s="92">
        <v>14579</v>
      </c>
      <c r="T11" s="92"/>
      <c r="U11" s="92"/>
      <c r="V11" s="92"/>
      <c r="W11" s="92"/>
      <c r="X11" s="92">
        <v>5158</v>
      </c>
      <c r="Y11" s="92"/>
      <c r="Z11" s="92"/>
      <c r="AA11" s="92"/>
      <c r="AB11" s="92"/>
      <c r="AC11" s="24"/>
      <c r="AD11" s="24"/>
      <c r="AE11" s="24"/>
      <c r="AF11" s="24"/>
      <c r="AG11" s="24"/>
      <c r="AH11" s="24"/>
      <c r="AI11" s="22"/>
      <c r="AJ11" s="22"/>
      <c r="AK11" s="22"/>
      <c r="AL11" s="22"/>
      <c r="AM11" s="22"/>
    </row>
    <row r="12" spans="1:39" ht="15" customHeight="1">
      <c r="A12" s="26"/>
      <c r="B12" s="94" t="s">
        <v>33</v>
      </c>
      <c r="C12" s="95"/>
      <c r="D12" s="95"/>
      <c r="E12" s="95"/>
      <c r="F12" s="95"/>
      <c r="G12" s="3"/>
      <c r="H12" s="25"/>
      <c r="I12" s="91">
        <v>31303</v>
      </c>
      <c r="J12" s="92"/>
      <c r="K12" s="92"/>
      <c r="L12" s="92"/>
      <c r="M12" s="92"/>
      <c r="N12" s="92">
        <v>16976</v>
      </c>
      <c r="O12" s="92"/>
      <c r="P12" s="92"/>
      <c r="Q12" s="92"/>
      <c r="R12" s="92"/>
      <c r="S12" s="92">
        <v>6762</v>
      </c>
      <c r="T12" s="92"/>
      <c r="U12" s="92"/>
      <c r="V12" s="92"/>
      <c r="W12" s="92"/>
      <c r="X12" s="92">
        <v>7751</v>
      </c>
      <c r="Y12" s="92"/>
      <c r="Z12" s="92"/>
      <c r="AA12" s="92"/>
      <c r="AB12" s="92"/>
      <c r="AC12" s="24"/>
      <c r="AD12" s="24"/>
      <c r="AE12" s="24"/>
      <c r="AF12" s="24"/>
      <c r="AG12" s="24"/>
      <c r="AH12" s="24"/>
      <c r="AI12" s="22"/>
      <c r="AJ12" s="22"/>
      <c r="AK12" s="22"/>
      <c r="AL12" s="22"/>
      <c r="AM12" s="22"/>
    </row>
    <row r="13" spans="1:39" ht="15" customHeight="1">
      <c r="A13" s="26"/>
      <c r="B13" s="94" t="s">
        <v>34</v>
      </c>
      <c r="C13" s="95"/>
      <c r="D13" s="95"/>
      <c r="E13" s="95"/>
      <c r="F13" s="95"/>
      <c r="G13" s="3"/>
      <c r="H13" s="25"/>
      <c r="I13" s="91">
        <v>13228</v>
      </c>
      <c r="J13" s="92"/>
      <c r="K13" s="92"/>
      <c r="L13" s="92"/>
      <c r="M13" s="92"/>
      <c r="N13" s="92">
        <v>6509</v>
      </c>
      <c r="O13" s="92"/>
      <c r="P13" s="92"/>
      <c r="Q13" s="92"/>
      <c r="R13" s="92"/>
      <c r="S13" s="92">
        <v>2153</v>
      </c>
      <c r="T13" s="92"/>
      <c r="U13" s="92"/>
      <c r="V13" s="92"/>
      <c r="W13" s="92"/>
      <c r="X13" s="92">
        <v>141</v>
      </c>
      <c r="Y13" s="92"/>
      <c r="Z13" s="92"/>
      <c r="AA13" s="92"/>
      <c r="AB13" s="92"/>
      <c r="AC13" s="24"/>
      <c r="AD13" s="24"/>
      <c r="AE13" s="24"/>
      <c r="AF13" s="24"/>
      <c r="AG13" s="24"/>
      <c r="AH13" s="24"/>
      <c r="AI13" s="22"/>
      <c r="AJ13" s="22"/>
      <c r="AK13" s="22"/>
      <c r="AL13" s="22"/>
      <c r="AM13" s="22"/>
    </row>
    <row r="14" spans="1:39" ht="15" customHeight="1">
      <c r="A14" s="26"/>
      <c r="B14" s="94" t="s">
        <v>35</v>
      </c>
      <c r="C14" s="95"/>
      <c r="D14" s="95"/>
      <c r="E14" s="95"/>
      <c r="F14" s="95"/>
      <c r="G14" s="3"/>
      <c r="H14" s="25"/>
      <c r="I14" s="91">
        <v>6625</v>
      </c>
      <c r="J14" s="92"/>
      <c r="K14" s="92"/>
      <c r="L14" s="92"/>
      <c r="M14" s="92"/>
      <c r="N14" s="92">
        <v>1348</v>
      </c>
      <c r="O14" s="92"/>
      <c r="P14" s="92"/>
      <c r="Q14" s="92"/>
      <c r="R14" s="92"/>
      <c r="S14" s="92">
        <v>5092</v>
      </c>
      <c r="T14" s="92"/>
      <c r="U14" s="92"/>
      <c r="V14" s="92"/>
      <c r="W14" s="92"/>
      <c r="X14" s="92">
        <v>96</v>
      </c>
      <c r="Y14" s="92"/>
      <c r="Z14" s="92"/>
      <c r="AA14" s="92"/>
      <c r="AB14" s="92"/>
      <c r="AC14" s="24"/>
      <c r="AD14" s="24"/>
      <c r="AE14" s="24"/>
      <c r="AF14" s="24"/>
      <c r="AG14" s="24"/>
      <c r="AH14" s="24"/>
      <c r="AI14" s="22"/>
      <c r="AJ14" s="22"/>
      <c r="AK14" s="22"/>
      <c r="AL14" s="22"/>
      <c r="AM14" s="22"/>
    </row>
    <row r="15" spans="1:39" ht="15" customHeight="1">
      <c r="A15" s="26"/>
      <c r="B15" s="94" t="s">
        <v>36</v>
      </c>
      <c r="C15" s="95"/>
      <c r="D15" s="95"/>
      <c r="E15" s="95"/>
      <c r="F15" s="95"/>
      <c r="G15" s="3"/>
      <c r="H15" s="25"/>
      <c r="I15" s="91">
        <v>5786</v>
      </c>
      <c r="J15" s="92"/>
      <c r="K15" s="92"/>
      <c r="L15" s="92"/>
      <c r="M15" s="92"/>
      <c r="N15" s="92">
        <v>2275</v>
      </c>
      <c r="O15" s="92"/>
      <c r="P15" s="92"/>
      <c r="Q15" s="92"/>
      <c r="R15" s="92"/>
      <c r="S15" s="92">
        <v>1530</v>
      </c>
      <c r="T15" s="92"/>
      <c r="U15" s="92"/>
      <c r="V15" s="92"/>
      <c r="W15" s="92"/>
      <c r="X15" s="92">
        <v>218</v>
      </c>
      <c r="Y15" s="92"/>
      <c r="Z15" s="92"/>
      <c r="AA15" s="92"/>
      <c r="AB15" s="92"/>
      <c r="AC15" s="24"/>
      <c r="AD15" s="24"/>
      <c r="AE15" s="24"/>
      <c r="AF15" s="24"/>
      <c r="AG15" s="24"/>
      <c r="AH15" s="24"/>
      <c r="AI15" s="22"/>
      <c r="AJ15" s="22"/>
      <c r="AK15" s="22"/>
      <c r="AL15" s="22"/>
      <c r="AM15" s="22"/>
    </row>
    <row r="16" spans="1:39" ht="15" customHeight="1">
      <c r="A16" s="26"/>
      <c r="B16" s="94" t="s">
        <v>37</v>
      </c>
      <c r="C16" s="95"/>
      <c r="D16" s="95"/>
      <c r="E16" s="95"/>
      <c r="F16" s="95"/>
      <c r="G16" s="3"/>
      <c r="H16" s="25"/>
      <c r="I16" s="91">
        <v>14322</v>
      </c>
      <c r="J16" s="92"/>
      <c r="K16" s="92"/>
      <c r="L16" s="92"/>
      <c r="M16" s="92"/>
      <c r="N16" s="92">
        <v>5924</v>
      </c>
      <c r="O16" s="92"/>
      <c r="P16" s="92"/>
      <c r="Q16" s="92"/>
      <c r="R16" s="92"/>
      <c r="S16" s="92">
        <v>3176</v>
      </c>
      <c r="T16" s="92"/>
      <c r="U16" s="92"/>
      <c r="V16" s="92"/>
      <c r="W16" s="92"/>
      <c r="X16" s="92">
        <v>424</v>
      </c>
      <c r="Y16" s="92"/>
      <c r="Z16" s="92"/>
      <c r="AA16" s="92"/>
      <c r="AB16" s="92"/>
      <c r="AC16" s="24"/>
      <c r="AD16" s="24"/>
      <c r="AE16" s="24"/>
      <c r="AF16" s="24"/>
      <c r="AG16" s="24"/>
      <c r="AH16" s="24"/>
      <c r="AI16" s="22"/>
      <c r="AJ16" s="22"/>
      <c r="AK16" s="22"/>
      <c r="AL16" s="22"/>
      <c r="AM16" s="22"/>
    </row>
    <row r="17" spans="1:39" ht="15" customHeight="1">
      <c r="A17" s="26"/>
      <c r="B17" s="94" t="s">
        <v>38</v>
      </c>
      <c r="C17" s="95"/>
      <c r="D17" s="95"/>
      <c r="E17" s="95"/>
      <c r="F17" s="95"/>
      <c r="G17" s="3"/>
      <c r="H17" s="25"/>
      <c r="I17" s="91">
        <v>81183</v>
      </c>
      <c r="J17" s="92"/>
      <c r="K17" s="92"/>
      <c r="L17" s="92"/>
      <c r="M17" s="92"/>
      <c r="N17" s="92">
        <v>55176</v>
      </c>
      <c r="O17" s="92"/>
      <c r="P17" s="92"/>
      <c r="Q17" s="92"/>
      <c r="R17" s="92"/>
      <c r="S17" s="92">
        <v>25013</v>
      </c>
      <c r="T17" s="92"/>
      <c r="U17" s="92"/>
      <c r="V17" s="92"/>
      <c r="W17" s="92"/>
      <c r="X17" s="92">
        <v>1396</v>
      </c>
      <c r="Y17" s="92"/>
      <c r="Z17" s="92"/>
      <c r="AA17" s="92"/>
      <c r="AB17" s="92"/>
      <c r="AC17" s="24"/>
      <c r="AD17" s="24"/>
      <c r="AE17" s="24"/>
      <c r="AF17" s="24"/>
      <c r="AG17" s="24"/>
      <c r="AH17" s="24"/>
      <c r="AI17" s="22"/>
      <c r="AJ17" s="22"/>
      <c r="AK17" s="22"/>
      <c r="AL17" s="22"/>
      <c r="AM17" s="22"/>
    </row>
    <row r="18" spans="1:39" ht="15" customHeight="1">
      <c r="A18" s="26"/>
      <c r="B18" s="94" t="s">
        <v>39</v>
      </c>
      <c r="C18" s="95"/>
      <c r="D18" s="95"/>
      <c r="E18" s="95"/>
      <c r="F18" s="95"/>
      <c r="G18" s="3"/>
      <c r="H18" s="25"/>
      <c r="I18" s="91">
        <v>123077</v>
      </c>
      <c r="J18" s="92"/>
      <c r="K18" s="92"/>
      <c r="L18" s="92"/>
      <c r="M18" s="92"/>
      <c r="N18" s="92">
        <v>47297</v>
      </c>
      <c r="O18" s="92"/>
      <c r="P18" s="92"/>
      <c r="Q18" s="92"/>
      <c r="R18" s="92"/>
      <c r="S18" s="92">
        <v>25138</v>
      </c>
      <c r="T18" s="92"/>
      <c r="U18" s="92"/>
      <c r="V18" s="92"/>
      <c r="W18" s="92"/>
      <c r="X18" s="92">
        <v>2261</v>
      </c>
      <c r="Y18" s="92"/>
      <c r="Z18" s="92"/>
      <c r="AA18" s="92"/>
      <c r="AB18" s="92"/>
      <c r="AC18" s="24"/>
      <c r="AD18" s="24"/>
      <c r="AE18" s="24"/>
      <c r="AF18" s="24"/>
      <c r="AG18" s="24"/>
      <c r="AH18" s="24"/>
      <c r="AI18" s="22"/>
      <c r="AJ18" s="22"/>
      <c r="AK18" s="22"/>
      <c r="AL18" s="22"/>
      <c r="AM18" s="22"/>
    </row>
    <row r="19" spans="1:39" ht="15" customHeight="1">
      <c r="A19" s="26"/>
      <c r="B19" s="94" t="s">
        <v>40</v>
      </c>
      <c r="C19" s="95"/>
      <c r="D19" s="95"/>
      <c r="E19" s="95"/>
      <c r="F19" s="95"/>
      <c r="G19" s="3"/>
      <c r="H19" s="25"/>
      <c r="I19" s="91">
        <v>95956</v>
      </c>
      <c r="J19" s="92"/>
      <c r="K19" s="92"/>
      <c r="L19" s="92"/>
      <c r="M19" s="92"/>
      <c r="N19" s="92">
        <v>36861</v>
      </c>
      <c r="O19" s="92"/>
      <c r="P19" s="92"/>
      <c r="Q19" s="92"/>
      <c r="R19" s="92"/>
      <c r="S19" s="92">
        <v>28932</v>
      </c>
      <c r="T19" s="92"/>
      <c r="U19" s="92"/>
      <c r="V19" s="92"/>
      <c r="W19" s="92"/>
      <c r="X19" s="92">
        <v>1907</v>
      </c>
      <c r="Y19" s="92"/>
      <c r="Z19" s="92"/>
      <c r="AA19" s="92"/>
      <c r="AB19" s="92"/>
      <c r="AC19" s="24"/>
      <c r="AD19" s="24"/>
      <c r="AE19" s="24"/>
      <c r="AF19" s="24"/>
      <c r="AG19" s="24"/>
      <c r="AH19" s="24"/>
      <c r="AI19" s="22"/>
      <c r="AJ19" s="22"/>
      <c r="AK19" s="22"/>
      <c r="AL19" s="22"/>
      <c r="AM19" s="22"/>
    </row>
    <row r="20" spans="1:39" ht="15" customHeight="1">
      <c r="A20" s="26"/>
      <c r="B20" s="89" t="s">
        <v>41</v>
      </c>
      <c r="C20" s="90"/>
      <c r="D20" s="90"/>
      <c r="E20" s="90"/>
      <c r="F20" s="90"/>
      <c r="G20" s="3"/>
      <c r="H20" s="25"/>
      <c r="I20" s="91">
        <v>262797</v>
      </c>
      <c r="J20" s="92"/>
      <c r="K20" s="92"/>
      <c r="L20" s="92"/>
      <c r="M20" s="92"/>
      <c r="N20" s="92">
        <v>126325</v>
      </c>
      <c r="O20" s="92"/>
      <c r="P20" s="92"/>
      <c r="Q20" s="92"/>
      <c r="R20" s="92"/>
      <c r="S20" s="92">
        <v>117113</v>
      </c>
      <c r="T20" s="92"/>
      <c r="U20" s="92"/>
      <c r="V20" s="92"/>
      <c r="W20" s="92"/>
      <c r="X20" s="92">
        <v>3246</v>
      </c>
      <c r="Y20" s="92"/>
      <c r="Z20" s="92"/>
      <c r="AA20" s="92"/>
      <c r="AB20" s="92"/>
      <c r="AC20" s="24"/>
      <c r="AD20" s="24"/>
      <c r="AE20" s="24"/>
      <c r="AF20" s="24"/>
      <c r="AG20" s="24"/>
      <c r="AH20" s="24"/>
      <c r="AI20" s="22"/>
      <c r="AJ20" s="22"/>
      <c r="AK20" s="22"/>
      <c r="AL20" s="22"/>
      <c r="AM20" s="22"/>
    </row>
    <row r="21" spans="1:39" ht="15" customHeight="1">
      <c r="A21" s="26"/>
      <c r="B21" s="89" t="s">
        <v>42</v>
      </c>
      <c r="C21" s="90"/>
      <c r="D21" s="90"/>
      <c r="E21" s="90"/>
      <c r="F21" s="90"/>
      <c r="G21" s="3"/>
      <c r="H21" s="25"/>
      <c r="I21" s="91">
        <v>237</v>
      </c>
      <c r="J21" s="92"/>
      <c r="K21" s="92"/>
      <c r="L21" s="92"/>
      <c r="M21" s="92"/>
      <c r="N21" s="93">
        <v>41</v>
      </c>
      <c r="O21" s="93"/>
      <c r="P21" s="93"/>
      <c r="Q21" s="93"/>
      <c r="R21" s="93"/>
      <c r="S21" s="93">
        <v>300</v>
      </c>
      <c r="T21" s="93"/>
      <c r="U21" s="93"/>
      <c r="V21" s="93"/>
      <c r="W21" s="93"/>
      <c r="X21" s="93" t="s">
        <v>0</v>
      </c>
      <c r="Y21" s="93"/>
      <c r="Z21" s="93"/>
      <c r="AA21" s="93"/>
      <c r="AB21" s="93"/>
      <c r="AC21" s="24"/>
      <c r="AD21" s="24"/>
      <c r="AE21" s="24"/>
      <c r="AF21" s="24"/>
      <c r="AG21" s="24"/>
      <c r="AH21" s="24"/>
      <c r="AI21" s="22"/>
      <c r="AJ21" s="22"/>
      <c r="AK21" s="22"/>
      <c r="AL21" s="22"/>
      <c r="AM21" s="22"/>
    </row>
    <row r="22" spans="1:39" ht="15" customHeight="1" thickBot="1">
      <c r="A22" s="4"/>
      <c r="B22" s="4" t="s">
        <v>43</v>
      </c>
      <c r="C22" s="4"/>
      <c r="D22" s="4"/>
      <c r="E22" s="4"/>
      <c r="F22" s="4"/>
      <c r="G22" s="4"/>
      <c r="H22" s="27"/>
      <c r="I22" s="87">
        <v>39275</v>
      </c>
      <c r="J22" s="87"/>
      <c r="K22" s="87"/>
      <c r="L22" s="87"/>
      <c r="M22" s="87"/>
      <c r="N22" s="87">
        <v>15640</v>
      </c>
      <c r="O22" s="87"/>
      <c r="P22" s="87"/>
      <c r="Q22" s="87"/>
      <c r="R22" s="87"/>
      <c r="S22" s="87">
        <v>23975</v>
      </c>
      <c r="T22" s="87"/>
      <c r="U22" s="87"/>
      <c r="V22" s="87"/>
      <c r="W22" s="87"/>
      <c r="X22" s="88" t="s">
        <v>0</v>
      </c>
      <c r="Y22" s="88"/>
      <c r="Z22" s="88"/>
      <c r="AA22" s="88"/>
      <c r="AB22" s="88"/>
      <c r="AC22" s="24"/>
      <c r="AD22" s="24"/>
      <c r="AE22" s="24"/>
      <c r="AF22" s="24"/>
      <c r="AG22" s="24"/>
      <c r="AH22" s="24"/>
      <c r="AI22" s="22"/>
      <c r="AJ22" s="22"/>
      <c r="AK22" s="22"/>
      <c r="AL22" s="22"/>
      <c r="AM22" s="22"/>
    </row>
    <row r="23" spans="1:39" ht="13.5" customHeight="1">
      <c r="A23" s="3" t="s">
        <v>15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ht="13.5" customHeight="1">
      <c r="A24" s="3" t="s">
        <v>44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ht="13.5" customHeight="1">
      <c r="A25" s="3" t="s">
        <v>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>
      <c r="A26" s="3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9" spans="1:39" ht="18.75" customHeight="1"/>
    <row r="30" spans="1:39" ht="18.75" customHeight="1"/>
    <row r="31" spans="1:39" ht="18.75" customHeight="1"/>
    <row r="32" spans="1:39" ht="18.75" customHeight="1"/>
  </sheetData>
  <mergeCells count="88">
    <mergeCell ref="A1:AB2"/>
    <mergeCell ref="A3:R3"/>
    <mergeCell ref="A4:H4"/>
    <mergeCell ref="I4:M4"/>
    <mergeCell ref="N4:R4"/>
    <mergeCell ref="S4:W4"/>
    <mergeCell ref="X4:AB4"/>
    <mergeCell ref="I5:M5"/>
    <mergeCell ref="N5:R5"/>
    <mergeCell ref="S5:W5"/>
    <mergeCell ref="X5:AB5"/>
    <mergeCell ref="A7:H7"/>
    <mergeCell ref="I7:M7"/>
    <mergeCell ref="N7:R7"/>
    <mergeCell ref="S7:W7"/>
    <mergeCell ref="X7:AB7"/>
    <mergeCell ref="I8:M8"/>
    <mergeCell ref="N8:R8"/>
    <mergeCell ref="S8:W8"/>
    <mergeCell ref="X8:AB8"/>
    <mergeCell ref="I9:M9"/>
    <mergeCell ref="N9:R9"/>
    <mergeCell ref="S9:W9"/>
    <mergeCell ref="X9:AB9"/>
    <mergeCell ref="B11:F11"/>
    <mergeCell ref="I11:M11"/>
    <mergeCell ref="N11:R11"/>
    <mergeCell ref="S11:W11"/>
    <mergeCell ref="X11:AB11"/>
    <mergeCell ref="B10:F10"/>
    <mergeCell ref="I10:M10"/>
    <mergeCell ref="N10:R10"/>
    <mergeCell ref="S10:W10"/>
    <mergeCell ref="X10:AB10"/>
    <mergeCell ref="B13:F13"/>
    <mergeCell ref="I13:M13"/>
    <mergeCell ref="N13:R13"/>
    <mergeCell ref="S13:W13"/>
    <mergeCell ref="X13:AB13"/>
    <mergeCell ref="B12:F12"/>
    <mergeCell ref="I12:M12"/>
    <mergeCell ref="N12:R12"/>
    <mergeCell ref="S12:W12"/>
    <mergeCell ref="X12:AB12"/>
    <mergeCell ref="B15:F15"/>
    <mergeCell ref="I15:M15"/>
    <mergeCell ref="N15:R15"/>
    <mergeCell ref="S15:W15"/>
    <mergeCell ref="X15:AB15"/>
    <mergeCell ref="B14:F14"/>
    <mergeCell ref="I14:M14"/>
    <mergeCell ref="N14:R14"/>
    <mergeCell ref="S14:W14"/>
    <mergeCell ref="X14:AB14"/>
    <mergeCell ref="B17:F17"/>
    <mergeCell ref="I17:M17"/>
    <mergeCell ref="N17:R17"/>
    <mergeCell ref="S17:W17"/>
    <mergeCell ref="X17:AB17"/>
    <mergeCell ref="B16:F16"/>
    <mergeCell ref="I16:M16"/>
    <mergeCell ref="N16:R16"/>
    <mergeCell ref="S16:W16"/>
    <mergeCell ref="X16:AB16"/>
    <mergeCell ref="B19:F19"/>
    <mergeCell ref="I19:M19"/>
    <mergeCell ref="N19:R19"/>
    <mergeCell ref="S19:W19"/>
    <mergeCell ref="X19:AB19"/>
    <mergeCell ref="B18:F18"/>
    <mergeCell ref="I18:M18"/>
    <mergeCell ref="N18:R18"/>
    <mergeCell ref="S18:W18"/>
    <mergeCell ref="X18:AB18"/>
    <mergeCell ref="I22:M22"/>
    <mergeCell ref="N22:R22"/>
    <mergeCell ref="S22:W22"/>
    <mergeCell ref="X22:AB22"/>
    <mergeCell ref="B20:F20"/>
    <mergeCell ref="I20:M20"/>
    <mergeCell ref="N20:R20"/>
    <mergeCell ref="S20:W20"/>
    <mergeCell ref="X20:AB20"/>
    <mergeCell ref="B21:F21"/>
    <mergeCell ref="I21:M21"/>
    <mergeCell ref="N21:R21"/>
    <mergeCell ref="S21:W21"/>
    <mergeCell ref="X21:AB21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625D-2474-42B3-898D-B9D9E5F50CE8}">
  <sheetPr>
    <tabColor rgb="FFFF0000"/>
    <pageSetUpPr fitToPage="1"/>
  </sheetPr>
  <dimension ref="A1:BB55"/>
  <sheetViews>
    <sheetView view="pageBreakPreview" zoomScaleNormal="100" zoomScaleSheetLayoutView="100" workbookViewId="0">
      <selection sqref="A1:AM2"/>
    </sheetView>
  </sheetViews>
  <sheetFormatPr defaultColWidth="2.25" defaultRowHeight="18.75"/>
  <cols>
    <col min="1" max="9" width="1.875" style="28" customWidth="1"/>
    <col min="10" max="54" width="2.125" style="28" customWidth="1"/>
    <col min="55" max="16384" width="2.25" style="28"/>
  </cols>
  <sheetData>
    <row r="1" spans="1:54" ht="13.5" customHeight="1">
      <c r="A1" s="126" t="s">
        <v>20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7"/>
      <c r="AE1" s="127"/>
      <c r="AF1" s="127"/>
      <c r="AG1" s="127"/>
      <c r="AH1" s="127"/>
      <c r="AI1" s="127"/>
      <c r="AJ1" s="127"/>
      <c r="AK1" s="127"/>
      <c r="AL1" s="127"/>
      <c r="AM1" s="127"/>
    </row>
    <row r="2" spans="1:54" ht="13.5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7"/>
      <c r="AE2" s="127"/>
      <c r="AF2" s="127"/>
      <c r="AG2" s="127"/>
      <c r="AH2" s="127"/>
      <c r="AI2" s="127"/>
      <c r="AJ2" s="127"/>
      <c r="AK2" s="127"/>
      <c r="AL2" s="127"/>
      <c r="AM2" s="127"/>
    </row>
    <row r="3" spans="1:54" ht="15" customHeight="1" thickBot="1">
      <c r="A3" s="128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29"/>
      <c r="U3" s="29"/>
      <c r="V3" s="29"/>
      <c r="W3" s="29"/>
      <c r="X3" s="29"/>
      <c r="Y3" s="29"/>
      <c r="Z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1"/>
      <c r="AO3" s="31"/>
      <c r="AP3" s="31"/>
      <c r="BB3" s="32" t="s">
        <v>47</v>
      </c>
    </row>
    <row r="4" spans="1:54" ht="15" customHeight="1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20" t="s">
        <v>48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30"/>
      <c r="Y4" s="120" t="s">
        <v>49</v>
      </c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0" t="s">
        <v>50</v>
      </c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30"/>
    </row>
    <row r="5" spans="1:54" ht="15" customHeight="1">
      <c r="A5" s="118"/>
      <c r="B5" s="118"/>
      <c r="C5" s="118"/>
      <c r="D5" s="118"/>
      <c r="E5" s="118"/>
      <c r="F5" s="118"/>
      <c r="G5" s="118"/>
      <c r="H5" s="118"/>
      <c r="I5" s="118"/>
      <c r="J5" s="122" t="s">
        <v>23</v>
      </c>
      <c r="K5" s="118"/>
      <c r="L5" s="118"/>
      <c r="M5" s="118"/>
      <c r="N5" s="118"/>
      <c r="O5" s="123" t="s">
        <v>51</v>
      </c>
      <c r="P5" s="124"/>
      <c r="Q5" s="124"/>
      <c r="R5" s="124"/>
      <c r="S5" s="124"/>
      <c r="T5" s="114" t="s">
        <v>52</v>
      </c>
      <c r="U5" s="115"/>
      <c r="V5" s="115"/>
      <c r="W5" s="115"/>
      <c r="X5" s="115"/>
      <c r="Y5" s="122" t="s">
        <v>23</v>
      </c>
      <c r="Z5" s="118"/>
      <c r="AA5" s="118"/>
      <c r="AB5" s="118"/>
      <c r="AC5" s="118"/>
      <c r="AD5" s="123" t="s">
        <v>51</v>
      </c>
      <c r="AE5" s="124"/>
      <c r="AF5" s="124"/>
      <c r="AG5" s="124"/>
      <c r="AH5" s="124"/>
      <c r="AI5" s="114" t="s">
        <v>52</v>
      </c>
      <c r="AJ5" s="115"/>
      <c r="AK5" s="115"/>
      <c r="AL5" s="115"/>
      <c r="AM5" s="115"/>
      <c r="AN5" s="122" t="s">
        <v>23</v>
      </c>
      <c r="AO5" s="118"/>
      <c r="AP5" s="118"/>
      <c r="AQ5" s="118"/>
      <c r="AR5" s="118"/>
      <c r="AS5" s="123" t="s">
        <v>51</v>
      </c>
      <c r="AT5" s="124"/>
      <c r="AU5" s="124"/>
      <c r="AV5" s="124"/>
      <c r="AW5" s="124"/>
      <c r="AX5" s="114" t="s">
        <v>52</v>
      </c>
      <c r="AY5" s="115"/>
      <c r="AZ5" s="115"/>
      <c r="BA5" s="115"/>
      <c r="BB5" s="115"/>
    </row>
    <row r="6" spans="1:54" ht="15" customHeight="1">
      <c r="A6" s="112" t="s">
        <v>53</v>
      </c>
      <c r="B6" s="112"/>
      <c r="C6" s="112"/>
      <c r="D6" s="112"/>
      <c r="E6" s="112"/>
      <c r="F6" s="112"/>
      <c r="G6" s="112"/>
      <c r="H6" s="112"/>
      <c r="I6" s="113"/>
      <c r="J6" s="125">
        <v>824570</v>
      </c>
      <c r="K6" s="110"/>
      <c r="L6" s="110"/>
      <c r="M6" s="110"/>
      <c r="N6" s="110"/>
      <c r="O6" s="110">
        <v>619868</v>
      </c>
      <c r="P6" s="110"/>
      <c r="Q6" s="110"/>
      <c r="R6" s="110"/>
      <c r="S6" s="110"/>
      <c r="T6" s="110">
        <v>204702</v>
      </c>
      <c r="U6" s="110"/>
      <c r="V6" s="110"/>
      <c r="W6" s="110"/>
      <c r="X6" s="110"/>
      <c r="Y6" s="110">
        <v>472948</v>
      </c>
      <c r="Z6" s="110"/>
      <c r="AA6" s="110"/>
      <c r="AB6" s="110"/>
      <c r="AC6" s="110"/>
      <c r="AD6" s="110">
        <v>371504</v>
      </c>
      <c r="AE6" s="110"/>
      <c r="AF6" s="110"/>
      <c r="AG6" s="110"/>
      <c r="AH6" s="110"/>
      <c r="AI6" s="110">
        <v>101444</v>
      </c>
      <c r="AJ6" s="110"/>
      <c r="AK6" s="110"/>
      <c r="AL6" s="110"/>
      <c r="AM6" s="110"/>
      <c r="AN6" s="110">
        <v>166354</v>
      </c>
      <c r="AO6" s="110"/>
      <c r="AP6" s="110"/>
      <c r="AQ6" s="110"/>
      <c r="AR6" s="110"/>
      <c r="AS6" s="110">
        <v>116460</v>
      </c>
      <c r="AT6" s="110"/>
      <c r="AU6" s="110"/>
      <c r="AV6" s="110"/>
      <c r="AW6" s="110"/>
      <c r="AX6" s="110">
        <v>49894</v>
      </c>
      <c r="AY6" s="110"/>
      <c r="AZ6" s="110"/>
      <c r="BA6" s="110"/>
      <c r="BB6" s="110"/>
    </row>
    <row r="7" spans="1:54" ht="15" customHeight="1">
      <c r="A7" s="112">
        <v>3</v>
      </c>
      <c r="B7" s="112"/>
      <c r="C7" s="112"/>
      <c r="D7" s="112"/>
      <c r="E7" s="112"/>
      <c r="F7" s="112"/>
      <c r="G7" s="112"/>
      <c r="H7" s="112"/>
      <c r="I7" s="113"/>
      <c r="J7" s="125">
        <v>841664</v>
      </c>
      <c r="K7" s="110"/>
      <c r="L7" s="110"/>
      <c r="M7" s="110"/>
      <c r="N7" s="110"/>
      <c r="O7" s="110">
        <v>629648</v>
      </c>
      <c r="P7" s="110"/>
      <c r="Q7" s="110"/>
      <c r="R7" s="110"/>
      <c r="S7" s="110"/>
      <c r="T7" s="110">
        <v>212016</v>
      </c>
      <c r="U7" s="110"/>
      <c r="V7" s="110"/>
      <c r="W7" s="110"/>
      <c r="X7" s="110"/>
      <c r="Y7" s="110">
        <v>483218</v>
      </c>
      <c r="Z7" s="110"/>
      <c r="AA7" s="110"/>
      <c r="AB7" s="110"/>
      <c r="AC7" s="110"/>
      <c r="AD7" s="110">
        <v>377997</v>
      </c>
      <c r="AE7" s="110"/>
      <c r="AF7" s="110"/>
      <c r="AG7" s="110"/>
      <c r="AH7" s="110"/>
      <c r="AI7" s="110">
        <v>105221</v>
      </c>
      <c r="AJ7" s="110"/>
      <c r="AK7" s="110"/>
      <c r="AL7" s="110"/>
      <c r="AM7" s="110"/>
      <c r="AN7" s="110">
        <v>167772</v>
      </c>
      <c r="AO7" s="110"/>
      <c r="AP7" s="110"/>
      <c r="AQ7" s="110"/>
      <c r="AR7" s="110"/>
      <c r="AS7" s="110">
        <v>117338</v>
      </c>
      <c r="AT7" s="110"/>
      <c r="AU7" s="110"/>
      <c r="AV7" s="110"/>
      <c r="AW7" s="110"/>
      <c r="AX7" s="110">
        <v>50434</v>
      </c>
      <c r="AY7" s="110"/>
      <c r="AZ7" s="110"/>
      <c r="BA7" s="110"/>
      <c r="BB7" s="110"/>
    </row>
    <row r="8" spans="1:54" ht="15" customHeight="1">
      <c r="A8" s="112">
        <v>4</v>
      </c>
      <c r="B8" s="112"/>
      <c r="C8" s="112"/>
      <c r="D8" s="112"/>
      <c r="E8" s="112"/>
      <c r="F8" s="112"/>
      <c r="G8" s="112"/>
      <c r="H8" s="112"/>
      <c r="I8" s="113"/>
      <c r="J8" s="125">
        <v>844872</v>
      </c>
      <c r="K8" s="110"/>
      <c r="L8" s="110"/>
      <c r="M8" s="110"/>
      <c r="N8" s="110"/>
      <c r="O8" s="110">
        <v>628133</v>
      </c>
      <c r="P8" s="110"/>
      <c r="Q8" s="110"/>
      <c r="R8" s="110"/>
      <c r="S8" s="110"/>
      <c r="T8" s="110">
        <v>216739</v>
      </c>
      <c r="U8" s="110"/>
      <c r="V8" s="110"/>
      <c r="W8" s="110"/>
      <c r="X8" s="110"/>
      <c r="Y8" s="110">
        <v>488085</v>
      </c>
      <c r="Z8" s="110"/>
      <c r="AA8" s="110"/>
      <c r="AB8" s="110"/>
      <c r="AC8" s="110"/>
      <c r="AD8" s="110">
        <v>378183</v>
      </c>
      <c r="AE8" s="110"/>
      <c r="AF8" s="110"/>
      <c r="AG8" s="110"/>
      <c r="AH8" s="110"/>
      <c r="AI8" s="110">
        <v>109902</v>
      </c>
      <c r="AJ8" s="110"/>
      <c r="AK8" s="110"/>
      <c r="AL8" s="110"/>
      <c r="AM8" s="110"/>
      <c r="AN8" s="110">
        <v>165987</v>
      </c>
      <c r="AO8" s="110"/>
      <c r="AP8" s="110"/>
      <c r="AQ8" s="110"/>
      <c r="AR8" s="110"/>
      <c r="AS8" s="110">
        <v>115407</v>
      </c>
      <c r="AT8" s="110"/>
      <c r="AU8" s="110"/>
      <c r="AV8" s="110"/>
      <c r="AW8" s="110"/>
      <c r="AX8" s="110">
        <v>50580</v>
      </c>
      <c r="AY8" s="110"/>
      <c r="AZ8" s="110"/>
      <c r="BA8" s="110"/>
      <c r="BB8" s="110"/>
    </row>
    <row r="9" spans="1:54" ht="15" customHeight="1">
      <c r="A9" s="112">
        <v>5</v>
      </c>
      <c r="B9" s="112"/>
      <c r="C9" s="112"/>
      <c r="D9" s="112"/>
      <c r="E9" s="112"/>
      <c r="F9" s="112"/>
      <c r="G9" s="112"/>
      <c r="H9" s="112"/>
      <c r="I9" s="113"/>
      <c r="J9" s="125">
        <v>859439</v>
      </c>
      <c r="K9" s="110"/>
      <c r="L9" s="110"/>
      <c r="M9" s="110"/>
      <c r="N9" s="110"/>
      <c r="O9" s="110">
        <v>636515</v>
      </c>
      <c r="P9" s="110"/>
      <c r="Q9" s="110"/>
      <c r="R9" s="110"/>
      <c r="S9" s="110"/>
      <c r="T9" s="110">
        <v>222924</v>
      </c>
      <c r="U9" s="110"/>
      <c r="V9" s="110"/>
      <c r="W9" s="110"/>
      <c r="X9" s="110"/>
      <c r="Y9" s="110">
        <v>497391</v>
      </c>
      <c r="Z9" s="110"/>
      <c r="AA9" s="110"/>
      <c r="AB9" s="110"/>
      <c r="AC9" s="110"/>
      <c r="AD9" s="110">
        <v>383858</v>
      </c>
      <c r="AE9" s="110"/>
      <c r="AF9" s="110"/>
      <c r="AG9" s="110"/>
      <c r="AH9" s="110"/>
      <c r="AI9" s="110">
        <v>113533</v>
      </c>
      <c r="AJ9" s="110"/>
      <c r="AK9" s="110"/>
      <c r="AL9" s="110"/>
      <c r="AM9" s="110"/>
      <c r="AN9" s="110">
        <v>167982</v>
      </c>
      <c r="AO9" s="110"/>
      <c r="AP9" s="110"/>
      <c r="AQ9" s="110"/>
      <c r="AR9" s="110"/>
      <c r="AS9" s="110">
        <v>116647</v>
      </c>
      <c r="AT9" s="110"/>
      <c r="AU9" s="110"/>
      <c r="AV9" s="110"/>
      <c r="AW9" s="110"/>
      <c r="AX9" s="110">
        <v>51335</v>
      </c>
      <c r="AY9" s="110"/>
      <c r="AZ9" s="110"/>
      <c r="BA9" s="110"/>
      <c r="BB9" s="110"/>
    </row>
    <row r="10" spans="1:54" ht="15" customHeight="1">
      <c r="A10" s="112">
        <v>6</v>
      </c>
      <c r="B10" s="112"/>
      <c r="C10" s="112"/>
      <c r="D10" s="112"/>
      <c r="E10" s="112"/>
      <c r="F10" s="112"/>
      <c r="G10" s="112"/>
      <c r="H10" s="112"/>
      <c r="I10" s="113"/>
      <c r="J10" s="84">
        <f>SUM(J12:N26)</f>
        <v>863794</v>
      </c>
      <c r="K10" s="83"/>
      <c r="L10" s="83"/>
      <c r="M10" s="83"/>
      <c r="N10" s="83"/>
      <c r="O10" s="83">
        <f>SUM(O12:S26)</f>
        <v>638318</v>
      </c>
      <c r="P10" s="83"/>
      <c r="Q10" s="83"/>
      <c r="R10" s="83"/>
      <c r="S10" s="83"/>
      <c r="T10" s="83">
        <f>SUM(T12:X26)</f>
        <v>225476</v>
      </c>
      <c r="U10" s="83"/>
      <c r="V10" s="83"/>
      <c r="W10" s="83"/>
      <c r="X10" s="83"/>
      <c r="Y10" s="83">
        <f>SUM(Y12:AC26)</f>
        <v>502998</v>
      </c>
      <c r="Z10" s="83"/>
      <c r="AA10" s="83"/>
      <c r="AB10" s="83"/>
      <c r="AC10" s="83"/>
      <c r="AD10" s="83">
        <f>SUM(AD12:AH26)</f>
        <v>387193</v>
      </c>
      <c r="AE10" s="83"/>
      <c r="AF10" s="83"/>
      <c r="AG10" s="83"/>
      <c r="AH10" s="83"/>
      <c r="AI10" s="83">
        <f>SUM(AI12:AM26)</f>
        <v>115805</v>
      </c>
      <c r="AJ10" s="83"/>
      <c r="AK10" s="83"/>
      <c r="AL10" s="83"/>
      <c r="AM10" s="83"/>
      <c r="AN10" s="83">
        <f>SUM(AN12:AR26)</f>
        <v>168808</v>
      </c>
      <c r="AO10" s="83"/>
      <c r="AP10" s="83"/>
      <c r="AQ10" s="83"/>
      <c r="AR10" s="83"/>
      <c r="AS10" s="83">
        <f>SUM(AS12:AW26)</f>
        <v>117125</v>
      </c>
      <c r="AT10" s="83"/>
      <c r="AU10" s="83"/>
      <c r="AV10" s="83"/>
      <c r="AW10" s="83"/>
      <c r="AX10" s="83">
        <f>SUM(AX12:BB26)</f>
        <v>51683</v>
      </c>
      <c r="AY10" s="83"/>
      <c r="AZ10" s="83"/>
      <c r="BA10" s="83"/>
      <c r="BB10" s="83"/>
    </row>
    <row r="11" spans="1:54" ht="15" customHeight="1">
      <c r="C11" s="31"/>
      <c r="D11" s="35"/>
      <c r="E11" s="36"/>
      <c r="F11" s="36"/>
      <c r="G11" s="31"/>
      <c r="H11" s="31"/>
      <c r="I11" s="31"/>
      <c r="J11" s="33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</row>
    <row r="12" spans="1:54" ht="15" customHeight="1">
      <c r="B12" s="31" t="s">
        <v>54</v>
      </c>
      <c r="C12" s="37"/>
      <c r="D12" s="37"/>
      <c r="E12" s="37"/>
      <c r="F12" s="37"/>
      <c r="G12" s="37"/>
      <c r="H12" s="37"/>
      <c r="I12" s="31"/>
      <c r="J12" s="84">
        <f t="shared" ref="J12:J26" si="0">SUM(O12:X12)</f>
        <v>15855</v>
      </c>
      <c r="K12" s="83"/>
      <c r="L12" s="83"/>
      <c r="M12" s="83"/>
      <c r="N12" s="83"/>
      <c r="O12" s="83">
        <f t="shared" ref="O12:O26" si="1">SUM(AD12,AS12,O36,AD36)</f>
        <v>13424</v>
      </c>
      <c r="P12" s="83"/>
      <c r="Q12" s="83"/>
      <c r="R12" s="83"/>
      <c r="S12" s="83"/>
      <c r="T12" s="83">
        <f t="shared" ref="T12:T26" si="2">SUM(AI12,AX12,T36,AI36)</f>
        <v>2431</v>
      </c>
      <c r="U12" s="83"/>
      <c r="V12" s="83"/>
      <c r="W12" s="83"/>
      <c r="X12" s="83"/>
      <c r="Y12" s="83">
        <f t="shared" ref="Y12:Y26" si="3">SUM(AD12:AM12)</f>
        <v>9904</v>
      </c>
      <c r="Z12" s="83"/>
      <c r="AA12" s="83"/>
      <c r="AB12" s="83"/>
      <c r="AC12" s="83"/>
      <c r="AD12" s="110">
        <v>8525</v>
      </c>
      <c r="AE12" s="110"/>
      <c r="AF12" s="110"/>
      <c r="AG12" s="110"/>
      <c r="AH12" s="110"/>
      <c r="AI12" s="110">
        <v>1379</v>
      </c>
      <c r="AJ12" s="110"/>
      <c r="AK12" s="110"/>
      <c r="AL12" s="110"/>
      <c r="AM12" s="110"/>
      <c r="AN12" s="83">
        <f t="shared" ref="AN12:AN26" si="4">SUM(AS12:BB12)</f>
        <v>2863</v>
      </c>
      <c r="AO12" s="83"/>
      <c r="AP12" s="83"/>
      <c r="AQ12" s="83"/>
      <c r="AR12" s="83"/>
      <c r="AS12" s="110">
        <v>2255</v>
      </c>
      <c r="AT12" s="110"/>
      <c r="AU12" s="110"/>
      <c r="AV12" s="110"/>
      <c r="AW12" s="110"/>
      <c r="AX12" s="110">
        <v>608</v>
      </c>
      <c r="AY12" s="110"/>
      <c r="AZ12" s="110"/>
      <c r="BA12" s="110"/>
      <c r="BB12" s="110"/>
    </row>
    <row r="13" spans="1:54" ht="15" customHeight="1">
      <c r="B13" s="31" t="s">
        <v>55</v>
      </c>
      <c r="C13" s="31"/>
      <c r="D13" s="31"/>
      <c r="E13" s="31"/>
      <c r="F13" s="31"/>
      <c r="G13" s="31"/>
      <c r="H13" s="31"/>
      <c r="I13" s="31"/>
      <c r="J13" s="84">
        <f t="shared" si="0"/>
        <v>26461</v>
      </c>
      <c r="K13" s="83"/>
      <c r="L13" s="83"/>
      <c r="M13" s="83"/>
      <c r="N13" s="83"/>
      <c r="O13" s="83">
        <f t="shared" si="1"/>
        <v>25241</v>
      </c>
      <c r="P13" s="83"/>
      <c r="Q13" s="83"/>
      <c r="R13" s="83"/>
      <c r="S13" s="83"/>
      <c r="T13" s="83">
        <f t="shared" si="2"/>
        <v>1220</v>
      </c>
      <c r="U13" s="83"/>
      <c r="V13" s="83"/>
      <c r="W13" s="83"/>
      <c r="X13" s="83"/>
      <c r="Y13" s="83">
        <f t="shared" si="3"/>
        <v>17803</v>
      </c>
      <c r="Z13" s="83"/>
      <c r="AA13" s="83"/>
      <c r="AB13" s="83"/>
      <c r="AC13" s="83"/>
      <c r="AD13" s="110">
        <v>17141</v>
      </c>
      <c r="AE13" s="110"/>
      <c r="AF13" s="110"/>
      <c r="AG13" s="110"/>
      <c r="AH13" s="110"/>
      <c r="AI13" s="110">
        <v>662</v>
      </c>
      <c r="AJ13" s="110"/>
      <c r="AK13" s="110"/>
      <c r="AL13" s="110"/>
      <c r="AM13" s="110"/>
      <c r="AN13" s="83">
        <f t="shared" si="4"/>
        <v>4272</v>
      </c>
      <c r="AO13" s="83"/>
      <c r="AP13" s="83"/>
      <c r="AQ13" s="83"/>
      <c r="AR13" s="83"/>
      <c r="AS13" s="110">
        <v>4037</v>
      </c>
      <c r="AT13" s="110"/>
      <c r="AU13" s="110"/>
      <c r="AV13" s="110"/>
      <c r="AW13" s="110"/>
      <c r="AX13" s="110">
        <v>235</v>
      </c>
      <c r="AY13" s="110"/>
      <c r="AZ13" s="110"/>
      <c r="BA13" s="110"/>
      <c r="BB13" s="110"/>
    </row>
    <row r="14" spans="1:54" ht="15" customHeight="1">
      <c r="B14" s="31" t="s">
        <v>56</v>
      </c>
      <c r="C14" s="31"/>
      <c r="D14" s="31"/>
      <c r="E14" s="31"/>
      <c r="F14" s="31"/>
      <c r="G14" s="31"/>
      <c r="H14" s="31"/>
      <c r="I14" s="31"/>
      <c r="J14" s="84">
        <f t="shared" si="0"/>
        <v>63863</v>
      </c>
      <c r="K14" s="83"/>
      <c r="L14" s="83"/>
      <c r="M14" s="83"/>
      <c r="N14" s="83"/>
      <c r="O14" s="83">
        <f t="shared" si="1"/>
        <v>56660</v>
      </c>
      <c r="P14" s="83"/>
      <c r="Q14" s="83"/>
      <c r="R14" s="83"/>
      <c r="S14" s="83"/>
      <c r="T14" s="83">
        <f t="shared" si="2"/>
        <v>7203</v>
      </c>
      <c r="U14" s="83"/>
      <c r="V14" s="83"/>
      <c r="W14" s="83"/>
      <c r="X14" s="83"/>
      <c r="Y14" s="83">
        <f t="shared" si="3"/>
        <v>37862</v>
      </c>
      <c r="Z14" s="83"/>
      <c r="AA14" s="83"/>
      <c r="AB14" s="83"/>
      <c r="AC14" s="83"/>
      <c r="AD14" s="110">
        <v>34151</v>
      </c>
      <c r="AE14" s="110"/>
      <c r="AF14" s="110"/>
      <c r="AG14" s="110"/>
      <c r="AH14" s="110"/>
      <c r="AI14" s="110">
        <v>3711</v>
      </c>
      <c r="AJ14" s="110"/>
      <c r="AK14" s="110"/>
      <c r="AL14" s="110"/>
      <c r="AM14" s="110"/>
      <c r="AN14" s="83">
        <f t="shared" si="4"/>
        <v>12188</v>
      </c>
      <c r="AO14" s="83"/>
      <c r="AP14" s="83"/>
      <c r="AQ14" s="83"/>
      <c r="AR14" s="83"/>
      <c r="AS14" s="110">
        <v>10513</v>
      </c>
      <c r="AT14" s="110"/>
      <c r="AU14" s="110"/>
      <c r="AV14" s="110"/>
      <c r="AW14" s="110"/>
      <c r="AX14" s="110">
        <v>1675</v>
      </c>
      <c r="AY14" s="110"/>
      <c r="AZ14" s="110"/>
      <c r="BA14" s="110"/>
      <c r="BB14" s="110"/>
    </row>
    <row r="15" spans="1:54" ht="15" customHeight="1">
      <c r="B15" s="31" t="s">
        <v>57</v>
      </c>
      <c r="C15" s="31"/>
      <c r="D15" s="31"/>
      <c r="E15" s="31"/>
      <c r="F15" s="31"/>
      <c r="G15" s="31"/>
      <c r="H15" s="31"/>
      <c r="I15" s="31"/>
      <c r="J15" s="84">
        <f t="shared" si="0"/>
        <v>80931</v>
      </c>
      <c r="K15" s="83"/>
      <c r="L15" s="83"/>
      <c r="M15" s="83"/>
      <c r="N15" s="83"/>
      <c r="O15" s="83">
        <f t="shared" si="1"/>
        <v>72162</v>
      </c>
      <c r="P15" s="83"/>
      <c r="Q15" s="83"/>
      <c r="R15" s="83"/>
      <c r="S15" s="83"/>
      <c r="T15" s="83">
        <f t="shared" si="2"/>
        <v>8769</v>
      </c>
      <c r="U15" s="83"/>
      <c r="V15" s="83"/>
      <c r="W15" s="83"/>
      <c r="X15" s="83"/>
      <c r="Y15" s="83">
        <f t="shared" si="3"/>
        <v>50885</v>
      </c>
      <c r="Z15" s="83"/>
      <c r="AA15" s="83"/>
      <c r="AB15" s="83"/>
      <c r="AC15" s="83"/>
      <c r="AD15" s="110">
        <v>46737</v>
      </c>
      <c r="AE15" s="110"/>
      <c r="AF15" s="110"/>
      <c r="AG15" s="110"/>
      <c r="AH15" s="110"/>
      <c r="AI15" s="110">
        <v>4148</v>
      </c>
      <c r="AJ15" s="110"/>
      <c r="AK15" s="110"/>
      <c r="AL15" s="110"/>
      <c r="AM15" s="110"/>
      <c r="AN15" s="83">
        <f t="shared" si="4"/>
        <v>14202</v>
      </c>
      <c r="AO15" s="83"/>
      <c r="AP15" s="83"/>
      <c r="AQ15" s="83"/>
      <c r="AR15" s="83"/>
      <c r="AS15" s="110">
        <v>12335</v>
      </c>
      <c r="AT15" s="110"/>
      <c r="AU15" s="110"/>
      <c r="AV15" s="110"/>
      <c r="AW15" s="110"/>
      <c r="AX15" s="110">
        <v>1867</v>
      </c>
      <c r="AY15" s="110"/>
      <c r="AZ15" s="110"/>
      <c r="BA15" s="110"/>
      <c r="BB15" s="110"/>
    </row>
    <row r="16" spans="1:54" ht="15" customHeight="1">
      <c r="B16" s="31" t="s">
        <v>58</v>
      </c>
      <c r="C16" s="31"/>
      <c r="D16" s="31"/>
      <c r="E16" s="31"/>
      <c r="F16" s="31"/>
      <c r="G16" s="31"/>
      <c r="H16" s="31"/>
      <c r="I16" s="31"/>
      <c r="J16" s="84">
        <f t="shared" si="0"/>
        <v>55309</v>
      </c>
      <c r="K16" s="83"/>
      <c r="L16" s="83"/>
      <c r="M16" s="83"/>
      <c r="N16" s="83"/>
      <c r="O16" s="83">
        <f t="shared" si="1"/>
        <v>39811</v>
      </c>
      <c r="P16" s="83"/>
      <c r="Q16" s="83"/>
      <c r="R16" s="83"/>
      <c r="S16" s="83"/>
      <c r="T16" s="83">
        <f t="shared" si="2"/>
        <v>15498</v>
      </c>
      <c r="U16" s="83"/>
      <c r="V16" s="83"/>
      <c r="W16" s="83"/>
      <c r="X16" s="83"/>
      <c r="Y16" s="83">
        <f t="shared" si="3"/>
        <v>29936</v>
      </c>
      <c r="Z16" s="83"/>
      <c r="AA16" s="83"/>
      <c r="AB16" s="83"/>
      <c r="AC16" s="83"/>
      <c r="AD16" s="110">
        <v>22474</v>
      </c>
      <c r="AE16" s="110"/>
      <c r="AF16" s="110"/>
      <c r="AG16" s="110"/>
      <c r="AH16" s="110"/>
      <c r="AI16" s="110">
        <v>7462</v>
      </c>
      <c r="AJ16" s="110"/>
      <c r="AK16" s="110"/>
      <c r="AL16" s="110"/>
      <c r="AM16" s="110"/>
      <c r="AN16" s="83">
        <f t="shared" si="4"/>
        <v>10721</v>
      </c>
      <c r="AO16" s="83"/>
      <c r="AP16" s="83"/>
      <c r="AQ16" s="83"/>
      <c r="AR16" s="83"/>
      <c r="AS16" s="110">
        <v>7426</v>
      </c>
      <c r="AT16" s="110"/>
      <c r="AU16" s="110"/>
      <c r="AV16" s="110"/>
      <c r="AW16" s="110"/>
      <c r="AX16" s="110">
        <v>3295</v>
      </c>
      <c r="AY16" s="110"/>
      <c r="AZ16" s="110"/>
      <c r="BA16" s="110"/>
      <c r="BB16" s="110"/>
    </row>
    <row r="17" spans="1:54" ht="15" customHeight="1">
      <c r="B17" s="31" t="s">
        <v>59</v>
      </c>
      <c r="C17" s="31"/>
      <c r="D17" s="31"/>
      <c r="E17" s="31"/>
      <c r="F17" s="31"/>
      <c r="G17" s="31"/>
      <c r="H17" s="31"/>
      <c r="I17" s="31"/>
      <c r="J17" s="84">
        <f t="shared" si="0"/>
        <v>51393</v>
      </c>
      <c r="K17" s="83"/>
      <c r="L17" s="83"/>
      <c r="M17" s="83"/>
      <c r="N17" s="83"/>
      <c r="O17" s="83">
        <f t="shared" si="1"/>
        <v>45497</v>
      </c>
      <c r="P17" s="83"/>
      <c r="Q17" s="83"/>
      <c r="R17" s="83"/>
      <c r="S17" s="83"/>
      <c r="T17" s="83">
        <f t="shared" si="2"/>
        <v>5896</v>
      </c>
      <c r="U17" s="83"/>
      <c r="V17" s="83"/>
      <c r="W17" s="83"/>
      <c r="X17" s="83"/>
      <c r="Y17" s="83">
        <f t="shared" si="3"/>
        <v>25417</v>
      </c>
      <c r="Z17" s="83"/>
      <c r="AA17" s="83"/>
      <c r="AB17" s="83"/>
      <c r="AC17" s="83"/>
      <c r="AD17" s="110">
        <v>22705</v>
      </c>
      <c r="AE17" s="110"/>
      <c r="AF17" s="110"/>
      <c r="AG17" s="110"/>
      <c r="AH17" s="110"/>
      <c r="AI17" s="110">
        <v>2712</v>
      </c>
      <c r="AJ17" s="110"/>
      <c r="AK17" s="110"/>
      <c r="AL17" s="110"/>
      <c r="AM17" s="110"/>
      <c r="AN17" s="83">
        <f t="shared" si="4"/>
        <v>9511</v>
      </c>
      <c r="AO17" s="83"/>
      <c r="AP17" s="83"/>
      <c r="AQ17" s="83"/>
      <c r="AR17" s="83"/>
      <c r="AS17" s="110">
        <v>8233</v>
      </c>
      <c r="AT17" s="110"/>
      <c r="AU17" s="110"/>
      <c r="AV17" s="110"/>
      <c r="AW17" s="110"/>
      <c r="AX17" s="110">
        <v>1278</v>
      </c>
      <c r="AY17" s="110"/>
      <c r="AZ17" s="110"/>
      <c r="BA17" s="110"/>
      <c r="BB17" s="110"/>
    </row>
    <row r="18" spans="1:54" ht="15" customHeight="1">
      <c r="B18" s="31" t="s">
        <v>60</v>
      </c>
      <c r="C18" s="31"/>
      <c r="D18" s="31"/>
      <c r="E18" s="31"/>
      <c r="F18" s="31"/>
      <c r="G18" s="31"/>
      <c r="H18" s="31"/>
      <c r="I18" s="31"/>
      <c r="J18" s="84">
        <f t="shared" si="0"/>
        <v>22176</v>
      </c>
      <c r="K18" s="83"/>
      <c r="L18" s="83"/>
      <c r="M18" s="83"/>
      <c r="N18" s="83"/>
      <c r="O18" s="83">
        <f t="shared" si="1"/>
        <v>18492</v>
      </c>
      <c r="P18" s="83"/>
      <c r="Q18" s="83"/>
      <c r="R18" s="83"/>
      <c r="S18" s="83"/>
      <c r="T18" s="83">
        <f t="shared" si="2"/>
        <v>3684</v>
      </c>
      <c r="U18" s="83"/>
      <c r="V18" s="83"/>
      <c r="W18" s="83"/>
      <c r="X18" s="83"/>
      <c r="Y18" s="83">
        <f t="shared" si="3"/>
        <v>11781</v>
      </c>
      <c r="Z18" s="83"/>
      <c r="AA18" s="83"/>
      <c r="AB18" s="83"/>
      <c r="AC18" s="83"/>
      <c r="AD18" s="110">
        <v>10102</v>
      </c>
      <c r="AE18" s="110"/>
      <c r="AF18" s="110"/>
      <c r="AG18" s="110"/>
      <c r="AH18" s="110"/>
      <c r="AI18" s="110">
        <v>1679</v>
      </c>
      <c r="AJ18" s="110"/>
      <c r="AK18" s="110"/>
      <c r="AL18" s="110"/>
      <c r="AM18" s="110"/>
      <c r="AN18" s="83">
        <f t="shared" si="4"/>
        <v>3892</v>
      </c>
      <c r="AO18" s="83"/>
      <c r="AP18" s="83"/>
      <c r="AQ18" s="83"/>
      <c r="AR18" s="83"/>
      <c r="AS18" s="110">
        <v>3066</v>
      </c>
      <c r="AT18" s="110"/>
      <c r="AU18" s="110"/>
      <c r="AV18" s="110"/>
      <c r="AW18" s="110"/>
      <c r="AX18" s="110">
        <v>826</v>
      </c>
      <c r="AY18" s="110"/>
      <c r="AZ18" s="110"/>
      <c r="BA18" s="110"/>
      <c r="BB18" s="110"/>
    </row>
    <row r="19" spans="1:54" ht="15" customHeight="1">
      <c r="B19" s="31" t="s">
        <v>61</v>
      </c>
      <c r="C19" s="31"/>
      <c r="D19" s="31"/>
      <c r="E19" s="31"/>
      <c r="F19" s="31"/>
      <c r="G19" s="31"/>
      <c r="H19" s="31"/>
      <c r="I19" s="31"/>
      <c r="J19" s="84">
        <f t="shared" si="0"/>
        <v>70362</v>
      </c>
      <c r="K19" s="83"/>
      <c r="L19" s="83"/>
      <c r="M19" s="83"/>
      <c r="N19" s="83"/>
      <c r="O19" s="83">
        <f t="shared" si="1"/>
        <v>61756</v>
      </c>
      <c r="P19" s="83"/>
      <c r="Q19" s="83"/>
      <c r="R19" s="83"/>
      <c r="S19" s="83"/>
      <c r="T19" s="83">
        <f t="shared" si="2"/>
        <v>8606</v>
      </c>
      <c r="U19" s="83"/>
      <c r="V19" s="83"/>
      <c r="W19" s="83"/>
      <c r="X19" s="83"/>
      <c r="Y19" s="83">
        <f t="shared" si="3"/>
        <v>38413</v>
      </c>
      <c r="Z19" s="83"/>
      <c r="AA19" s="83"/>
      <c r="AB19" s="83"/>
      <c r="AC19" s="83"/>
      <c r="AD19" s="110">
        <v>34577</v>
      </c>
      <c r="AE19" s="110"/>
      <c r="AF19" s="110"/>
      <c r="AG19" s="110"/>
      <c r="AH19" s="110"/>
      <c r="AI19" s="110">
        <v>3836</v>
      </c>
      <c r="AJ19" s="110"/>
      <c r="AK19" s="110"/>
      <c r="AL19" s="110"/>
      <c r="AM19" s="110"/>
      <c r="AN19" s="83">
        <f t="shared" si="4"/>
        <v>12148</v>
      </c>
      <c r="AO19" s="83"/>
      <c r="AP19" s="83"/>
      <c r="AQ19" s="83"/>
      <c r="AR19" s="83"/>
      <c r="AS19" s="110">
        <v>10288</v>
      </c>
      <c r="AT19" s="110"/>
      <c r="AU19" s="110"/>
      <c r="AV19" s="110"/>
      <c r="AW19" s="110"/>
      <c r="AX19" s="110">
        <v>1860</v>
      </c>
      <c r="AY19" s="110"/>
      <c r="AZ19" s="110"/>
      <c r="BA19" s="110"/>
      <c r="BB19" s="110"/>
    </row>
    <row r="20" spans="1:54" ht="15" customHeight="1">
      <c r="B20" s="31" t="s">
        <v>62</v>
      </c>
      <c r="C20" s="31"/>
      <c r="D20" s="31"/>
      <c r="E20" s="31"/>
      <c r="F20" s="31"/>
      <c r="G20" s="31"/>
      <c r="H20" s="31"/>
      <c r="I20" s="31"/>
      <c r="J20" s="84">
        <f t="shared" si="0"/>
        <v>10615</v>
      </c>
      <c r="K20" s="83"/>
      <c r="L20" s="83"/>
      <c r="M20" s="83"/>
      <c r="N20" s="83"/>
      <c r="O20" s="83">
        <f t="shared" si="1"/>
        <v>8815</v>
      </c>
      <c r="P20" s="83"/>
      <c r="Q20" s="83"/>
      <c r="R20" s="83"/>
      <c r="S20" s="83"/>
      <c r="T20" s="83">
        <f t="shared" si="2"/>
        <v>1800</v>
      </c>
      <c r="U20" s="83"/>
      <c r="V20" s="83"/>
      <c r="W20" s="83"/>
      <c r="X20" s="83"/>
      <c r="Y20" s="83">
        <f t="shared" si="3"/>
        <v>6016</v>
      </c>
      <c r="Z20" s="83"/>
      <c r="AA20" s="83"/>
      <c r="AB20" s="83"/>
      <c r="AC20" s="83"/>
      <c r="AD20" s="110">
        <v>5132</v>
      </c>
      <c r="AE20" s="110"/>
      <c r="AF20" s="110"/>
      <c r="AG20" s="110"/>
      <c r="AH20" s="110"/>
      <c r="AI20" s="110">
        <v>884</v>
      </c>
      <c r="AJ20" s="110"/>
      <c r="AK20" s="110"/>
      <c r="AL20" s="110"/>
      <c r="AM20" s="110"/>
      <c r="AN20" s="83">
        <f t="shared" si="4"/>
        <v>1970</v>
      </c>
      <c r="AO20" s="83"/>
      <c r="AP20" s="83"/>
      <c r="AQ20" s="83"/>
      <c r="AR20" s="83"/>
      <c r="AS20" s="110">
        <v>1562</v>
      </c>
      <c r="AT20" s="110"/>
      <c r="AU20" s="110"/>
      <c r="AV20" s="110"/>
      <c r="AW20" s="110"/>
      <c r="AX20" s="110">
        <v>408</v>
      </c>
      <c r="AY20" s="110"/>
      <c r="AZ20" s="110"/>
      <c r="BA20" s="110"/>
      <c r="BB20" s="110"/>
    </row>
    <row r="21" spans="1:54" ht="15" customHeight="1">
      <c r="B21" s="31" t="s">
        <v>63</v>
      </c>
      <c r="C21" s="31"/>
      <c r="D21" s="31"/>
      <c r="E21" s="31"/>
      <c r="F21" s="31"/>
      <c r="G21" s="31"/>
      <c r="H21" s="31"/>
      <c r="I21" s="31"/>
      <c r="J21" s="84">
        <f t="shared" si="0"/>
        <v>319244</v>
      </c>
      <c r="K21" s="83"/>
      <c r="L21" s="83"/>
      <c r="M21" s="83"/>
      <c r="N21" s="83"/>
      <c r="O21" s="83">
        <f t="shared" si="1"/>
        <v>243343</v>
      </c>
      <c r="P21" s="83"/>
      <c r="Q21" s="83"/>
      <c r="R21" s="83"/>
      <c r="S21" s="83"/>
      <c r="T21" s="83">
        <f t="shared" si="2"/>
        <v>75901</v>
      </c>
      <c r="U21" s="83"/>
      <c r="V21" s="83"/>
      <c r="W21" s="83"/>
      <c r="X21" s="83"/>
      <c r="Y21" s="83">
        <f t="shared" si="3"/>
        <v>186698</v>
      </c>
      <c r="Z21" s="83"/>
      <c r="AA21" s="83"/>
      <c r="AB21" s="83"/>
      <c r="AC21" s="83"/>
      <c r="AD21" s="110">
        <v>148413</v>
      </c>
      <c r="AE21" s="110"/>
      <c r="AF21" s="110"/>
      <c r="AG21" s="110"/>
      <c r="AH21" s="110"/>
      <c r="AI21" s="110">
        <v>38285</v>
      </c>
      <c r="AJ21" s="110"/>
      <c r="AK21" s="110"/>
      <c r="AL21" s="110"/>
      <c r="AM21" s="110"/>
      <c r="AN21" s="83">
        <f t="shared" si="4"/>
        <v>66732</v>
      </c>
      <c r="AO21" s="83"/>
      <c r="AP21" s="83"/>
      <c r="AQ21" s="83"/>
      <c r="AR21" s="83"/>
      <c r="AS21" s="110">
        <v>48036</v>
      </c>
      <c r="AT21" s="110"/>
      <c r="AU21" s="110"/>
      <c r="AV21" s="110"/>
      <c r="AW21" s="110"/>
      <c r="AX21" s="110">
        <v>18696</v>
      </c>
      <c r="AY21" s="110"/>
      <c r="AZ21" s="110"/>
      <c r="BA21" s="110"/>
      <c r="BB21" s="110"/>
    </row>
    <row r="22" spans="1:54" ht="15" customHeight="1">
      <c r="B22" s="31" t="s">
        <v>64</v>
      </c>
      <c r="C22" s="31"/>
      <c r="D22" s="31"/>
      <c r="E22" s="31"/>
      <c r="F22" s="31"/>
      <c r="G22" s="31"/>
      <c r="H22" s="31"/>
      <c r="I22" s="38"/>
      <c r="J22" s="84">
        <f t="shared" si="0"/>
        <v>12</v>
      </c>
      <c r="K22" s="83"/>
      <c r="L22" s="83"/>
      <c r="M22" s="83"/>
      <c r="N22" s="83"/>
      <c r="O22" s="83">
        <f t="shared" si="1"/>
        <v>10</v>
      </c>
      <c r="P22" s="83"/>
      <c r="Q22" s="83"/>
      <c r="R22" s="83"/>
      <c r="S22" s="83"/>
      <c r="T22" s="83">
        <f t="shared" si="2"/>
        <v>2</v>
      </c>
      <c r="U22" s="83"/>
      <c r="V22" s="83"/>
      <c r="W22" s="83"/>
      <c r="X22" s="83"/>
      <c r="Y22" s="83">
        <f t="shared" si="3"/>
        <v>0</v>
      </c>
      <c r="Z22" s="83"/>
      <c r="AA22" s="83"/>
      <c r="AB22" s="83"/>
      <c r="AC22" s="83"/>
      <c r="AD22" s="109" t="s">
        <v>0</v>
      </c>
      <c r="AE22" s="109"/>
      <c r="AF22" s="109"/>
      <c r="AG22" s="109"/>
      <c r="AH22" s="109"/>
      <c r="AI22" s="109" t="s">
        <v>0</v>
      </c>
      <c r="AJ22" s="109"/>
      <c r="AK22" s="109"/>
      <c r="AL22" s="109"/>
      <c r="AM22" s="109"/>
      <c r="AN22" s="83">
        <f t="shared" si="4"/>
        <v>0</v>
      </c>
      <c r="AO22" s="83"/>
      <c r="AP22" s="83"/>
      <c r="AQ22" s="83"/>
      <c r="AR22" s="83"/>
      <c r="AS22" s="109" t="s">
        <v>0</v>
      </c>
      <c r="AT22" s="109"/>
      <c r="AU22" s="109"/>
      <c r="AV22" s="109"/>
      <c r="AW22" s="109"/>
      <c r="AX22" s="109" t="s">
        <v>0</v>
      </c>
      <c r="AY22" s="109"/>
      <c r="AZ22" s="109"/>
      <c r="BA22" s="109"/>
      <c r="BB22" s="109"/>
    </row>
    <row r="23" spans="1:54" ht="15" customHeight="1">
      <c r="B23" s="31" t="s">
        <v>65</v>
      </c>
      <c r="C23" s="31"/>
      <c r="D23" s="31"/>
      <c r="E23" s="31"/>
      <c r="F23" s="31"/>
      <c r="G23" s="31"/>
      <c r="H23" s="31"/>
      <c r="I23" s="38"/>
      <c r="J23" s="84">
        <f t="shared" si="0"/>
        <v>687</v>
      </c>
      <c r="K23" s="83"/>
      <c r="L23" s="83"/>
      <c r="M23" s="83"/>
      <c r="N23" s="83"/>
      <c r="O23" s="83">
        <f t="shared" si="1"/>
        <v>0</v>
      </c>
      <c r="P23" s="83"/>
      <c r="Q23" s="83"/>
      <c r="R23" s="83"/>
      <c r="S23" s="83"/>
      <c r="T23" s="83">
        <f t="shared" si="2"/>
        <v>687</v>
      </c>
      <c r="U23" s="83"/>
      <c r="V23" s="83"/>
      <c r="W23" s="83"/>
      <c r="X23" s="83"/>
      <c r="Y23" s="83">
        <f t="shared" si="3"/>
        <v>0</v>
      </c>
      <c r="Z23" s="83"/>
      <c r="AA23" s="83"/>
      <c r="AB23" s="83"/>
      <c r="AC23" s="83"/>
      <c r="AD23" s="109" t="s">
        <v>0</v>
      </c>
      <c r="AE23" s="109"/>
      <c r="AF23" s="109"/>
      <c r="AG23" s="109"/>
      <c r="AH23" s="109"/>
      <c r="AI23" s="109" t="s">
        <v>0</v>
      </c>
      <c r="AJ23" s="109"/>
      <c r="AK23" s="109"/>
      <c r="AL23" s="109"/>
      <c r="AM23" s="109"/>
      <c r="AN23" s="83">
        <f t="shared" si="4"/>
        <v>0</v>
      </c>
      <c r="AO23" s="83"/>
      <c r="AP23" s="83"/>
      <c r="AQ23" s="83"/>
      <c r="AR23" s="83"/>
      <c r="AS23" s="109" t="s">
        <v>0</v>
      </c>
      <c r="AT23" s="109"/>
      <c r="AU23" s="109"/>
      <c r="AV23" s="109"/>
      <c r="AW23" s="109"/>
      <c r="AX23" s="109" t="s">
        <v>0</v>
      </c>
      <c r="AY23" s="109"/>
      <c r="AZ23" s="109"/>
      <c r="BA23" s="109"/>
      <c r="BB23" s="109"/>
    </row>
    <row r="24" spans="1:54" ht="15" customHeight="1">
      <c r="B24" s="31" t="s">
        <v>66</v>
      </c>
      <c r="C24" s="31"/>
      <c r="D24" s="31"/>
      <c r="E24" s="31"/>
      <c r="F24" s="31"/>
      <c r="G24" s="31"/>
      <c r="H24" s="31"/>
      <c r="I24" s="31"/>
      <c r="J24" s="84">
        <f t="shared" si="0"/>
        <v>89109</v>
      </c>
      <c r="K24" s="83"/>
      <c r="L24" s="83"/>
      <c r="M24" s="83"/>
      <c r="N24" s="83"/>
      <c r="O24" s="83">
        <f t="shared" si="1"/>
        <v>0</v>
      </c>
      <c r="P24" s="83"/>
      <c r="Q24" s="83"/>
      <c r="R24" s="83"/>
      <c r="S24" s="83"/>
      <c r="T24" s="83">
        <f t="shared" si="2"/>
        <v>89109</v>
      </c>
      <c r="U24" s="83"/>
      <c r="V24" s="83"/>
      <c r="W24" s="83"/>
      <c r="X24" s="83"/>
      <c r="Y24" s="83">
        <f t="shared" si="3"/>
        <v>49216</v>
      </c>
      <c r="Z24" s="83"/>
      <c r="AA24" s="83"/>
      <c r="AB24" s="83"/>
      <c r="AC24" s="83"/>
      <c r="AD24" s="109" t="s">
        <v>0</v>
      </c>
      <c r="AE24" s="109"/>
      <c r="AF24" s="109"/>
      <c r="AG24" s="109"/>
      <c r="AH24" s="109"/>
      <c r="AI24" s="110">
        <v>49216</v>
      </c>
      <c r="AJ24" s="110"/>
      <c r="AK24" s="110"/>
      <c r="AL24" s="110"/>
      <c r="AM24" s="110"/>
      <c r="AN24" s="83">
        <f t="shared" si="4"/>
        <v>19597</v>
      </c>
      <c r="AO24" s="83"/>
      <c r="AP24" s="83"/>
      <c r="AQ24" s="83"/>
      <c r="AR24" s="83"/>
      <c r="AS24" s="109" t="s">
        <v>0</v>
      </c>
      <c r="AT24" s="109"/>
      <c r="AU24" s="109"/>
      <c r="AV24" s="109"/>
      <c r="AW24" s="109"/>
      <c r="AX24" s="110">
        <v>19597</v>
      </c>
      <c r="AY24" s="110"/>
      <c r="AZ24" s="110"/>
      <c r="BA24" s="110"/>
      <c r="BB24" s="110"/>
    </row>
    <row r="25" spans="1:54" ht="15" customHeight="1">
      <c r="B25" s="31" t="s">
        <v>67</v>
      </c>
      <c r="C25" s="31"/>
      <c r="D25" s="31"/>
      <c r="E25" s="31"/>
      <c r="F25" s="31"/>
      <c r="G25" s="31"/>
      <c r="H25" s="31"/>
      <c r="I25" s="31"/>
      <c r="J25" s="84">
        <f t="shared" si="0"/>
        <v>4670</v>
      </c>
      <c r="K25" s="83"/>
      <c r="L25" s="83"/>
      <c r="M25" s="83"/>
      <c r="N25" s="83"/>
      <c r="O25" s="83">
        <f t="shared" si="1"/>
        <v>0</v>
      </c>
      <c r="P25" s="83"/>
      <c r="Q25" s="83"/>
      <c r="R25" s="83"/>
      <c r="S25" s="83"/>
      <c r="T25" s="83">
        <f t="shared" si="2"/>
        <v>4670</v>
      </c>
      <c r="U25" s="83"/>
      <c r="V25" s="83"/>
      <c r="W25" s="83"/>
      <c r="X25" s="83"/>
      <c r="Y25" s="83">
        <f t="shared" si="3"/>
        <v>1831</v>
      </c>
      <c r="Z25" s="83"/>
      <c r="AA25" s="83"/>
      <c r="AB25" s="83"/>
      <c r="AC25" s="83"/>
      <c r="AD25" s="109" t="s">
        <v>0</v>
      </c>
      <c r="AE25" s="109"/>
      <c r="AF25" s="109"/>
      <c r="AG25" s="109"/>
      <c r="AH25" s="109"/>
      <c r="AI25" s="110">
        <v>1831</v>
      </c>
      <c r="AJ25" s="110"/>
      <c r="AK25" s="110"/>
      <c r="AL25" s="110"/>
      <c r="AM25" s="110"/>
      <c r="AN25" s="83">
        <f t="shared" si="4"/>
        <v>1338</v>
      </c>
      <c r="AO25" s="83"/>
      <c r="AP25" s="83"/>
      <c r="AQ25" s="83"/>
      <c r="AR25" s="83"/>
      <c r="AS25" s="109" t="s">
        <v>0</v>
      </c>
      <c r="AT25" s="109"/>
      <c r="AU25" s="109"/>
      <c r="AV25" s="109"/>
      <c r="AW25" s="109"/>
      <c r="AX25" s="110">
        <v>1338</v>
      </c>
      <c r="AY25" s="110"/>
      <c r="AZ25" s="110"/>
      <c r="BA25" s="110"/>
      <c r="BB25" s="110"/>
    </row>
    <row r="26" spans="1:54" ht="15" customHeight="1" thickBot="1">
      <c r="A26" s="29"/>
      <c r="B26" s="106" t="s">
        <v>68</v>
      </c>
      <c r="C26" s="106"/>
      <c r="D26" s="106"/>
      <c r="E26" s="106"/>
      <c r="F26" s="106"/>
      <c r="G26" s="106"/>
      <c r="H26" s="106"/>
      <c r="I26" s="107"/>
      <c r="J26" s="81">
        <f t="shared" si="0"/>
        <v>53107</v>
      </c>
      <c r="K26" s="82"/>
      <c r="L26" s="82"/>
      <c r="M26" s="82"/>
      <c r="N26" s="82"/>
      <c r="O26" s="82">
        <f t="shared" si="1"/>
        <v>53107</v>
      </c>
      <c r="P26" s="82"/>
      <c r="Q26" s="82"/>
      <c r="R26" s="82"/>
      <c r="S26" s="82"/>
      <c r="T26" s="82">
        <f t="shared" si="2"/>
        <v>0</v>
      </c>
      <c r="U26" s="82"/>
      <c r="V26" s="82"/>
      <c r="W26" s="82"/>
      <c r="X26" s="82"/>
      <c r="Y26" s="82">
        <f t="shared" si="3"/>
        <v>37236</v>
      </c>
      <c r="Z26" s="82"/>
      <c r="AA26" s="82"/>
      <c r="AB26" s="82"/>
      <c r="AC26" s="82"/>
      <c r="AD26" s="108">
        <v>37236</v>
      </c>
      <c r="AE26" s="108"/>
      <c r="AF26" s="108"/>
      <c r="AG26" s="108"/>
      <c r="AH26" s="108"/>
      <c r="AI26" s="105" t="s">
        <v>0</v>
      </c>
      <c r="AJ26" s="105"/>
      <c r="AK26" s="105"/>
      <c r="AL26" s="105"/>
      <c r="AM26" s="105"/>
      <c r="AN26" s="82">
        <f t="shared" si="4"/>
        <v>9374</v>
      </c>
      <c r="AO26" s="82"/>
      <c r="AP26" s="82"/>
      <c r="AQ26" s="82"/>
      <c r="AR26" s="82"/>
      <c r="AS26" s="108">
        <v>9374</v>
      </c>
      <c r="AT26" s="108"/>
      <c r="AU26" s="108"/>
      <c r="AV26" s="108"/>
      <c r="AW26" s="108"/>
      <c r="AX26" s="105" t="s">
        <v>0</v>
      </c>
      <c r="AY26" s="105"/>
      <c r="AZ26" s="105"/>
      <c r="BA26" s="105"/>
      <c r="BB26" s="105"/>
    </row>
    <row r="27" spans="1:54" ht="15" customHeight="1" thickBot="1">
      <c r="A27" s="31"/>
      <c r="B27" s="39"/>
      <c r="C27" s="39"/>
      <c r="D27" s="39"/>
      <c r="E27" s="39"/>
      <c r="F27" s="39"/>
      <c r="G27" s="39"/>
      <c r="H27" s="39"/>
      <c r="I27" s="39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1"/>
      <c r="AE27" s="41"/>
      <c r="AF27" s="41"/>
      <c r="AG27" s="41"/>
      <c r="AH27" s="41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1"/>
      <c r="AT27" s="41"/>
      <c r="AU27" s="41"/>
      <c r="AV27" s="41"/>
      <c r="AW27" s="41"/>
      <c r="AX27" s="40"/>
      <c r="AY27" s="40"/>
      <c r="AZ27" s="40"/>
      <c r="BA27" s="40"/>
      <c r="BB27" s="40"/>
    </row>
    <row r="28" spans="1:54" ht="15" customHeight="1">
      <c r="A28" s="116" t="s">
        <v>3</v>
      </c>
      <c r="B28" s="116"/>
      <c r="C28" s="116"/>
      <c r="D28" s="116"/>
      <c r="E28" s="116"/>
      <c r="F28" s="116"/>
      <c r="G28" s="116"/>
      <c r="H28" s="116"/>
      <c r="I28" s="117"/>
      <c r="J28" s="120" t="s">
        <v>69</v>
      </c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0" t="s">
        <v>70</v>
      </c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</row>
    <row r="29" spans="1:54" ht="15" customHeight="1">
      <c r="A29" s="118"/>
      <c r="B29" s="118"/>
      <c r="C29" s="118"/>
      <c r="D29" s="118"/>
      <c r="E29" s="118"/>
      <c r="F29" s="118"/>
      <c r="G29" s="118"/>
      <c r="H29" s="118"/>
      <c r="I29" s="119"/>
      <c r="J29" s="122" t="s">
        <v>23</v>
      </c>
      <c r="K29" s="118"/>
      <c r="L29" s="118"/>
      <c r="M29" s="118"/>
      <c r="N29" s="118"/>
      <c r="O29" s="123" t="s">
        <v>51</v>
      </c>
      <c r="P29" s="124"/>
      <c r="Q29" s="124"/>
      <c r="R29" s="124"/>
      <c r="S29" s="124"/>
      <c r="T29" s="114" t="s">
        <v>52</v>
      </c>
      <c r="U29" s="115"/>
      <c r="V29" s="115"/>
      <c r="W29" s="115"/>
      <c r="X29" s="115"/>
      <c r="Y29" s="122" t="s">
        <v>23</v>
      </c>
      <c r="Z29" s="118"/>
      <c r="AA29" s="118"/>
      <c r="AB29" s="118"/>
      <c r="AC29" s="118"/>
      <c r="AD29" s="123" t="s">
        <v>51</v>
      </c>
      <c r="AE29" s="124"/>
      <c r="AF29" s="124"/>
      <c r="AG29" s="124"/>
      <c r="AH29" s="124"/>
      <c r="AI29" s="114" t="s">
        <v>52</v>
      </c>
      <c r="AJ29" s="115"/>
      <c r="AK29" s="115"/>
      <c r="AL29" s="115"/>
      <c r="AM29" s="115"/>
    </row>
    <row r="30" spans="1:54" ht="15" customHeight="1">
      <c r="A30" s="112" t="s">
        <v>53</v>
      </c>
      <c r="B30" s="112"/>
      <c r="C30" s="112"/>
      <c r="D30" s="112"/>
      <c r="E30" s="112"/>
      <c r="F30" s="112"/>
      <c r="G30" s="112"/>
      <c r="H30" s="112"/>
      <c r="I30" s="113"/>
      <c r="J30" s="110">
        <v>179964</v>
      </c>
      <c r="K30" s="110"/>
      <c r="L30" s="110"/>
      <c r="M30" s="110"/>
      <c r="N30" s="110"/>
      <c r="O30" s="110">
        <v>127518</v>
      </c>
      <c r="P30" s="110"/>
      <c r="Q30" s="110"/>
      <c r="R30" s="110"/>
      <c r="S30" s="110"/>
      <c r="T30" s="110">
        <v>52446</v>
      </c>
      <c r="U30" s="110"/>
      <c r="V30" s="110"/>
      <c r="W30" s="110"/>
      <c r="X30" s="110"/>
      <c r="Y30" s="110">
        <v>5304</v>
      </c>
      <c r="Z30" s="110"/>
      <c r="AA30" s="110"/>
      <c r="AB30" s="110"/>
      <c r="AC30" s="110"/>
      <c r="AD30" s="110">
        <v>4386</v>
      </c>
      <c r="AE30" s="110"/>
      <c r="AF30" s="110"/>
      <c r="AG30" s="110"/>
      <c r="AH30" s="110"/>
      <c r="AI30" s="110">
        <v>918</v>
      </c>
      <c r="AJ30" s="110"/>
      <c r="AK30" s="110"/>
      <c r="AL30" s="110"/>
      <c r="AM30" s="110"/>
    </row>
    <row r="31" spans="1:54" ht="15" customHeight="1">
      <c r="A31" s="112">
        <v>3</v>
      </c>
      <c r="B31" s="112"/>
      <c r="C31" s="112"/>
      <c r="D31" s="112"/>
      <c r="E31" s="112"/>
      <c r="F31" s="112"/>
      <c r="G31" s="112"/>
      <c r="H31" s="112"/>
      <c r="I31" s="113"/>
      <c r="J31" s="110">
        <v>184124</v>
      </c>
      <c r="K31" s="110"/>
      <c r="L31" s="110"/>
      <c r="M31" s="110"/>
      <c r="N31" s="110"/>
      <c r="O31" s="110">
        <v>129384</v>
      </c>
      <c r="P31" s="110"/>
      <c r="Q31" s="110"/>
      <c r="R31" s="110"/>
      <c r="S31" s="110"/>
      <c r="T31" s="110">
        <v>54740</v>
      </c>
      <c r="U31" s="110"/>
      <c r="V31" s="110"/>
      <c r="W31" s="110"/>
      <c r="X31" s="110"/>
      <c r="Y31" s="110">
        <v>6550</v>
      </c>
      <c r="Z31" s="110"/>
      <c r="AA31" s="110"/>
      <c r="AB31" s="110"/>
      <c r="AC31" s="110"/>
      <c r="AD31" s="110">
        <v>4929</v>
      </c>
      <c r="AE31" s="110"/>
      <c r="AF31" s="110"/>
      <c r="AG31" s="110"/>
      <c r="AH31" s="110"/>
      <c r="AI31" s="110">
        <v>1621</v>
      </c>
      <c r="AJ31" s="110"/>
      <c r="AK31" s="110"/>
      <c r="AL31" s="110"/>
      <c r="AM31" s="110"/>
    </row>
    <row r="32" spans="1:54" ht="15" customHeight="1">
      <c r="A32" s="112">
        <v>4</v>
      </c>
      <c r="B32" s="112"/>
      <c r="C32" s="112"/>
      <c r="D32" s="112"/>
      <c r="E32" s="112"/>
      <c r="F32" s="112"/>
      <c r="G32" s="112"/>
      <c r="H32" s="112"/>
      <c r="I32" s="113"/>
      <c r="J32" s="110">
        <v>184657</v>
      </c>
      <c r="K32" s="110"/>
      <c r="L32" s="110"/>
      <c r="M32" s="110"/>
      <c r="N32" s="110"/>
      <c r="O32" s="110">
        <v>129666</v>
      </c>
      <c r="P32" s="110"/>
      <c r="Q32" s="110"/>
      <c r="R32" s="110"/>
      <c r="S32" s="110"/>
      <c r="T32" s="110">
        <v>54991</v>
      </c>
      <c r="U32" s="110"/>
      <c r="V32" s="110"/>
      <c r="W32" s="110"/>
      <c r="X32" s="110"/>
      <c r="Y32" s="110">
        <v>6143</v>
      </c>
      <c r="Z32" s="110"/>
      <c r="AA32" s="110"/>
      <c r="AB32" s="110"/>
      <c r="AC32" s="110"/>
      <c r="AD32" s="110">
        <v>4877</v>
      </c>
      <c r="AE32" s="110"/>
      <c r="AF32" s="110"/>
      <c r="AG32" s="110"/>
      <c r="AH32" s="110"/>
      <c r="AI32" s="110">
        <v>1266</v>
      </c>
      <c r="AJ32" s="110"/>
      <c r="AK32" s="110"/>
      <c r="AL32" s="110"/>
      <c r="AM32" s="110"/>
    </row>
    <row r="33" spans="1:39" ht="15" customHeight="1">
      <c r="A33" s="112">
        <v>5</v>
      </c>
      <c r="B33" s="112"/>
      <c r="C33" s="112"/>
      <c r="D33" s="112"/>
      <c r="E33" s="112"/>
      <c r="F33" s="112"/>
      <c r="G33" s="112"/>
      <c r="H33" s="112"/>
      <c r="I33" s="113"/>
      <c r="J33" s="110">
        <v>187761</v>
      </c>
      <c r="K33" s="110"/>
      <c r="L33" s="110"/>
      <c r="M33" s="110"/>
      <c r="N33" s="110"/>
      <c r="O33" s="110">
        <v>130983</v>
      </c>
      <c r="P33" s="110"/>
      <c r="Q33" s="110"/>
      <c r="R33" s="110"/>
      <c r="S33" s="110"/>
      <c r="T33" s="110">
        <v>56778</v>
      </c>
      <c r="U33" s="110"/>
      <c r="V33" s="110"/>
      <c r="W33" s="110"/>
      <c r="X33" s="110"/>
      <c r="Y33" s="110">
        <v>6305</v>
      </c>
      <c r="Z33" s="110"/>
      <c r="AA33" s="110"/>
      <c r="AB33" s="110"/>
      <c r="AC33" s="110"/>
      <c r="AD33" s="110">
        <v>5027</v>
      </c>
      <c r="AE33" s="110"/>
      <c r="AF33" s="110"/>
      <c r="AG33" s="110"/>
      <c r="AH33" s="110"/>
      <c r="AI33" s="110">
        <v>1278</v>
      </c>
      <c r="AJ33" s="110"/>
      <c r="AK33" s="110"/>
      <c r="AL33" s="110"/>
      <c r="AM33" s="110"/>
    </row>
    <row r="34" spans="1:39" ht="15" customHeight="1">
      <c r="A34" s="112">
        <v>6</v>
      </c>
      <c r="B34" s="112"/>
      <c r="C34" s="112"/>
      <c r="D34" s="112"/>
      <c r="E34" s="112"/>
      <c r="F34" s="112"/>
      <c r="G34" s="112"/>
      <c r="H34" s="112"/>
      <c r="I34" s="113"/>
      <c r="J34" s="83">
        <f>SUM(J36:N50)</f>
        <v>185789</v>
      </c>
      <c r="K34" s="83"/>
      <c r="L34" s="83"/>
      <c r="M34" s="83"/>
      <c r="N34" s="83"/>
      <c r="O34" s="83">
        <f>SUM(O36:S50)</f>
        <v>128995</v>
      </c>
      <c r="P34" s="83"/>
      <c r="Q34" s="83"/>
      <c r="R34" s="83"/>
      <c r="S34" s="83"/>
      <c r="T34" s="83">
        <f>SUM(T36:X50)</f>
        <v>56794</v>
      </c>
      <c r="U34" s="83"/>
      <c r="V34" s="83"/>
      <c r="W34" s="83"/>
      <c r="X34" s="83"/>
      <c r="Y34" s="83">
        <f>SUM(Y36:AC50)</f>
        <v>6199</v>
      </c>
      <c r="Z34" s="83"/>
      <c r="AA34" s="83"/>
      <c r="AB34" s="83"/>
      <c r="AC34" s="83"/>
      <c r="AD34" s="83">
        <f>SUM(AD36:AH50)</f>
        <v>5005</v>
      </c>
      <c r="AE34" s="83"/>
      <c r="AF34" s="83"/>
      <c r="AG34" s="83"/>
      <c r="AH34" s="83"/>
      <c r="AI34" s="83">
        <f>SUM(AI36:AM50)</f>
        <v>1194</v>
      </c>
      <c r="AJ34" s="83"/>
      <c r="AK34" s="83"/>
      <c r="AL34" s="83"/>
      <c r="AM34" s="83"/>
    </row>
    <row r="35" spans="1:39" ht="15" customHeight="1">
      <c r="C35" s="31"/>
      <c r="D35" s="35"/>
      <c r="E35" s="36"/>
      <c r="F35" s="36"/>
      <c r="G35" s="31"/>
      <c r="H35" s="31"/>
      <c r="I35" s="38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</row>
    <row r="36" spans="1:39" ht="15" customHeight="1">
      <c r="B36" s="31" t="s">
        <v>54</v>
      </c>
      <c r="C36" s="37"/>
      <c r="D36" s="37"/>
      <c r="E36" s="37"/>
      <c r="F36" s="37"/>
      <c r="G36" s="37"/>
      <c r="H36" s="37"/>
      <c r="I36" s="38"/>
      <c r="J36" s="83">
        <f t="shared" ref="J36:J50" si="5">SUM(O36:X36)</f>
        <v>2970</v>
      </c>
      <c r="K36" s="83"/>
      <c r="L36" s="83"/>
      <c r="M36" s="83"/>
      <c r="N36" s="83"/>
      <c r="O36" s="110">
        <v>2526</v>
      </c>
      <c r="P36" s="110"/>
      <c r="Q36" s="110"/>
      <c r="R36" s="110"/>
      <c r="S36" s="110"/>
      <c r="T36" s="110">
        <v>444</v>
      </c>
      <c r="U36" s="110"/>
      <c r="V36" s="110"/>
      <c r="W36" s="110"/>
      <c r="X36" s="110"/>
      <c r="Y36" s="83">
        <f t="shared" ref="Y36:Y50" si="6">SUM(AD36:AM36)</f>
        <v>118</v>
      </c>
      <c r="Z36" s="83"/>
      <c r="AA36" s="83"/>
      <c r="AB36" s="83"/>
      <c r="AC36" s="83"/>
      <c r="AD36" s="110">
        <v>118</v>
      </c>
      <c r="AE36" s="110"/>
      <c r="AF36" s="110"/>
      <c r="AG36" s="110"/>
      <c r="AH36" s="110"/>
      <c r="AI36" s="109" t="s">
        <v>0</v>
      </c>
      <c r="AJ36" s="109"/>
      <c r="AK36" s="109"/>
      <c r="AL36" s="109"/>
      <c r="AM36" s="109"/>
    </row>
    <row r="37" spans="1:39" ht="15" customHeight="1">
      <c r="B37" s="31" t="s">
        <v>55</v>
      </c>
      <c r="C37" s="31"/>
      <c r="D37" s="31"/>
      <c r="E37" s="31"/>
      <c r="F37" s="31"/>
      <c r="G37" s="31"/>
      <c r="H37" s="31"/>
      <c r="I37" s="38"/>
      <c r="J37" s="83">
        <f t="shared" si="5"/>
        <v>4254</v>
      </c>
      <c r="K37" s="83"/>
      <c r="L37" s="83"/>
      <c r="M37" s="83"/>
      <c r="N37" s="83"/>
      <c r="O37" s="110">
        <v>3931</v>
      </c>
      <c r="P37" s="110"/>
      <c r="Q37" s="110"/>
      <c r="R37" s="110"/>
      <c r="S37" s="110"/>
      <c r="T37" s="110">
        <v>323</v>
      </c>
      <c r="U37" s="110"/>
      <c r="V37" s="110"/>
      <c r="W37" s="110"/>
      <c r="X37" s="110"/>
      <c r="Y37" s="83">
        <f t="shared" si="6"/>
        <v>132</v>
      </c>
      <c r="Z37" s="83"/>
      <c r="AA37" s="83"/>
      <c r="AB37" s="83"/>
      <c r="AC37" s="83"/>
      <c r="AD37" s="110">
        <v>132</v>
      </c>
      <c r="AE37" s="110"/>
      <c r="AF37" s="110"/>
      <c r="AG37" s="110"/>
      <c r="AH37" s="110"/>
      <c r="AI37" s="109" t="s">
        <v>0</v>
      </c>
      <c r="AJ37" s="109"/>
      <c r="AK37" s="109"/>
      <c r="AL37" s="109"/>
      <c r="AM37" s="109"/>
    </row>
    <row r="38" spans="1:39" ht="15" customHeight="1">
      <c r="B38" s="31" t="s">
        <v>56</v>
      </c>
      <c r="C38" s="31"/>
      <c r="D38" s="31"/>
      <c r="E38" s="31"/>
      <c r="F38" s="31"/>
      <c r="G38" s="31"/>
      <c r="H38" s="31"/>
      <c r="I38" s="38"/>
      <c r="J38" s="83">
        <f t="shared" si="5"/>
        <v>13480</v>
      </c>
      <c r="K38" s="83"/>
      <c r="L38" s="83"/>
      <c r="M38" s="83"/>
      <c r="N38" s="83"/>
      <c r="O38" s="110">
        <v>11663</v>
      </c>
      <c r="P38" s="110"/>
      <c r="Q38" s="110"/>
      <c r="R38" s="110"/>
      <c r="S38" s="110"/>
      <c r="T38" s="110">
        <v>1817</v>
      </c>
      <c r="U38" s="110"/>
      <c r="V38" s="110"/>
      <c r="W38" s="110"/>
      <c r="X38" s="110"/>
      <c r="Y38" s="83">
        <f t="shared" si="6"/>
        <v>333</v>
      </c>
      <c r="Z38" s="83"/>
      <c r="AA38" s="83"/>
      <c r="AB38" s="83"/>
      <c r="AC38" s="83"/>
      <c r="AD38" s="110">
        <v>333</v>
      </c>
      <c r="AE38" s="110"/>
      <c r="AF38" s="110"/>
      <c r="AG38" s="110"/>
      <c r="AH38" s="110"/>
      <c r="AI38" s="109" t="s">
        <v>0</v>
      </c>
      <c r="AJ38" s="109"/>
      <c r="AK38" s="109"/>
      <c r="AL38" s="109"/>
      <c r="AM38" s="109"/>
    </row>
    <row r="39" spans="1:39" ht="15" customHeight="1">
      <c r="B39" s="31" t="s">
        <v>57</v>
      </c>
      <c r="C39" s="31"/>
      <c r="D39" s="31"/>
      <c r="E39" s="31"/>
      <c r="F39" s="31"/>
      <c r="G39" s="31"/>
      <c r="H39" s="31"/>
      <c r="I39" s="38"/>
      <c r="J39" s="83">
        <f t="shared" si="5"/>
        <v>15354</v>
      </c>
      <c r="K39" s="83"/>
      <c r="L39" s="83"/>
      <c r="M39" s="83"/>
      <c r="N39" s="83"/>
      <c r="O39" s="110">
        <v>12600</v>
      </c>
      <c r="P39" s="110"/>
      <c r="Q39" s="110"/>
      <c r="R39" s="110"/>
      <c r="S39" s="110"/>
      <c r="T39" s="110">
        <v>2754</v>
      </c>
      <c r="U39" s="110"/>
      <c r="V39" s="110"/>
      <c r="W39" s="110"/>
      <c r="X39" s="110"/>
      <c r="Y39" s="83">
        <f t="shared" si="6"/>
        <v>490</v>
      </c>
      <c r="Z39" s="83"/>
      <c r="AA39" s="83"/>
      <c r="AB39" s="83"/>
      <c r="AC39" s="83"/>
      <c r="AD39" s="110">
        <v>490</v>
      </c>
      <c r="AE39" s="110"/>
      <c r="AF39" s="110"/>
      <c r="AG39" s="110"/>
      <c r="AH39" s="110"/>
      <c r="AI39" s="109" t="s">
        <v>0</v>
      </c>
      <c r="AJ39" s="109"/>
      <c r="AK39" s="109"/>
      <c r="AL39" s="109"/>
      <c r="AM39" s="109"/>
    </row>
    <row r="40" spans="1:39" ht="15" customHeight="1">
      <c r="B40" s="31" t="s">
        <v>58</v>
      </c>
      <c r="C40" s="31"/>
      <c r="D40" s="31"/>
      <c r="E40" s="31"/>
      <c r="F40" s="31"/>
      <c r="G40" s="31"/>
      <c r="H40" s="31"/>
      <c r="I40" s="38"/>
      <c r="J40" s="83">
        <f t="shared" si="5"/>
        <v>14144</v>
      </c>
      <c r="K40" s="83"/>
      <c r="L40" s="83"/>
      <c r="M40" s="83"/>
      <c r="N40" s="83"/>
      <c r="O40" s="110">
        <v>9403</v>
      </c>
      <c r="P40" s="110"/>
      <c r="Q40" s="110"/>
      <c r="R40" s="110"/>
      <c r="S40" s="110"/>
      <c r="T40" s="110">
        <v>4741</v>
      </c>
      <c r="U40" s="110"/>
      <c r="V40" s="110"/>
      <c r="W40" s="110"/>
      <c r="X40" s="110"/>
      <c r="Y40" s="83">
        <f t="shared" si="6"/>
        <v>508</v>
      </c>
      <c r="Z40" s="83"/>
      <c r="AA40" s="83"/>
      <c r="AB40" s="83"/>
      <c r="AC40" s="83"/>
      <c r="AD40" s="110">
        <v>508</v>
      </c>
      <c r="AE40" s="110"/>
      <c r="AF40" s="110"/>
      <c r="AG40" s="110"/>
      <c r="AH40" s="110"/>
      <c r="AI40" s="109" t="s">
        <v>0</v>
      </c>
      <c r="AJ40" s="109"/>
      <c r="AK40" s="109"/>
      <c r="AL40" s="109"/>
      <c r="AM40" s="109"/>
    </row>
    <row r="41" spans="1:39" ht="15" customHeight="1">
      <c r="B41" s="31" t="s">
        <v>59</v>
      </c>
      <c r="C41" s="31"/>
      <c r="D41" s="31"/>
      <c r="E41" s="31"/>
      <c r="F41" s="31"/>
      <c r="G41" s="31"/>
      <c r="H41" s="31"/>
      <c r="I41" s="38"/>
      <c r="J41" s="83">
        <f t="shared" si="5"/>
        <v>15881</v>
      </c>
      <c r="K41" s="83"/>
      <c r="L41" s="83"/>
      <c r="M41" s="83"/>
      <c r="N41" s="83"/>
      <c r="O41" s="110">
        <v>13975</v>
      </c>
      <c r="P41" s="110"/>
      <c r="Q41" s="110"/>
      <c r="R41" s="110"/>
      <c r="S41" s="110"/>
      <c r="T41" s="110">
        <v>1906</v>
      </c>
      <c r="U41" s="110"/>
      <c r="V41" s="110"/>
      <c r="W41" s="110"/>
      <c r="X41" s="110"/>
      <c r="Y41" s="83">
        <f t="shared" si="6"/>
        <v>584</v>
      </c>
      <c r="Z41" s="83"/>
      <c r="AA41" s="83"/>
      <c r="AB41" s="83"/>
      <c r="AC41" s="83"/>
      <c r="AD41" s="110">
        <v>584</v>
      </c>
      <c r="AE41" s="110"/>
      <c r="AF41" s="110"/>
      <c r="AG41" s="110"/>
      <c r="AH41" s="110"/>
      <c r="AI41" s="109" t="s">
        <v>0</v>
      </c>
      <c r="AJ41" s="109"/>
      <c r="AK41" s="109"/>
      <c r="AL41" s="109"/>
      <c r="AM41" s="109"/>
    </row>
    <row r="42" spans="1:39" ht="15" customHeight="1">
      <c r="B42" s="31" t="s">
        <v>60</v>
      </c>
      <c r="C42" s="31"/>
      <c r="D42" s="31"/>
      <c r="E42" s="31"/>
      <c r="F42" s="31"/>
      <c r="G42" s="31"/>
      <c r="H42" s="31"/>
      <c r="I42" s="38"/>
      <c r="J42" s="83">
        <f t="shared" si="5"/>
        <v>6224</v>
      </c>
      <c r="K42" s="83"/>
      <c r="L42" s="83"/>
      <c r="M42" s="83"/>
      <c r="N42" s="83"/>
      <c r="O42" s="110">
        <v>5045</v>
      </c>
      <c r="P42" s="110"/>
      <c r="Q42" s="110"/>
      <c r="R42" s="110"/>
      <c r="S42" s="110"/>
      <c r="T42" s="110">
        <v>1179</v>
      </c>
      <c r="U42" s="110"/>
      <c r="V42" s="110"/>
      <c r="W42" s="110"/>
      <c r="X42" s="110"/>
      <c r="Y42" s="83">
        <f t="shared" si="6"/>
        <v>279</v>
      </c>
      <c r="Z42" s="83"/>
      <c r="AA42" s="83"/>
      <c r="AB42" s="83"/>
      <c r="AC42" s="83"/>
      <c r="AD42" s="110">
        <v>279</v>
      </c>
      <c r="AE42" s="110"/>
      <c r="AF42" s="110"/>
      <c r="AG42" s="110"/>
      <c r="AH42" s="110"/>
      <c r="AI42" s="109" t="s">
        <v>0</v>
      </c>
      <c r="AJ42" s="109"/>
      <c r="AK42" s="109"/>
      <c r="AL42" s="109"/>
      <c r="AM42" s="109"/>
    </row>
    <row r="43" spans="1:39" ht="15" customHeight="1">
      <c r="B43" s="31" t="s">
        <v>61</v>
      </c>
      <c r="C43" s="31"/>
      <c r="D43" s="31"/>
      <c r="E43" s="31"/>
      <c r="F43" s="31"/>
      <c r="G43" s="31"/>
      <c r="H43" s="31"/>
      <c r="I43" s="38"/>
      <c r="J43" s="83">
        <f t="shared" si="5"/>
        <v>19429</v>
      </c>
      <c r="K43" s="83"/>
      <c r="L43" s="83"/>
      <c r="M43" s="83"/>
      <c r="N43" s="83"/>
      <c r="O43" s="110">
        <v>16519</v>
      </c>
      <c r="P43" s="110"/>
      <c r="Q43" s="110"/>
      <c r="R43" s="110"/>
      <c r="S43" s="110"/>
      <c r="T43" s="110">
        <v>2910</v>
      </c>
      <c r="U43" s="110"/>
      <c r="V43" s="110"/>
      <c r="W43" s="110"/>
      <c r="X43" s="110"/>
      <c r="Y43" s="83">
        <f t="shared" si="6"/>
        <v>372</v>
      </c>
      <c r="Z43" s="83"/>
      <c r="AA43" s="83"/>
      <c r="AB43" s="83"/>
      <c r="AC43" s="83"/>
      <c r="AD43" s="110">
        <v>372</v>
      </c>
      <c r="AE43" s="110"/>
      <c r="AF43" s="110"/>
      <c r="AG43" s="110"/>
      <c r="AH43" s="110"/>
      <c r="AI43" s="109" t="s">
        <v>0</v>
      </c>
      <c r="AJ43" s="109"/>
      <c r="AK43" s="109"/>
      <c r="AL43" s="109"/>
      <c r="AM43" s="109"/>
    </row>
    <row r="44" spans="1:39" ht="15" customHeight="1">
      <c r="B44" s="31" t="s">
        <v>62</v>
      </c>
      <c r="C44" s="31"/>
      <c r="D44" s="31"/>
      <c r="E44" s="31"/>
      <c r="F44" s="31"/>
      <c r="G44" s="31"/>
      <c r="H44" s="31"/>
      <c r="I44" s="38"/>
      <c r="J44" s="83">
        <f t="shared" si="5"/>
        <v>2328</v>
      </c>
      <c r="K44" s="83"/>
      <c r="L44" s="83"/>
      <c r="M44" s="83"/>
      <c r="N44" s="83"/>
      <c r="O44" s="110">
        <v>1820</v>
      </c>
      <c r="P44" s="110"/>
      <c r="Q44" s="110"/>
      <c r="R44" s="110"/>
      <c r="S44" s="110"/>
      <c r="T44" s="110">
        <v>508</v>
      </c>
      <c r="U44" s="110"/>
      <c r="V44" s="110"/>
      <c r="W44" s="110"/>
      <c r="X44" s="110"/>
      <c r="Y44" s="83">
        <f t="shared" si="6"/>
        <v>301</v>
      </c>
      <c r="Z44" s="83"/>
      <c r="AA44" s="83"/>
      <c r="AB44" s="83"/>
      <c r="AC44" s="83"/>
      <c r="AD44" s="110">
        <v>301</v>
      </c>
      <c r="AE44" s="110"/>
      <c r="AF44" s="110"/>
      <c r="AG44" s="110"/>
      <c r="AH44" s="110"/>
      <c r="AI44" s="109" t="s">
        <v>0</v>
      </c>
      <c r="AJ44" s="109"/>
      <c r="AK44" s="109"/>
      <c r="AL44" s="109"/>
      <c r="AM44" s="109"/>
    </row>
    <row r="45" spans="1:39" ht="15" customHeight="1">
      <c r="B45" s="31" t="s">
        <v>63</v>
      </c>
      <c r="C45" s="31"/>
      <c r="D45" s="31"/>
      <c r="E45" s="31"/>
      <c r="F45" s="31"/>
      <c r="G45" s="31"/>
      <c r="H45" s="31"/>
      <c r="I45" s="38"/>
      <c r="J45" s="83">
        <f t="shared" si="5"/>
        <v>63644</v>
      </c>
      <c r="K45" s="83"/>
      <c r="L45" s="83"/>
      <c r="M45" s="83"/>
      <c r="N45" s="83"/>
      <c r="O45" s="110">
        <v>45016</v>
      </c>
      <c r="P45" s="110"/>
      <c r="Q45" s="110"/>
      <c r="R45" s="110"/>
      <c r="S45" s="110"/>
      <c r="T45" s="110">
        <v>18628</v>
      </c>
      <c r="U45" s="110"/>
      <c r="V45" s="110"/>
      <c r="W45" s="110"/>
      <c r="X45" s="110"/>
      <c r="Y45" s="83">
        <f t="shared" si="6"/>
        <v>2170</v>
      </c>
      <c r="Z45" s="83"/>
      <c r="AA45" s="83"/>
      <c r="AB45" s="83"/>
      <c r="AC45" s="83"/>
      <c r="AD45" s="110">
        <v>1878</v>
      </c>
      <c r="AE45" s="110"/>
      <c r="AF45" s="110"/>
      <c r="AG45" s="110"/>
      <c r="AH45" s="110"/>
      <c r="AI45" s="110">
        <v>292</v>
      </c>
      <c r="AJ45" s="110"/>
      <c r="AK45" s="110"/>
      <c r="AL45" s="110"/>
      <c r="AM45" s="110"/>
    </row>
    <row r="46" spans="1:39" ht="15" customHeight="1">
      <c r="B46" s="31" t="s">
        <v>64</v>
      </c>
      <c r="C46" s="31"/>
      <c r="D46" s="31"/>
      <c r="E46" s="31"/>
      <c r="F46" s="31"/>
      <c r="G46" s="31"/>
      <c r="H46" s="31"/>
      <c r="I46" s="38"/>
      <c r="J46" s="83">
        <f t="shared" si="5"/>
        <v>0</v>
      </c>
      <c r="K46" s="83"/>
      <c r="L46" s="83"/>
      <c r="M46" s="83"/>
      <c r="N46" s="83"/>
      <c r="O46" s="109" t="s">
        <v>0</v>
      </c>
      <c r="P46" s="109"/>
      <c r="Q46" s="109"/>
      <c r="R46" s="109"/>
      <c r="S46" s="109"/>
      <c r="T46" s="109" t="s">
        <v>0</v>
      </c>
      <c r="U46" s="109"/>
      <c r="V46" s="109"/>
      <c r="W46" s="109"/>
      <c r="X46" s="109"/>
      <c r="Y46" s="83">
        <f t="shared" si="6"/>
        <v>12</v>
      </c>
      <c r="Z46" s="83"/>
      <c r="AA46" s="83"/>
      <c r="AB46" s="83"/>
      <c r="AC46" s="83"/>
      <c r="AD46" s="110">
        <v>10</v>
      </c>
      <c r="AE46" s="110"/>
      <c r="AF46" s="110"/>
      <c r="AG46" s="110"/>
      <c r="AH46" s="110"/>
      <c r="AI46" s="110">
        <v>2</v>
      </c>
      <c r="AJ46" s="110"/>
      <c r="AK46" s="110"/>
      <c r="AL46" s="110"/>
      <c r="AM46" s="110"/>
    </row>
    <row r="47" spans="1:39" ht="15" customHeight="1">
      <c r="B47" s="31" t="s">
        <v>65</v>
      </c>
      <c r="C47" s="31"/>
      <c r="D47" s="31"/>
      <c r="E47" s="31"/>
      <c r="F47" s="31"/>
      <c r="G47" s="31"/>
      <c r="H47" s="31"/>
      <c r="I47" s="38"/>
      <c r="J47" s="83">
        <f t="shared" si="5"/>
        <v>0</v>
      </c>
      <c r="K47" s="83"/>
      <c r="L47" s="83"/>
      <c r="M47" s="83"/>
      <c r="N47" s="83"/>
      <c r="O47" s="109" t="s">
        <v>0</v>
      </c>
      <c r="P47" s="109"/>
      <c r="Q47" s="109"/>
      <c r="R47" s="109"/>
      <c r="S47" s="109"/>
      <c r="T47" s="109" t="s">
        <v>0</v>
      </c>
      <c r="U47" s="109"/>
      <c r="V47" s="109"/>
      <c r="W47" s="109"/>
      <c r="X47" s="109"/>
      <c r="Y47" s="83">
        <f t="shared" si="6"/>
        <v>687</v>
      </c>
      <c r="Z47" s="83"/>
      <c r="AA47" s="83"/>
      <c r="AB47" s="83"/>
      <c r="AC47" s="83"/>
      <c r="AD47" s="109" t="s">
        <v>0</v>
      </c>
      <c r="AE47" s="109"/>
      <c r="AF47" s="109"/>
      <c r="AG47" s="109"/>
      <c r="AH47" s="109"/>
      <c r="AI47" s="110">
        <v>687</v>
      </c>
      <c r="AJ47" s="110"/>
      <c r="AK47" s="110"/>
      <c r="AL47" s="110"/>
      <c r="AM47" s="110"/>
    </row>
    <row r="48" spans="1:39" ht="15" customHeight="1">
      <c r="B48" s="31" t="s">
        <v>66</v>
      </c>
      <c r="C48" s="31"/>
      <c r="D48" s="31"/>
      <c r="E48" s="31"/>
      <c r="F48" s="31"/>
      <c r="G48" s="31"/>
      <c r="H48" s="31"/>
      <c r="I48" s="38"/>
      <c r="J48" s="83">
        <f t="shared" si="5"/>
        <v>20083</v>
      </c>
      <c r="K48" s="83"/>
      <c r="L48" s="83"/>
      <c r="M48" s="83"/>
      <c r="N48" s="83"/>
      <c r="O48" s="109" t="s">
        <v>0</v>
      </c>
      <c r="P48" s="109"/>
      <c r="Q48" s="109"/>
      <c r="R48" s="109"/>
      <c r="S48" s="109"/>
      <c r="T48" s="110">
        <v>20083</v>
      </c>
      <c r="U48" s="110"/>
      <c r="V48" s="110"/>
      <c r="W48" s="110"/>
      <c r="X48" s="110"/>
      <c r="Y48" s="83">
        <f t="shared" si="6"/>
        <v>213</v>
      </c>
      <c r="Z48" s="83"/>
      <c r="AA48" s="83"/>
      <c r="AB48" s="83"/>
      <c r="AC48" s="83"/>
      <c r="AD48" s="109" t="s">
        <v>0</v>
      </c>
      <c r="AE48" s="109"/>
      <c r="AF48" s="109"/>
      <c r="AG48" s="109"/>
      <c r="AH48" s="109"/>
      <c r="AI48" s="110">
        <v>213</v>
      </c>
      <c r="AJ48" s="110"/>
      <c r="AK48" s="110"/>
      <c r="AL48" s="110"/>
      <c r="AM48" s="110"/>
    </row>
    <row r="49" spans="1:54" ht="15" customHeight="1">
      <c r="B49" s="31" t="s">
        <v>67</v>
      </c>
      <c r="C49" s="31"/>
      <c r="D49" s="31"/>
      <c r="E49" s="31"/>
      <c r="F49" s="31"/>
      <c r="G49" s="31"/>
      <c r="H49" s="31"/>
      <c r="I49" s="38"/>
      <c r="J49" s="83">
        <f t="shared" si="5"/>
        <v>1501</v>
      </c>
      <c r="K49" s="83"/>
      <c r="L49" s="83"/>
      <c r="M49" s="83"/>
      <c r="N49" s="83"/>
      <c r="O49" s="109" t="s">
        <v>0</v>
      </c>
      <c r="P49" s="109"/>
      <c r="Q49" s="109"/>
      <c r="R49" s="109"/>
      <c r="S49" s="109"/>
      <c r="T49" s="110">
        <v>1501</v>
      </c>
      <c r="U49" s="110"/>
      <c r="V49" s="110"/>
      <c r="W49" s="110"/>
      <c r="X49" s="110"/>
      <c r="Y49" s="83">
        <f t="shared" si="6"/>
        <v>0</v>
      </c>
      <c r="Z49" s="83"/>
      <c r="AA49" s="83"/>
      <c r="AB49" s="83"/>
      <c r="AC49" s="83"/>
      <c r="AD49" s="109" t="s">
        <v>0</v>
      </c>
      <c r="AE49" s="109"/>
      <c r="AF49" s="109"/>
      <c r="AG49" s="109"/>
      <c r="AH49" s="109"/>
      <c r="AI49" s="109" t="s">
        <v>0</v>
      </c>
      <c r="AJ49" s="109"/>
      <c r="AK49" s="109"/>
      <c r="AL49" s="109"/>
      <c r="AM49" s="109"/>
    </row>
    <row r="50" spans="1:54" ht="15" customHeight="1" thickBot="1">
      <c r="A50" s="29"/>
      <c r="B50" s="106" t="s">
        <v>68</v>
      </c>
      <c r="C50" s="106"/>
      <c r="D50" s="106"/>
      <c r="E50" s="106"/>
      <c r="F50" s="106"/>
      <c r="G50" s="106"/>
      <c r="H50" s="106"/>
      <c r="I50" s="107"/>
      <c r="J50" s="81">
        <f t="shared" si="5"/>
        <v>6497</v>
      </c>
      <c r="K50" s="82"/>
      <c r="L50" s="82"/>
      <c r="M50" s="82"/>
      <c r="N50" s="82"/>
      <c r="O50" s="108">
        <v>6497</v>
      </c>
      <c r="P50" s="108"/>
      <c r="Q50" s="108"/>
      <c r="R50" s="108"/>
      <c r="S50" s="108"/>
      <c r="T50" s="105" t="s">
        <v>0</v>
      </c>
      <c r="U50" s="105"/>
      <c r="V50" s="105"/>
      <c r="W50" s="105"/>
      <c r="X50" s="105"/>
      <c r="Y50" s="82">
        <f t="shared" si="6"/>
        <v>0</v>
      </c>
      <c r="Z50" s="82"/>
      <c r="AA50" s="82"/>
      <c r="AB50" s="82"/>
      <c r="AC50" s="82"/>
      <c r="AD50" s="105" t="s">
        <v>0</v>
      </c>
      <c r="AE50" s="105"/>
      <c r="AF50" s="105"/>
      <c r="AG50" s="105"/>
      <c r="AH50" s="105"/>
      <c r="AI50" s="105" t="s">
        <v>0</v>
      </c>
      <c r="AJ50" s="105"/>
      <c r="AK50" s="105"/>
      <c r="AL50" s="105"/>
      <c r="AM50" s="105"/>
    </row>
    <row r="51" spans="1:54" ht="13.5" customHeight="1">
      <c r="A51" s="46" t="s">
        <v>15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</row>
    <row r="52" spans="1:54" ht="13.5" customHeight="1">
      <c r="A52" s="46" t="s">
        <v>44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</row>
    <row r="53" spans="1:54" ht="13.5" customHeight="1">
      <c r="A53" s="46" t="s">
        <v>45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</row>
    <row r="54" spans="1:54" ht="13.5" customHeight="1">
      <c r="A54" s="42" t="s">
        <v>71</v>
      </c>
      <c r="B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</row>
    <row r="55" spans="1:54" ht="13.5" customHeight="1">
      <c r="A55" s="46" t="s">
        <v>19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</row>
  </sheetData>
  <sheetProtection formatCells="0"/>
  <mergeCells count="349">
    <mergeCell ref="A1:AM2"/>
    <mergeCell ref="A3:S3"/>
    <mergeCell ref="A4:I5"/>
    <mergeCell ref="J4:X4"/>
    <mergeCell ref="Y4:AM4"/>
    <mergeCell ref="AN4:BB4"/>
    <mergeCell ref="J5:N5"/>
    <mergeCell ref="O5:S5"/>
    <mergeCell ref="T5:X5"/>
    <mergeCell ref="Y5:AC5"/>
    <mergeCell ref="AD5:AH5"/>
    <mergeCell ref="AI5:AM5"/>
    <mergeCell ref="AN5:AR5"/>
    <mergeCell ref="AS5:AW5"/>
    <mergeCell ref="AX5:BB5"/>
    <mergeCell ref="A6:I6"/>
    <mergeCell ref="J6:N6"/>
    <mergeCell ref="O6:S6"/>
    <mergeCell ref="T6:X6"/>
    <mergeCell ref="Y6:AC6"/>
    <mergeCell ref="AD6:AH6"/>
    <mergeCell ref="AI6:AM6"/>
    <mergeCell ref="AN6:AR6"/>
    <mergeCell ref="AS6:AW6"/>
    <mergeCell ref="AX6:BB6"/>
    <mergeCell ref="A7:I7"/>
    <mergeCell ref="J7:N7"/>
    <mergeCell ref="O7:S7"/>
    <mergeCell ref="T7:X7"/>
    <mergeCell ref="Y7:AC7"/>
    <mergeCell ref="AX8:BB8"/>
    <mergeCell ref="A9:I9"/>
    <mergeCell ref="J9:N9"/>
    <mergeCell ref="O9:S9"/>
    <mergeCell ref="T9:X9"/>
    <mergeCell ref="Y9:AC9"/>
    <mergeCell ref="AD7:AH7"/>
    <mergeCell ref="AI7:AM7"/>
    <mergeCell ref="AN7:AR7"/>
    <mergeCell ref="AS7:AW7"/>
    <mergeCell ref="AX7:BB7"/>
    <mergeCell ref="A8:I8"/>
    <mergeCell ref="J8:N8"/>
    <mergeCell ref="O8:S8"/>
    <mergeCell ref="T8:X8"/>
    <mergeCell ref="Y8:AC8"/>
    <mergeCell ref="A10:I10"/>
    <mergeCell ref="J10:N10"/>
    <mergeCell ref="O10:S10"/>
    <mergeCell ref="T10:X10"/>
    <mergeCell ref="Y10:AC10"/>
    <mergeCell ref="AD8:AH8"/>
    <mergeCell ref="AI8:AM8"/>
    <mergeCell ref="AN8:AR8"/>
    <mergeCell ref="AS8:AW8"/>
    <mergeCell ref="AD10:AH10"/>
    <mergeCell ref="AI10:AM10"/>
    <mergeCell ref="AN10:AR10"/>
    <mergeCell ref="AS10:AW10"/>
    <mergeCell ref="AX10:BB10"/>
    <mergeCell ref="AN11:AR11"/>
    <mergeCell ref="AS11:AW11"/>
    <mergeCell ref="AX11:BB11"/>
    <mergeCell ref="AD9:AH9"/>
    <mergeCell ref="AI9:AM9"/>
    <mergeCell ref="AN9:AR9"/>
    <mergeCell ref="AS9:AW9"/>
    <mergeCell ref="AX9:BB9"/>
    <mergeCell ref="AN12:AR12"/>
    <mergeCell ref="AS12:AW12"/>
    <mergeCell ref="AX12:BB12"/>
    <mergeCell ref="J13:N13"/>
    <mergeCell ref="O13:S13"/>
    <mergeCell ref="T13:X13"/>
    <mergeCell ref="Y13:AC13"/>
    <mergeCell ref="AD13:AH13"/>
    <mergeCell ref="AI13:AM13"/>
    <mergeCell ref="AN13:AR13"/>
    <mergeCell ref="J12:N12"/>
    <mergeCell ref="O12:S12"/>
    <mergeCell ref="T12:X12"/>
    <mergeCell ref="Y12:AC12"/>
    <mergeCell ref="AD12:AH12"/>
    <mergeCell ref="AI12:AM12"/>
    <mergeCell ref="AS13:AW13"/>
    <mergeCell ref="AX13:BB13"/>
    <mergeCell ref="J14:N14"/>
    <mergeCell ref="O14:S14"/>
    <mergeCell ref="T14:X14"/>
    <mergeCell ref="Y14:AC14"/>
    <mergeCell ref="AD14:AH14"/>
    <mergeCell ref="AI14:AM14"/>
    <mergeCell ref="AN14:AR14"/>
    <mergeCell ref="AS14:AW14"/>
    <mergeCell ref="AX14:BB14"/>
    <mergeCell ref="J15:N15"/>
    <mergeCell ref="O15:S15"/>
    <mergeCell ref="T15:X15"/>
    <mergeCell ref="Y15:AC15"/>
    <mergeCell ref="AD15:AH15"/>
    <mergeCell ref="AI15:AM15"/>
    <mergeCell ref="AN15:AR15"/>
    <mergeCell ref="AS15:AW15"/>
    <mergeCell ref="AX15:BB15"/>
    <mergeCell ref="AN16:AR16"/>
    <mergeCell ref="AS16:AW16"/>
    <mergeCell ref="AX16:BB16"/>
    <mergeCell ref="J17:N17"/>
    <mergeCell ref="O17:S17"/>
    <mergeCell ref="T17:X17"/>
    <mergeCell ref="Y17:AC17"/>
    <mergeCell ref="AD17:AH17"/>
    <mergeCell ref="AI17:AM17"/>
    <mergeCell ref="AN17:AR17"/>
    <mergeCell ref="J16:N16"/>
    <mergeCell ref="O16:S16"/>
    <mergeCell ref="T16:X16"/>
    <mergeCell ref="Y16:AC16"/>
    <mergeCell ref="AD16:AH16"/>
    <mergeCell ref="AI16:AM16"/>
    <mergeCell ref="AS17:AW17"/>
    <mergeCell ref="AX17:BB17"/>
    <mergeCell ref="J18:N18"/>
    <mergeCell ref="O18:S18"/>
    <mergeCell ref="T18:X18"/>
    <mergeCell ref="Y18:AC18"/>
    <mergeCell ref="AD18:AH18"/>
    <mergeCell ref="AI18:AM18"/>
    <mergeCell ref="AN18:AR18"/>
    <mergeCell ref="AS18:AW18"/>
    <mergeCell ref="AX18:BB18"/>
    <mergeCell ref="J19:N19"/>
    <mergeCell ref="O19:S19"/>
    <mergeCell ref="T19:X19"/>
    <mergeCell ref="Y19:AC19"/>
    <mergeCell ref="AD19:AH19"/>
    <mergeCell ref="AI19:AM19"/>
    <mergeCell ref="AN19:AR19"/>
    <mergeCell ref="AS19:AW19"/>
    <mergeCell ref="AX19:BB19"/>
    <mergeCell ref="AN20:AR20"/>
    <mergeCell ref="AS20:AW20"/>
    <mergeCell ref="AX20:BB20"/>
    <mergeCell ref="J21:N21"/>
    <mergeCell ref="O21:S21"/>
    <mergeCell ref="T21:X21"/>
    <mergeCell ref="Y21:AC21"/>
    <mergeCell ref="AD21:AH21"/>
    <mergeCell ref="AI21:AM21"/>
    <mergeCell ref="AN21:AR21"/>
    <mergeCell ref="J20:N20"/>
    <mergeCell ref="O20:S20"/>
    <mergeCell ref="T20:X20"/>
    <mergeCell ref="Y20:AC20"/>
    <mergeCell ref="AD20:AH20"/>
    <mergeCell ref="AI20:AM20"/>
    <mergeCell ref="AS21:AW21"/>
    <mergeCell ref="AX21:BB21"/>
    <mergeCell ref="J22:N22"/>
    <mergeCell ref="O22:S22"/>
    <mergeCell ref="T22:X22"/>
    <mergeCell ref="Y22:AC22"/>
    <mergeCell ref="AD22:AH22"/>
    <mergeCell ref="AI22:AM22"/>
    <mergeCell ref="AN22:AR22"/>
    <mergeCell ref="AS22:AW22"/>
    <mergeCell ref="AX22:BB22"/>
    <mergeCell ref="J23:N23"/>
    <mergeCell ref="O23:S23"/>
    <mergeCell ref="T23:X23"/>
    <mergeCell ref="Y23:AC23"/>
    <mergeCell ref="AD23:AH23"/>
    <mergeCell ref="AI23:AM23"/>
    <mergeCell ref="AN23:AR23"/>
    <mergeCell ref="AS23:AW23"/>
    <mergeCell ref="AX23:BB23"/>
    <mergeCell ref="AN24:AR24"/>
    <mergeCell ref="AS24:AW24"/>
    <mergeCell ref="AX24:BB24"/>
    <mergeCell ref="J25:N25"/>
    <mergeCell ref="O25:S25"/>
    <mergeCell ref="T25:X25"/>
    <mergeCell ref="Y25:AC25"/>
    <mergeCell ref="AD25:AH25"/>
    <mergeCell ref="AI25:AM25"/>
    <mergeCell ref="AN25:AR25"/>
    <mergeCell ref="J24:N24"/>
    <mergeCell ref="O24:S24"/>
    <mergeCell ref="T24:X24"/>
    <mergeCell ref="Y24:AC24"/>
    <mergeCell ref="AD24:AH24"/>
    <mergeCell ref="AI24:AM24"/>
    <mergeCell ref="AS25:AW25"/>
    <mergeCell ref="AX25:BB25"/>
    <mergeCell ref="B26:I26"/>
    <mergeCell ref="J26:N26"/>
    <mergeCell ref="O26:S26"/>
    <mergeCell ref="T26:X26"/>
    <mergeCell ref="Y26:AC26"/>
    <mergeCell ref="AD26:AH26"/>
    <mergeCell ref="AI26:AM26"/>
    <mergeCell ref="AN26:AR26"/>
    <mergeCell ref="AX26:BB26"/>
    <mergeCell ref="A28:I29"/>
    <mergeCell ref="J28:X28"/>
    <mergeCell ref="Y28:AM28"/>
    <mergeCell ref="J29:N29"/>
    <mergeCell ref="O29:S29"/>
    <mergeCell ref="T29:X29"/>
    <mergeCell ref="Y29:AC29"/>
    <mergeCell ref="AD29:AH29"/>
    <mergeCell ref="AI29:AM29"/>
    <mergeCell ref="A30:I30"/>
    <mergeCell ref="J30:N30"/>
    <mergeCell ref="O30:S30"/>
    <mergeCell ref="T30:X30"/>
    <mergeCell ref="Y30:AC30"/>
    <mergeCell ref="AD30:AH30"/>
    <mergeCell ref="AI30:AM30"/>
    <mergeCell ref="AS26:AW26"/>
    <mergeCell ref="AI31:AM31"/>
    <mergeCell ref="A32:I32"/>
    <mergeCell ref="J32:N32"/>
    <mergeCell ref="O32:S32"/>
    <mergeCell ref="T32:X32"/>
    <mergeCell ref="Y32:AC32"/>
    <mergeCell ref="AD32:AH32"/>
    <mergeCell ref="AI32:AM32"/>
    <mergeCell ref="A31:I31"/>
    <mergeCell ref="J31:N31"/>
    <mergeCell ref="O31:S31"/>
    <mergeCell ref="T31:X31"/>
    <mergeCell ref="Y31:AC31"/>
    <mergeCell ref="AD31:AH31"/>
    <mergeCell ref="J35:N35"/>
    <mergeCell ref="O35:S35"/>
    <mergeCell ref="T35:X35"/>
    <mergeCell ref="Y35:AC35"/>
    <mergeCell ref="AD35:AH35"/>
    <mergeCell ref="AI35:AM35"/>
    <mergeCell ref="AI33:AM33"/>
    <mergeCell ref="A34:I34"/>
    <mergeCell ref="J34:N34"/>
    <mergeCell ref="O34:S34"/>
    <mergeCell ref="T34:X34"/>
    <mergeCell ref="Y34:AC34"/>
    <mergeCell ref="AD34:AH34"/>
    <mergeCell ref="AI34:AM34"/>
    <mergeCell ref="A33:I33"/>
    <mergeCell ref="J33:N33"/>
    <mergeCell ref="O33:S33"/>
    <mergeCell ref="T33:X33"/>
    <mergeCell ref="Y33:AC33"/>
    <mergeCell ref="AD33:AH33"/>
    <mergeCell ref="J37:N37"/>
    <mergeCell ref="O37:S37"/>
    <mergeCell ref="T37:X37"/>
    <mergeCell ref="Y37:AC37"/>
    <mergeCell ref="AD37:AH37"/>
    <mergeCell ref="AI37:AM37"/>
    <mergeCell ref="J36:N36"/>
    <mergeCell ref="O36:S36"/>
    <mergeCell ref="T36:X36"/>
    <mergeCell ref="Y36:AC36"/>
    <mergeCell ref="AD36:AH36"/>
    <mergeCell ref="AI36:AM36"/>
    <mergeCell ref="J39:N39"/>
    <mergeCell ref="O39:S39"/>
    <mergeCell ref="T39:X39"/>
    <mergeCell ref="Y39:AC39"/>
    <mergeCell ref="AD39:AH39"/>
    <mergeCell ref="AI39:AM39"/>
    <mergeCell ref="J38:N38"/>
    <mergeCell ref="O38:S38"/>
    <mergeCell ref="T38:X38"/>
    <mergeCell ref="Y38:AC38"/>
    <mergeCell ref="AD38:AH38"/>
    <mergeCell ref="AI38:AM38"/>
    <mergeCell ref="J41:N41"/>
    <mergeCell ref="O41:S41"/>
    <mergeCell ref="T41:X41"/>
    <mergeCell ref="Y41:AC41"/>
    <mergeCell ref="AD41:AH41"/>
    <mergeCell ref="AI41:AM41"/>
    <mergeCell ref="J40:N40"/>
    <mergeCell ref="O40:S40"/>
    <mergeCell ref="T40:X40"/>
    <mergeCell ref="Y40:AC40"/>
    <mergeCell ref="AD40:AH40"/>
    <mergeCell ref="AI40:AM40"/>
    <mergeCell ref="J43:N43"/>
    <mergeCell ref="O43:S43"/>
    <mergeCell ref="T43:X43"/>
    <mergeCell ref="Y43:AC43"/>
    <mergeCell ref="AD43:AH43"/>
    <mergeCell ref="AI43:AM43"/>
    <mergeCell ref="J42:N42"/>
    <mergeCell ref="O42:S42"/>
    <mergeCell ref="T42:X42"/>
    <mergeCell ref="Y42:AC42"/>
    <mergeCell ref="AD42:AH42"/>
    <mergeCell ref="AI42:AM42"/>
    <mergeCell ref="J45:N45"/>
    <mergeCell ref="O45:S45"/>
    <mergeCell ref="T45:X45"/>
    <mergeCell ref="Y45:AC45"/>
    <mergeCell ref="AD45:AH45"/>
    <mergeCell ref="AI45:AM45"/>
    <mergeCell ref="J44:N44"/>
    <mergeCell ref="O44:S44"/>
    <mergeCell ref="T44:X44"/>
    <mergeCell ref="Y44:AC44"/>
    <mergeCell ref="AD44:AH44"/>
    <mergeCell ref="AI44:AM44"/>
    <mergeCell ref="J47:N47"/>
    <mergeCell ref="O47:S47"/>
    <mergeCell ref="T47:X47"/>
    <mergeCell ref="Y47:AC47"/>
    <mergeCell ref="AD47:AH47"/>
    <mergeCell ref="AI47:AM47"/>
    <mergeCell ref="J46:N46"/>
    <mergeCell ref="O46:S46"/>
    <mergeCell ref="T46:X46"/>
    <mergeCell ref="Y46:AC46"/>
    <mergeCell ref="AD46:AH46"/>
    <mergeCell ref="AI46:AM46"/>
    <mergeCell ref="J49:N49"/>
    <mergeCell ref="O49:S49"/>
    <mergeCell ref="T49:X49"/>
    <mergeCell ref="Y49:AC49"/>
    <mergeCell ref="AD49:AH49"/>
    <mergeCell ref="AI49:AM49"/>
    <mergeCell ref="J48:N48"/>
    <mergeCell ref="O48:S48"/>
    <mergeCell ref="T48:X48"/>
    <mergeCell ref="Y48:AC48"/>
    <mergeCell ref="AD48:AH48"/>
    <mergeCell ref="AI48:AM48"/>
    <mergeCell ref="AI50:AM50"/>
    <mergeCell ref="A51:AM51"/>
    <mergeCell ref="A52:AM52"/>
    <mergeCell ref="A53:AM53"/>
    <mergeCell ref="A55:AM55"/>
    <mergeCell ref="B50:I50"/>
    <mergeCell ref="J50:N50"/>
    <mergeCell ref="O50:S50"/>
    <mergeCell ref="T50:X50"/>
    <mergeCell ref="Y50:AC50"/>
    <mergeCell ref="AD50:AH50"/>
  </mergeCells>
  <phoneticPr fontId="10"/>
  <pageMargins left="0.70866141732283472" right="0.11811023622047245" top="0.74803149606299213" bottom="0.74803149606299213" header="0.31496062992125984" footer="0.31496062992125984"/>
  <pageSetup paperSize="9" scale="77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M-12(1)</vt:lpstr>
      <vt:lpstr>M-12(2)</vt:lpstr>
      <vt:lpstr>M-12(3)</vt:lpstr>
      <vt:lpstr>'M-12(1)'!Print_Area</vt:lpstr>
      <vt:lpstr>'M-12(2)'!Print_Area</vt:lpstr>
      <vt:lpstr>'M-12(3)'!Print_Area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2026-04-01T07:13:08Z</dcterms:created>
  <dcterms:modified xsi:type="dcterms:W3CDTF">2026-04-01T07:14:22Z</dcterms:modified>
</cp:coreProperties>
</file>