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6DF29083-57C0-4D58-837B-EB920B27BC78}" xr6:coauthVersionLast="47" xr6:coauthVersionMax="47" xr10:uidLastSave="{00000000-0000-0000-0000-000000000000}"/>
  <bookViews>
    <workbookView xWindow="-120" yWindow="-120" windowWidth="29040" windowHeight="15720" xr2:uid="{546798BA-5811-49D1-A933-D769EDD0CE33}"/>
  </bookViews>
  <sheets>
    <sheet name="M-14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'M-14'!$A$1:$AM$25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" l="1"/>
  <c r="Z14" i="1"/>
  <c r="Z10" i="1" s="1"/>
  <c r="AJ10" i="1"/>
  <c r="Q10" i="1"/>
  <c r="G10" i="1"/>
</calcChain>
</file>

<file path=xl/sharedStrings.xml><?xml version="1.0" encoding="utf-8"?>
<sst xmlns="http://schemas.openxmlformats.org/spreadsheetml/2006/main" count="51" uniqueCount="40">
  <si>
    <t>Ｍ - １４　生涯学習センター利用状況</t>
    <rPh sb="7" eb="9">
      <t>ショウガイ</t>
    </rPh>
    <rPh sb="9" eb="11">
      <t>ガクシュウ</t>
    </rPh>
    <rPh sb="15" eb="17">
      <t>リヨウ</t>
    </rPh>
    <rPh sb="17" eb="19">
      <t>ジョウキョウ</t>
    </rPh>
    <phoneticPr fontId="9"/>
  </si>
  <si>
    <t>（単位：人）</t>
    <rPh sb="1" eb="3">
      <t>タンイ</t>
    </rPh>
    <rPh sb="4" eb="5">
      <t>ニン</t>
    </rPh>
    <phoneticPr fontId="4"/>
  </si>
  <si>
    <t>生涯学習センター</t>
    <rPh sb="0" eb="2">
      <t>ショウガイ</t>
    </rPh>
    <rPh sb="2" eb="4">
      <t>ガクシュウ</t>
    </rPh>
    <phoneticPr fontId="9"/>
  </si>
  <si>
    <t>文化情報コーナー</t>
    <rPh sb="0" eb="2">
      <t>ブンカ</t>
    </rPh>
    <rPh sb="2" eb="4">
      <t>ジョウホウ</t>
    </rPh>
    <phoneticPr fontId="9"/>
  </si>
  <si>
    <t>科　学　館</t>
    <rPh sb="0" eb="1">
      <t>カ</t>
    </rPh>
    <rPh sb="2" eb="3">
      <t>ガク</t>
    </rPh>
    <rPh sb="4" eb="5">
      <t>カン</t>
    </rPh>
    <phoneticPr fontId="9"/>
  </si>
  <si>
    <t>女 性 会 館</t>
    <rPh sb="0" eb="1">
      <t>オンナ</t>
    </rPh>
    <rPh sb="2" eb="3">
      <t>セイ</t>
    </rPh>
    <rPh sb="4" eb="5">
      <t>カイ</t>
    </rPh>
    <rPh sb="6" eb="7">
      <t>カン</t>
    </rPh>
    <phoneticPr fontId="9"/>
  </si>
  <si>
    <t>区　分</t>
    <rPh sb="0" eb="1">
      <t>ク</t>
    </rPh>
    <rPh sb="2" eb="3">
      <t>ブン</t>
    </rPh>
    <phoneticPr fontId="9"/>
  </si>
  <si>
    <t>利用人数</t>
    <rPh sb="0" eb="2">
      <t>リヨウ</t>
    </rPh>
    <rPh sb="2" eb="4">
      <t>ニンズウ</t>
    </rPh>
    <phoneticPr fontId="9"/>
  </si>
  <si>
    <t>相談件数</t>
    <rPh sb="0" eb="2">
      <t>ソウダン</t>
    </rPh>
    <rPh sb="2" eb="4">
      <t>ケンスウ</t>
    </rPh>
    <phoneticPr fontId="9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</si>
  <si>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</si>
  <si>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4"/>
  </si>
  <si>
    <t>ホール</t>
    <phoneticPr fontId="9"/>
  </si>
  <si>
    <t>施設情報</t>
    <rPh sb="0" eb="2">
      <t>シセツ</t>
    </rPh>
    <rPh sb="2" eb="4">
      <t>ジョウホウ</t>
    </rPh>
    <phoneticPr fontId="9"/>
  </si>
  <si>
    <t>実験室</t>
    <rPh sb="0" eb="2">
      <t>ジッケン</t>
    </rPh>
    <rPh sb="2" eb="3">
      <t>シツ</t>
    </rPh>
    <phoneticPr fontId="9"/>
  </si>
  <si>
    <t>女性学習室</t>
    <rPh sb="0" eb="2">
      <t>ジョセイ</t>
    </rPh>
    <rPh sb="2" eb="4">
      <t>ガクシュウ</t>
    </rPh>
    <rPh sb="4" eb="5">
      <t>シツ</t>
    </rPh>
    <phoneticPr fontId="9"/>
  </si>
  <si>
    <t>和室</t>
    <rPh sb="0" eb="2">
      <t>ワシツ</t>
    </rPh>
    <phoneticPr fontId="9"/>
  </si>
  <si>
    <t>学習機会情報</t>
    <rPh sb="0" eb="2">
      <t>ガクシュウ</t>
    </rPh>
    <rPh sb="2" eb="4">
      <t>キカイ</t>
    </rPh>
    <rPh sb="4" eb="6">
      <t>ジョウホウ</t>
    </rPh>
    <phoneticPr fontId="9"/>
  </si>
  <si>
    <t>天体観測室</t>
    <rPh sb="0" eb="2">
      <t>テンタイ</t>
    </rPh>
    <rPh sb="2" eb="5">
      <t>カンソクシツ</t>
    </rPh>
    <phoneticPr fontId="9"/>
  </si>
  <si>
    <t>団体連絡室</t>
    <rPh sb="0" eb="2">
      <t>ダンタイ</t>
    </rPh>
    <rPh sb="2" eb="4">
      <t>レンラク</t>
    </rPh>
    <rPh sb="4" eb="5">
      <t>シツ</t>
    </rPh>
    <phoneticPr fontId="9"/>
  </si>
  <si>
    <t>調理実習室</t>
    <rPh sb="0" eb="2">
      <t>チョウリ</t>
    </rPh>
    <rPh sb="2" eb="5">
      <t>ジッシュウシツ</t>
    </rPh>
    <phoneticPr fontId="9"/>
  </si>
  <si>
    <t>学習グループ・
サークル団体情報</t>
    <rPh sb="0" eb="2">
      <t>ガクシュウ</t>
    </rPh>
    <rPh sb="12" eb="14">
      <t>ダンタイ</t>
    </rPh>
    <rPh sb="14" eb="16">
      <t>ジョウホウ</t>
    </rPh>
    <phoneticPr fontId="9"/>
  </si>
  <si>
    <t>プラネタリウム</t>
    <phoneticPr fontId="9"/>
  </si>
  <si>
    <t>ギャラリー</t>
    <phoneticPr fontId="9"/>
  </si>
  <si>
    <t>学習指導</t>
    <rPh sb="0" eb="2">
      <t>ガクシュウ</t>
    </rPh>
    <rPh sb="2" eb="4">
      <t>シドウ</t>
    </rPh>
    <phoneticPr fontId="9"/>
  </si>
  <si>
    <t>各学習室</t>
    <rPh sb="0" eb="1">
      <t>カク</t>
    </rPh>
    <rPh sb="1" eb="4">
      <t>ガクシュウシツ</t>
    </rPh>
    <phoneticPr fontId="9"/>
  </si>
  <si>
    <t>人材情報</t>
    <rPh sb="0" eb="2">
      <t>ジンザイ</t>
    </rPh>
    <rPh sb="2" eb="4">
      <t>ジョウホウ</t>
    </rPh>
    <phoneticPr fontId="9"/>
  </si>
  <si>
    <t>一般公開</t>
    <rPh sb="0" eb="2">
      <t>イッパン</t>
    </rPh>
    <rPh sb="2" eb="4">
      <t>コウカイ</t>
    </rPh>
    <phoneticPr fontId="9"/>
  </si>
  <si>
    <t>レクリエーション室</t>
    <rPh sb="8" eb="9">
      <t>シツ</t>
    </rPh>
    <phoneticPr fontId="9"/>
  </si>
  <si>
    <t>(うちボランティア指導者情報)</t>
    <rPh sb="9" eb="12">
      <t>シドウシャ</t>
    </rPh>
    <rPh sb="12" eb="14">
      <t>ジョウホウ</t>
    </rPh>
    <phoneticPr fontId="9"/>
  </si>
  <si>
    <t>研修</t>
    <rPh sb="0" eb="2">
      <t>ケンシュウ</t>
    </rPh>
    <phoneticPr fontId="9"/>
  </si>
  <si>
    <t>美術工芸室</t>
    <rPh sb="0" eb="2">
      <t>ビジュツ</t>
    </rPh>
    <rPh sb="2" eb="4">
      <t>コウゲイ</t>
    </rPh>
    <rPh sb="4" eb="5">
      <t>シツ</t>
    </rPh>
    <phoneticPr fontId="9"/>
  </si>
  <si>
    <t>学習教材情報</t>
    <rPh sb="0" eb="2">
      <t>ガクシュウ</t>
    </rPh>
    <rPh sb="2" eb="4">
      <t>キョウザイ</t>
    </rPh>
    <rPh sb="4" eb="6">
      <t>ジョウホウ</t>
    </rPh>
    <phoneticPr fontId="9"/>
  </si>
  <si>
    <t>その他</t>
    <rPh sb="2" eb="3">
      <t>タ</t>
    </rPh>
    <phoneticPr fontId="9"/>
  </si>
  <si>
    <t>音楽室</t>
    <rPh sb="0" eb="3">
      <t>オンガクシツ</t>
    </rPh>
    <phoneticPr fontId="9"/>
  </si>
  <si>
    <t>催事情報</t>
    <rPh sb="0" eb="2">
      <t>サイジ</t>
    </rPh>
    <rPh sb="2" eb="4">
      <t>ジョウホウ</t>
    </rPh>
    <phoneticPr fontId="9"/>
  </si>
  <si>
    <t>視聴覚室</t>
    <rPh sb="0" eb="3">
      <t>シチョウカク</t>
    </rPh>
    <rPh sb="3" eb="4">
      <t>シツ</t>
    </rPh>
    <phoneticPr fontId="9"/>
  </si>
  <si>
    <t>展示室</t>
    <rPh sb="0" eb="3">
      <t>テンジシツ</t>
    </rPh>
    <phoneticPr fontId="9"/>
  </si>
  <si>
    <t>工作室</t>
    <rPh sb="0" eb="2">
      <t>コウサク</t>
    </rPh>
    <rPh sb="2" eb="3">
      <t>シツ</t>
    </rPh>
    <phoneticPr fontId="9"/>
  </si>
  <si>
    <t>その他、市民の生涯学習を促すもの</t>
    <rPh sb="2" eb="3">
      <t>タ</t>
    </rPh>
    <rPh sb="4" eb="6">
      <t>シミン</t>
    </rPh>
    <rPh sb="7" eb="9">
      <t>ショウガイ</t>
    </rPh>
    <rPh sb="9" eb="11">
      <t>ガクシュウ</t>
    </rPh>
    <rPh sb="12" eb="13">
      <t>ウナガ</t>
    </rPh>
    <phoneticPr fontId="9"/>
  </si>
  <si>
    <t>資料：教育委員会生涯学習センター、科学館　　</t>
    <rPh sb="0" eb="2">
      <t>シリョウ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7" eb="20">
      <t>カガクカン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</si>
</sst>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5">
    <xf numFmtId="0" fontId="0" fillId="0" borderId="0" xfId="0"/>
    <xf numFmtId="0" fontId="5" fillId="0" borderId="0" xfId="1" applyFont="1" applyProtection="1"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10" fillId="0" borderId="0" xfId="2" applyFont="1" applyProtection="1"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vertical="center"/>
      <protection locked="0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0" fontId="8" fillId="0" borderId="14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10" xfId="1" applyFont="1" applyBorder="1" applyAlignment="1" applyProtection="1">
      <alignment vertical="center"/>
      <protection locked="0"/>
    </xf>
    <xf numFmtId="0" fontId="13" fillId="0" borderId="7" xfId="1" applyFont="1" applyBorder="1" applyAlignment="1" applyProtection="1">
      <alignment horizontal="distributed" vertical="center" wrapText="1"/>
      <protection locked="0"/>
    </xf>
    <xf numFmtId="0" fontId="13" fillId="0" borderId="0" xfId="1" applyFont="1" applyAlignment="1" applyProtection="1">
      <alignment horizontal="distributed" vertical="center" wrapText="1"/>
      <protection locked="0"/>
    </xf>
    <xf numFmtId="0" fontId="7" fillId="0" borderId="7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8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3" fontId="7" fillId="0" borderId="8" xfId="1" applyNumberFormat="1" applyFont="1" applyBorder="1" applyAlignment="1" applyProtection="1">
      <alignment vertical="center"/>
      <protection locked="0"/>
    </xf>
    <xf numFmtId="3" fontId="7" fillId="0" borderId="7" xfId="1" applyNumberFormat="1" applyFont="1" applyBorder="1" applyAlignment="1" applyProtection="1">
      <alignment horizontal="right" vertical="center"/>
      <protection locked="0"/>
    </xf>
    <xf numFmtId="3" fontId="7" fillId="0" borderId="0" xfId="1" applyNumberFormat="1" applyFont="1" applyAlignment="1" applyProtection="1">
      <alignment horizontal="right" vertical="center"/>
      <protection locked="0"/>
    </xf>
    <xf numFmtId="3" fontId="7" fillId="0" borderId="8" xfId="1" applyNumberFormat="1" applyFont="1" applyBorder="1" applyAlignment="1" applyProtection="1">
      <alignment horizontal="right" vertical="center"/>
      <protection locked="0"/>
    </xf>
    <xf numFmtId="0" fontId="7" fillId="0" borderId="7" xfId="1" applyFont="1" applyBorder="1" applyAlignment="1" applyProtection="1">
      <alignment vertical="center"/>
      <protection locked="0"/>
    </xf>
    <xf numFmtId="38" fontId="7" fillId="0" borderId="7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38" fontId="7" fillId="0" borderId="8" xfId="1" applyNumberFormat="1" applyFont="1" applyBorder="1" applyAlignment="1">
      <alignment horizontal="right" vertical="center"/>
    </xf>
    <xf numFmtId="0" fontId="7" fillId="0" borderId="0" xfId="1" applyFont="1" applyAlignment="1" applyProtection="1">
      <alignment vertical="center" shrinkToFit="1"/>
      <protection locked="0"/>
    </xf>
    <xf numFmtId="0" fontId="7" fillId="0" borderId="8" xfId="1" applyFont="1" applyBorder="1" applyAlignment="1" applyProtection="1">
      <alignment vertical="center" shrinkToFit="1"/>
      <protection locked="0"/>
    </xf>
    <xf numFmtId="0" fontId="7" fillId="0" borderId="7" xfId="1" applyFont="1" applyBorder="1" applyAlignment="1" applyProtection="1">
      <alignment vertical="center" shrinkToFit="1"/>
      <protection locked="0"/>
    </xf>
    <xf numFmtId="0" fontId="7" fillId="0" borderId="7" xfId="1" quotePrefix="1" applyFont="1" applyBorder="1" applyAlignment="1" applyProtection="1">
      <alignment horizontal="right" vertical="center"/>
      <protection locked="0"/>
    </xf>
    <xf numFmtId="3" fontId="7" fillId="0" borderId="7" xfId="1" applyNumberFormat="1" applyFont="1" applyBorder="1" applyAlignment="1" applyProtection="1">
      <alignment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3" fontId="7" fillId="0" borderId="7" xfId="1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8" xfId="1" applyFont="1" applyBorder="1" applyAlignment="1" applyProtection="1">
      <alignment horizontal="center" vertical="center" shrinkToFit="1"/>
      <protection locked="0"/>
    </xf>
    <xf numFmtId="0" fontId="7" fillId="0" borderId="7" xfId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5" xfId="2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</cellXfs>
  <cellStyles count="3">
    <cellStyle name="標準" xfId="0" builtinId="0"/>
    <cellStyle name="標準 2 3 2" xfId="1" xr:uid="{FCE5FFC5-BF92-459E-864A-6BFF29603D22}"/>
    <cellStyle name="標準 8" xfId="2" xr:uid="{9B44A5F4-7532-4E58-BE6C-5485ABE2D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8481-EA02-43D0-91E6-24F4136E8DF3}">
  <sheetPr>
    <tabColor rgb="FFFF0000"/>
    <pageSetUpPr fitToPage="1"/>
  </sheetPr>
  <dimension ref="A1:AM25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s="6" customFormat="1" ht="12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4"/>
      <c r="AE1" s="64"/>
      <c r="AF1" s="64"/>
      <c r="AG1" s="64"/>
      <c r="AH1" s="64"/>
      <c r="AI1" s="64"/>
      <c r="AJ1" s="64"/>
      <c r="AK1" s="64"/>
      <c r="AL1" s="64"/>
      <c r="AM1" s="64"/>
    </row>
    <row r="2" spans="1:39" s="6" customFormat="1" ht="12.7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4"/>
      <c r="AE2" s="64"/>
      <c r="AF2" s="64"/>
      <c r="AG2" s="64"/>
      <c r="AH2" s="64"/>
      <c r="AI2" s="64"/>
      <c r="AJ2" s="64"/>
      <c r="AK2" s="64"/>
      <c r="AL2" s="64"/>
      <c r="AM2" s="64"/>
    </row>
    <row r="3" spans="1:39" s="6" customFormat="1" ht="12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54" t="s">
        <v>1</v>
      </c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</row>
    <row r="4" spans="1:39" s="8" customFormat="1" ht="12" customHeight="1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7"/>
      <c r="K4" s="58" t="s">
        <v>3</v>
      </c>
      <c r="L4" s="56"/>
      <c r="M4" s="56"/>
      <c r="N4" s="56"/>
      <c r="O4" s="56"/>
      <c r="P4" s="56"/>
      <c r="Q4" s="56"/>
      <c r="R4" s="56"/>
      <c r="S4" s="56"/>
      <c r="T4" s="58" t="s">
        <v>4</v>
      </c>
      <c r="U4" s="56"/>
      <c r="V4" s="56"/>
      <c r="W4" s="56"/>
      <c r="X4" s="56"/>
      <c r="Y4" s="56"/>
      <c r="Z4" s="56"/>
      <c r="AA4" s="56"/>
      <c r="AB4" s="56"/>
      <c r="AC4" s="56"/>
      <c r="AD4" s="58" t="s">
        <v>5</v>
      </c>
      <c r="AE4" s="56"/>
      <c r="AF4" s="56"/>
      <c r="AG4" s="56"/>
      <c r="AH4" s="56"/>
      <c r="AI4" s="56"/>
      <c r="AJ4" s="56"/>
      <c r="AK4" s="56"/>
      <c r="AL4" s="56"/>
      <c r="AM4" s="56"/>
    </row>
    <row r="5" spans="1:39" s="8" customFormat="1" ht="12" customHeight="1">
      <c r="A5" s="50" t="s">
        <v>6</v>
      </c>
      <c r="B5" s="50"/>
      <c r="C5" s="50"/>
      <c r="D5" s="50"/>
      <c r="E5" s="50"/>
      <c r="F5" s="50"/>
      <c r="G5" s="47" t="s">
        <v>7</v>
      </c>
      <c r="H5" s="48"/>
      <c r="I5" s="48"/>
      <c r="J5" s="59"/>
      <c r="K5" s="49" t="s">
        <v>6</v>
      </c>
      <c r="L5" s="50"/>
      <c r="M5" s="50"/>
      <c r="N5" s="50"/>
      <c r="O5" s="50"/>
      <c r="P5" s="50"/>
      <c r="Q5" s="60" t="s">
        <v>8</v>
      </c>
      <c r="R5" s="61"/>
      <c r="S5" s="62"/>
      <c r="T5" s="49" t="s">
        <v>6</v>
      </c>
      <c r="U5" s="50"/>
      <c r="V5" s="50"/>
      <c r="W5" s="50"/>
      <c r="X5" s="50"/>
      <c r="Y5" s="50"/>
      <c r="Z5" s="47" t="s">
        <v>7</v>
      </c>
      <c r="AA5" s="48"/>
      <c r="AB5" s="48"/>
      <c r="AC5" s="48"/>
      <c r="AD5" s="49" t="s">
        <v>6</v>
      </c>
      <c r="AE5" s="50"/>
      <c r="AF5" s="50"/>
      <c r="AG5" s="50"/>
      <c r="AH5" s="50"/>
      <c r="AI5" s="50"/>
      <c r="AJ5" s="47" t="s">
        <v>7</v>
      </c>
      <c r="AK5" s="48"/>
      <c r="AL5" s="48"/>
      <c r="AM5" s="48"/>
    </row>
    <row r="6" spans="1:39" s="8" customFormat="1" ht="12" customHeight="1">
      <c r="A6" s="51" t="s">
        <v>9</v>
      </c>
      <c r="B6" s="51"/>
      <c r="C6" s="51"/>
      <c r="D6" s="51"/>
      <c r="E6" s="51"/>
      <c r="F6" s="52"/>
      <c r="G6" s="29">
        <v>37922</v>
      </c>
      <c r="H6" s="30"/>
      <c r="I6" s="30"/>
      <c r="J6" s="31"/>
      <c r="K6" s="51" t="s">
        <v>10</v>
      </c>
      <c r="L6" s="51"/>
      <c r="M6" s="51"/>
      <c r="N6" s="51"/>
      <c r="O6" s="51"/>
      <c r="P6" s="52"/>
      <c r="Q6" s="24">
        <v>96</v>
      </c>
      <c r="R6" s="25"/>
      <c r="S6" s="26"/>
      <c r="T6" s="53" t="s">
        <v>9</v>
      </c>
      <c r="U6" s="51"/>
      <c r="V6" s="51"/>
      <c r="W6" s="51"/>
      <c r="X6" s="51"/>
      <c r="Y6" s="52"/>
      <c r="Z6" s="29">
        <v>36580</v>
      </c>
      <c r="AA6" s="30"/>
      <c r="AB6" s="30"/>
      <c r="AC6" s="30"/>
      <c r="AD6" s="53" t="s">
        <v>9</v>
      </c>
      <c r="AE6" s="51"/>
      <c r="AF6" s="51"/>
      <c r="AG6" s="51"/>
      <c r="AH6" s="51"/>
      <c r="AI6" s="52"/>
      <c r="AJ6" s="29">
        <v>1363</v>
      </c>
      <c r="AK6" s="30"/>
      <c r="AL6" s="30"/>
      <c r="AM6" s="30"/>
    </row>
    <row r="7" spans="1:39" s="8" customFormat="1" ht="12" customHeight="1">
      <c r="A7" s="16">
        <v>3</v>
      </c>
      <c r="B7" s="16"/>
      <c r="C7" s="16"/>
      <c r="D7" s="16"/>
      <c r="E7" s="16"/>
      <c r="F7" s="41"/>
      <c r="G7" s="30">
        <v>46715</v>
      </c>
      <c r="H7" s="30"/>
      <c r="I7" s="30"/>
      <c r="J7" s="31"/>
      <c r="K7" s="16">
        <v>3</v>
      </c>
      <c r="L7" s="16"/>
      <c r="M7" s="16"/>
      <c r="N7" s="16"/>
      <c r="O7" s="16"/>
      <c r="P7" s="41"/>
      <c r="Q7" s="32">
        <v>91</v>
      </c>
      <c r="R7" s="18"/>
      <c r="S7" s="19"/>
      <c r="T7" s="17">
        <v>3</v>
      </c>
      <c r="U7" s="16"/>
      <c r="V7" s="16"/>
      <c r="W7" s="16"/>
      <c r="X7" s="16"/>
      <c r="Y7" s="41"/>
      <c r="Z7" s="29">
        <v>56448</v>
      </c>
      <c r="AA7" s="30"/>
      <c r="AB7" s="30"/>
      <c r="AC7" s="30"/>
      <c r="AD7" s="17">
        <v>3</v>
      </c>
      <c r="AE7" s="16"/>
      <c r="AF7" s="16"/>
      <c r="AG7" s="16"/>
      <c r="AH7" s="16"/>
      <c r="AI7" s="41"/>
      <c r="AJ7" s="40">
        <v>1508</v>
      </c>
      <c r="AK7" s="27"/>
      <c r="AL7" s="27"/>
      <c r="AM7" s="27"/>
    </row>
    <row r="8" spans="1:39" s="8" customFormat="1" ht="12" customHeight="1">
      <c r="A8" s="16">
        <v>4</v>
      </c>
      <c r="B8" s="16"/>
      <c r="C8" s="16"/>
      <c r="D8" s="16"/>
      <c r="E8" s="16"/>
      <c r="F8" s="41"/>
      <c r="G8" s="30">
        <v>63650</v>
      </c>
      <c r="H8" s="30"/>
      <c r="I8" s="30"/>
      <c r="J8" s="31"/>
      <c r="K8" s="16">
        <v>4</v>
      </c>
      <c r="L8" s="16"/>
      <c r="M8" s="16"/>
      <c r="N8" s="16"/>
      <c r="O8" s="16"/>
      <c r="P8" s="41"/>
      <c r="Q8" s="24">
        <v>94</v>
      </c>
      <c r="R8" s="25"/>
      <c r="S8" s="25"/>
      <c r="T8" s="17">
        <v>4</v>
      </c>
      <c r="U8" s="16"/>
      <c r="V8" s="16"/>
      <c r="W8" s="16"/>
      <c r="X8" s="16"/>
      <c r="Y8" s="41"/>
      <c r="Z8" s="29">
        <v>75338</v>
      </c>
      <c r="AA8" s="30"/>
      <c r="AB8" s="30"/>
      <c r="AC8" s="30"/>
      <c r="AD8" s="17">
        <v>4</v>
      </c>
      <c r="AE8" s="16"/>
      <c r="AF8" s="16"/>
      <c r="AG8" s="16"/>
      <c r="AH8" s="16"/>
      <c r="AI8" s="41"/>
      <c r="AJ8" s="29">
        <v>2127</v>
      </c>
      <c r="AK8" s="30"/>
      <c r="AL8" s="30"/>
      <c r="AM8" s="30"/>
    </row>
    <row r="9" spans="1:39" s="8" customFormat="1" ht="12" customHeight="1">
      <c r="A9" s="16">
        <v>5</v>
      </c>
      <c r="B9" s="16"/>
      <c r="C9" s="16"/>
      <c r="D9" s="16"/>
      <c r="E9" s="16"/>
      <c r="F9" s="41"/>
      <c r="G9" s="30">
        <v>73872</v>
      </c>
      <c r="H9" s="30"/>
      <c r="I9" s="30"/>
      <c r="J9" s="31"/>
      <c r="K9" s="16">
        <v>5</v>
      </c>
      <c r="L9" s="16"/>
      <c r="M9" s="16"/>
      <c r="N9" s="16"/>
      <c r="O9" s="16"/>
      <c r="P9" s="41"/>
      <c r="Q9" s="24">
        <v>95</v>
      </c>
      <c r="R9" s="25"/>
      <c r="S9" s="25"/>
      <c r="T9" s="17">
        <v>5</v>
      </c>
      <c r="U9" s="16"/>
      <c r="V9" s="16"/>
      <c r="W9" s="16"/>
      <c r="X9" s="16"/>
      <c r="Y9" s="41"/>
      <c r="Z9" s="29">
        <v>81184</v>
      </c>
      <c r="AA9" s="30"/>
      <c r="AB9" s="30"/>
      <c r="AC9" s="31"/>
      <c r="AD9" s="17">
        <v>5</v>
      </c>
      <c r="AE9" s="16"/>
      <c r="AF9" s="16"/>
      <c r="AG9" s="16"/>
      <c r="AH9" s="16"/>
      <c r="AI9" s="41"/>
      <c r="AJ9" s="29">
        <v>2213</v>
      </c>
      <c r="AK9" s="30"/>
      <c r="AL9" s="30"/>
      <c r="AM9" s="30"/>
    </row>
    <row r="10" spans="1:39" s="8" customFormat="1" ht="12" customHeight="1">
      <c r="A10" s="16">
        <v>6</v>
      </c>
      <c r="B10" s="16"/>
      <c r="C10" s="16"/>
      <c r="D10" s="16"/>
      <c r="E10" s="16"/>
      <c r="F10" s="41"/>
      <c r="G10" s="43">
        <f>SUM(G12:J22)</f>
        <v>71999</v>
      </c>
      <c r="H10" s="43"/>
      <c r="I10" s="43"/>
      <c r="J10" s="44"/>
      <c r="K10" s="16">
        <v>6</v>
      </c>
      <c r="L10" s="16"/>
      <c r="M10" s="16"/>
      <c r="N10" s="16"/>
      <c r="O10" s="16"/>
      <c r="P10" s="41"/>
      <c r="Q10" s="45">
        <f>SUM(Q12:S22)</f>
        <v>87</v>
      </c>
      <c r="R10" s="46"/>
      <c r="S10" s="46"/>
      <c r="T10" s="17">
        <v>6</v>
      </c>
      <c r="U10" s="16"/>
      <c r="V10" s="16"/>
      <c r="W10" s="16"/>
      <c r="X10" s="16"/>
      <c r="Y10" s="41"/>
      <c r="Z10" s="42">
        <f>SUM(AA12:AC13,Z14,Z20)</f>
        <v>99263</v>
      </c>
      <c r="AA10" s="43"/>
      <c r="AB10" s="43"/>
      <c r="AC10" s="43"/>
      <c r="AD10" s="17">
        <v>6</v>
      </c>
      <c r="AE10" s="16"/>
      <c r="AF10" s="16"/>
      <c r="AG10" s="16"/>
      <c r="AH10" s="16"/>
      <c r="AI10" s="41"/>
      <c r="AJ10" s="42">
        <f>SUM(AJ12:AM13)</f>
        <v>2322</v>
      </c>
      <c r="AK10" s="43"/>
      <c r="AL10" s="43"/>
      <c r="AM10" s="43"/>
    </row>
    <row r="11" spans="1:39" s="8" customFormat="1" ht="7.5" customHeight="1">
      <c r="A11" s="2"/>
      <c r="B11" s="2"/>
      <c r="C11" s="2"/>
      <c r="D11" s="2"/>
      <c r="E11" s="2"/>
      <c r="F11" s="2"/>
      <c r="G11" s="3"/>
      <c r="H11" s="2"/>
      <c r="I11" s="2"/>
      <c r="J11" s="9"/>
      <c r="K11" s="3"/>
      <c r="L11" s="2"/>
      <c r="M11" s="2"/>
      <c r="N11" s="2"/>
      <c r="O11" s="2"/>
      <c r="P11" s="2"/>
      <c r="Q11" s="3"/>
      <c r="R11" s="2"/>
      <c r="S11" s="9"/>
      <c r="T11" s="3"/>
      <c r="U11" s="2"/>
      <c r="V11" s="2"/>
      <c r="W11" s="2"/>
      <c r="X11" s="2"/>
      <c r="Y11" s="2"/>
      <c r="Z11" s="3"/>
      <c r="AA11" s="2"/>
      <c r="AB11" s="2"/>
      <c r="AC11" s="2"/>
      <c r="AD11" s="3"/>
      <c r="AE11" s="2"/>
      <c r="AF11" s="2"/>
      <c r="AG11" s="2"/>
      <c r="AH11" s="2"/>
      <c r="AI11" s="2"/>
      <c r="AJ11" s="3"/>
      <c r="AK11" s="2"/>
      <c r="AL11" s="2"/>
      <c r="AM11" s="2"/>
    </row>
    <row r="12" spans="1:39" s="8" customFormat="1" ht="12" customHeight="1">
      <c r="A12" s="18" t="s">
        <v>11</v>
      </c>
      <c r="B12" s="18"/>
      <c r="C12" s="18"/>
      <c r="D12" s="18"/>
      <c r="E12" s="18"/>
      <c r="F12" s="18"/>
      <c r="G12" s="40">
        <v>23846</v>
      </c>
      <c r="H12" s="27"/>
      <c r="I12" s="27"/>
      <c r="J12" s="28"/>
      <c r="K12" s="32" t="s">
        <v>12</v>
      </c>
      <c r="L12" s="18"/>
      <c r="M12" s="18"/>
      <c r="N12" s="18"/>
      <c r="O12" s="18"/>
      <c r="P12" s="18"/>
      <c r="Q12" s="32">
        <v>5</v>
      </c>
      <c r="R12" s="18"/>
      <c r="S12" s="19"/>
      <c r="T12" s="32" t="s">
        <v>13</v>
      </c>
      <c r="U12" s="18"/>
      <c r="V12" s="18"/>
      <c r="W12" s="18"/>
      <c r="X12" s="18"/>
      <c r="Y12" s="18"/>
      <c r="Z12" s="3"/>
      <c r="AA12" s="27">
        <v>1396</v>
      </c>
      <c r="AB12" s="27"/>
      <c r="AC12" s="28"/>
      <c r="AD12" s="32" t="s">
        <v>14</v>
      </c>
      <c r="AE12" s="18"/>
      <c r="AF12" s="18"/>
      <c r="AG12" s="18"/>
      <c r="AH12" s="18"/>
      <c r="AI12" s="18"/>
      <c r="AJ12" s="40">
        <v>923</v>
      </c>
      <c r="AK12" s="27"/>
      <c r="AL12" s="27"/>
      <c r="AM12" s="27"/>
    </row>
    <row r="13" spans="1:39" s="8" customFormat="1" ht="12" customHeight="1">
      <c r="A13" s="18" t="s">
        <v>15</v>
      </c>
      <c r="B13" s="18"/>
      <c r="C13" s="18"/>
      <c r="D13" s="18"/>
      <c r="E13" s="18"/>
      <c r="F13" s="18"/>
      <c r="G13" s="3"/>
      <c r="H13" s="27">
        <v>2651</v>
      </c>
      <c r="I13" s="27"/>
      <c r="J13" s="28"/>
      <c r="K13" s="32" t="s">
        <v>16</v>
      </c>
      <c r="L13" s="18"/>
      <c r="M13" s="18"/>
      <c r="N13" s="18"/>
      <c r="O13" s="18"/>
      <c r="P13" s="18"/>
      <c r="Q13" s="32">
        <v>1</v>
      </c>
      <c r="R13" s="18"/>
      <c r="S13" s="19"/>
      <c r="T13" s="32" t="s">
        <v>17</v>
      </c>
      <c r="U13" s="18"/>
      <c r="V13" s="18"/>
      <c r="W13" s="18"/>
      <c r="X13" s="18"/>
      <c r="Y13" s="18"/>
      <c r="Z13" s="3"/>
      <c r="AA13" s="27">
        <v>930</v>
      </c>
      <c r="AB13" s="27"/>
      <c r="AC13" s="28"/>
      <c r="AD13" s="32" t="s">
        <v>18</v>
      </c>
      <c r="AE13" s="18"/>
      <c r="AF13" s="18"/>
      <c r="AG13" s="18"/>
      <c r="AH13" s="18"/>
      <c r="AI13" s="18"/>
      <c r="AJ13" s="40">
        <v>1399</v>
      </c>
      <c r="AK13" s="27"/>
      <c r="AL13" s="27"/>
      <c r="AM13" s="27"/>
    </row>
    <row r="14" spans="1:39" s="8" customFormat="1" ht="12" customHeight="1">
      <c r="A14" s="18" t="s">
        <v>19</v>
      </c>
      <c r="B14" s="18"/>
      <c r="C14" s="18"/>
      <c r="D14" s="18"/>
      <c r="E14" s="18"/>
      <c r="F14" s="18"/>
      <c r="G14" s="3"/>
      <c r="H14" s="27">
        <v>398</v>
      </c>
      <c r="I14" s="27"/>
      <c r="J14" s="28"/>
      <c r="K14" s="22" t="s">
        <v>20</v>
      </c>
      <c r="L14" s="23"/>
      <c r="M14" s="23"/>
      <c r="N14" s="23"/>
      <c r="O14" s="23"/>
      <c r="P14" s="23"/>
      <c r="Q14" s="24">
        <v>65</v>
      </c>
      <c r="R14" s="25"/>
      <c r="S14" s="26"/>
      <c r="T14" s="32" t="s">
        <v>21</v>
      </c>
      <c r="U14" s="18"/>
      <c r="V14" s="18"/>
      <c r="W14" s="18"/>
      <c r="X14" s="18"/>
      <c r="Y14" s="18"/>
      <c r="Z14" s="33">
        <f>SUM(Z15:AC18)</f>
        <v>34807</v>
      </c>
      <c r="AA14" s="34"/>
      <c r="AB14" s="34"/>
      <c r="AC14" s="35"/>
      <c r="AD14" s="17"/>
      <c r="AE14" s="16"/>
      <c r="AF14" s="16"/>
      <c r="AG14" s="16"/>
      <c r="AH14" s="16"/>
      <c r="AI14" s="16"/>
      <c r="AJ14" s="3"/>
      <c r="AK14" s="2"/>
      <c r="AL14" s="2"/>
      <c r="AM14" s="10"/>
    </row>
    <row r="15" spans="1:39" s="8" customFormat="1" ht="12" customHeight="1">
      <c r="A15" s="18" t="s">
        <v>22</v>
      </c>
      <c r="B15" s="18"/>
      <c r="C15" s="18"/>
      <c r="D15" s="18"/>
      <c r="E15" s="18"/>
      <c r="F15" s="18"/>
      <c r="G15" s="40">
        <v>12712</v>
      </c>
      <c r="H15" s="27"/>
      <c r="I15" s="27"/>
      <c r="J15" s="28"/>
      <c r="K15" s="22"/>
      <c r="L15" s="23"/>
      <c r="M15" s="23"/>
      <c r="N15" s="23"/>
      <c r="O15" s="23"/>
      <c r="P15" s="23"/>
      <c r="Q15" s="24"/>
      <c r="R15" s="25"/>
      <c r="S15" s="26"/>
      <c r="T15" s="11"/>
      <c r="U15" s="2"/>
      <c r="V15" s="2" t="s">
        <v>23</v>
      </c>
      <c r="W15" s="2"/>
      <c r="X15" s="2"/>
      <c r="Y15" s="2"/>
      <c r="Z15" s="3"/>
      <c r="AA15" s="27">
        <v>8138</v>
      </c>
      <c r="AB15" s="27"/>
      <c r="AC15" s="28"/>
      <c r="AD15" s="17"/>
      <c r="AE15" s="16"/>
      <c r="AF15" s="16"/>
      <c r="AG15" s="16"/>
      <c r="AH15" s="16"/>
      <c r="AI15" s="16"/>
      <c r="AJ15" s="3"/>
      <c r="AK15" s="2"/>
      <c r="AL15" s="2"/>
      <c r="AM15" s="10"/>
    </row>
    <row r="16" spans="1:39" s="8" customFormat="1" ht="12" customHeight="1">
      <c r="A16" s="18" t="s">
        <v>24</v>
      </c>
      <c r="B16" s="18"/>
      <c r="C16" s="18"/>
      <c r="D16" s="18"/>
      <c r="E16" s="18"/>
      <c r="F16" s="18"/>
      <c r="G16" s="40">
        <v>14053</v>
      </c>
      <c r="H16" s="27"/>
      <c r="I16" s="27"/>
      <c r="J16" s="28"/>
      <c r="K16" s="32" t="s">
        <v>25</v>
      </c>
      <c r="L16" s="18"/>
      <c r="M16" s="18"/>
      <c r="N16" s="18"/>
      <c r="O16" s="18"/>
      <c r="P16" s="19"/>
      <c r="Q16" s="32">
        <v>2</v>
      </c>
      <c r="R16" s="18"/>
      <c r="S16" s="19"/>
      <c r="T16" s="11"/>
      <c r="U16" s="2"/>
      <c r="V16" s="2" t="s">
        <v>26</v>
      </c>
      <c r="W16" s="2"/>
      <c r="X16" s="2"/>
      <c r="Y16" s="2"/>
      <c r="Z16" s="29">
        <v>26457</v>
      </c>
      <c r="AA16" s="30"/>
      <c r="AB16" s="30"/>
      <c r="AC16" s="31"/>
      <c r="AD16" s="17"/>
      <c r="AE16" s="16"/>
      <c r="AF16" s="16"/>
      <c r="AG16" s="16"/>
      <c r="AH16" s="16"/>
      <c r="AI16" s="16"/>
      <c r="AJ16" s="3"/>
      <c r="AK16" s="2"/>
      <c r="AL16" s="2"/>
      <c r="AM16" s="10"/>
    </row>
    <row r="17" spans="1:39" s="8" customFormat="1" ht="12" customHeight="1">
      <c r="A17" s="36" t="s">
        <v>27</v>
      </c>
      <c r="B17" s="36"/>
      <c r="C17" s="36"/>
      <c r="D17" s="36"/>
      <c r="E17" s="36"/>
      <c r="F17" s="37"/>
      <c r="G17" s="3"/>
      <c r="H17" s="27">
        <v>5564</v>
      </c>
      <c r="I17" s="27"/>
      <c r="J17" s="28"/>
      <c r="K17" s="38" t="s">
        <v>28</v>
      </c>
      <c r="L17" s="36"/>
      <c r="M17" s="36"/>
      <c r="N17" s="36"/>
      <c r="O17" s="36"/>
      <c r="P17" s="37"/>
      <c r="Q17" s="39"/>
      <c r="R17" s="25"/>
      <c r="S17" s="26"/>
      <c r="T17" s="11"/>
      <c r="U17" s="2"/>
      <c r="V17" s="2" t="s">
        <v>29</v>
      </c>
      <c r="W17" s="2"/>
      <c r="X17" s="2"/>
      <c r="Y17" s="2"/>
      <c r="Z17" s="3"/>
      <c r="AA17" s="18">
        <v>83</v>
      </c>
      <c r="AB17" s="18"/>
      <c r="AC17" s="19"/>
      <c r="AD17" s="17"/>
      <c r="AE17" s="16"/>
      <c r="AF17" s="16"/>
      <c r="AG17" s="16"/>
      <c r="AH17" s="16"/>
      <c r="AI17" s="16"/>
      <c r="AJ17" s="3"/>
      <c r="AK17" s="2"/>
      <c r="AL17" s="2"/>
      <c r="AM17" s="10"/>
    </row>
    <row r="18" spans="1:39" s="8" customFormat="1" ht="12" customHeight="1">
      <c r="A18" s="18" t="s">
        <v>30</v>
      </c>
      <c r="B18" s="18"/>
      <c r="C18" s="18"/>
      <c r="D18" s="18"/>
      <c r="E18" s="18"/>
      <c r="F18" s="18"/>
      <c r="G18" s="3"/>
      <c r="H18" s="27">
        <v>1262</v>
      </c>
      <c r="I18" s="27"/>
      <c r="J18" s="28"/>
      <c r="K18" s="32" t="s">
        <v>31</v>
      </c>
      <c r="L18" s="18"/>
      <c r="M18" s="18"/>
      <c r="N18" s="18"/>
      <c r="O18" s="18"/>
      <c r="P18" s="18"/>
      <c r="Q18" s="32">
        <v>2</v>
      </c>
      <c r="R18" s="18"/>
      <c r="S18" s="19"/>
      <c r="T18" s="11"/>
      <c r="U18" s="2"/>
      <c r="V18" s="2" t="s">
        <v>32</v>
      </c>
      <c r="W18" s="2"/>
      <c r="X18" s="2"/>
      <c r="Y18" s="2"/>
      <c r="Z18" s="3"/>
      <c r="AA18" s="18">
        <v>129</v>
      </c>
      <c r="AB18" s="18"/>
      <c r="AC18" s="19"/>
      <c r="AD18" s="17"/>
      <c r="AE18" s="16"/>
      <c r="AF18" s="16"/>
      <c r="AG18" s="16"/>
      <c r="AH18" s="16"/>
      <c r="AI18" s="16"/>
      <c r="AJ18" s="3"/>
      <c r="AK18" s="2"/>
      <c r="AL18" s="2"/>
      <c r="AM18" s="10"/>
    </row>
    <row r="19" spans="1:39" s="8" customFormat="1" ht="12" customHeight="1">
      <c r="A19" s="18" t="s">
        <v>33</v>
      </c>
      <c r="B19" s="18"/>
      <c r="C19" s="18"/>
      <c r="D19" s="18"/>
      <c r="E19" s="18"/>
      <c r="F19" s="18"/>
      <c r="G19" s="3"/>
      <c r="H19" s="27">
        <v>5368</v>
      </c>
      <c r="I19" s="27"/>
      <c r="J19" s="28"/>
      <c r="K19" s="32" t="s">
        <v>34</v>
      </c>
      <c r="L19" s="18"/>
      <c r="M19" s="18"/>
      <c r="N19" s="18"/>
      <c r="O19" s="18"/>
      <c r="P19" s="18"/>
      <c r="Q19" s="24">
        <v>6</v>
      </c>
      <c r="R19" s="25"/>
      <c r="S19" s="26"/>
      <c r="T19" s="17"/>
      <c r="U19" s="16"/>
      <c r="V19" s="16"/>
      <c r="W19" s="16"/>
      <c r="X19" s="16"/>
      <c r="Y19" s="16"/>
      <c r="Z19" s="3"/>
      <c r="AA19" s="18"/>
      <c r="AB19" s="18"/>
      <c r="AC19" s="19"/>
      <c r="AD19" s="17"/>
      <c r="AE19" s="16"/>
      <c r="AF19" s="16"/>
      <c r="AG19" s="16"/>
      <c r="AH19" s="16"/>
      <c r="AI19" s="16"/>
      <c r="AJ19" s="3"/>
      <c r="AK19" s="2"/>
      <c r="AL19" s="2"/>
      <c r="AM19" s="10"/>
    </row>
    <row r="20" spans="1:39" s="8" customFormat="1" ht="12" customHeight="1">
      <c r="A20" s="18" t="s">
        <v>35</v>
      </c>
      <c r="B20" s="18"/>
      <c r="C20" s="18"/>
      <c r="D20" s="18"/>
      <c r="E20" s="18"/>
      <c r="F20" s="18"/>
      <c r="G20" s="3"/>
      <c r="H20" s="27">
        <v>5715</v>
      </c>
      <c r="I20" s="27"/>
      <c r="J20" s="28"/>
      <c r="K20" s="3"/>
      <c r="L20" s="2"/>
      <c r="M20" s="2"/>
      <c r="N20" s="2"/>
      <c r="O20" s="2"/>
      <c r="P20" s="9"/>
      <c r="Q20" s="11"/>
      <c r="R20" s="10"/>
      <c r="S20" s="10"/>
      <c r="T20" s="32" t="s">
        <v>36</v>
      </c>
      <c r="U20" s="18"/>
      <c r="V20" s="18"/>
      <c r="W20" s="18"/>
      <c r="X20" s="18"/>
      <c r="Y20" s="19"/>
      <c r="Z20" s="33">
        <f>SUM(Z21:AC24)</f>
        <v>62130</v>
      </c>
      <c r="AA20" s="34"/>
      <c r="AB20" s="34"/>
      <c r="AC20" s="35"/>
      <c r="AD20" s="17"/>
      <c r="AE20" s="16"/>
      <c r="AF20" s="16"/>
      <c r="AG20" s="16"/>
      <c r="AH20" s="16"/>
      <c r="AI20" s="16"/>
      <c r="AJ20" s="3"/>
      <c r="AK20" s="2"/>
      <c r="AL20" s="2"/>
      <c r="AM20" s="10"/>
    </row>
    <row r="21" spans="1:39" s="8" customFormat="1" ht="12" customHeight="1">
      <c r="A21" s="18" t="s">
        <v>37</v>
      </c>
      <c r="B21" s="18"/>
      <c r="C21" s="18"/>
      <c r="D21" s="18"/>
      <c r="E21" s="18"/>
      <c r="F21" s="19"/>
      <c r="G21" s="3"/>
      <c r="H21" s="18">
        <v>430</v>
      </c>
      <c r="I21" s="18"/>
      <c r="J21" s="19"/>
      <c r="K21" s="22" t="s">
        <v>38</v>
      </c>
      <c r="L21" s="23"/>
      <c r="M21" s="23"/>
      <c r="N21" s="23"/>
      <c r="O21" s="23"/>
      <c r="P21" s="23"/>
      <c r="Q21" s="24">
        <v>6</v>
      </c>
      <c r="R21" s="25"/>
      <c r="S21" s="26"/>
      <c r="T21" s="11"/>
      <c r="U21" s="2"/>
      <c r="V21" s="2" t="s">
        <v>23</v>
      </c>
      <c r="W21" s="2"/>
      <c r="X21" s="2"/>
      <c r="Y21" s="9"/>
      <c r="Z21" s="3"/>
      <c r="AA21" s="27">
        <v>8294</v>
      </c>
      <c r="AB21" s="27"/>
      <c r="AC21" s="28"/>
      <c r="AD21" s="17"/>
      <c r="AE21" s="16"/>
      <c r="AF21" s="16"/>
      <c r="AG21" s="16"/>
      <c r="AH21" s="16"/>
      <c r="AI21" s="16"/>
      <c r="AJ21" s="3"/>
      <c r="AK21" s="2"/>
      <c r="AL21" s="2"/>
      <c r="AM21" s="10"/>
    </row>
    <row r="22" spans="1:39" s="8" customFormat="1" ht="12" customHeight="1">
      <c r="A22" s="18"/>
      <c r="B22" s="18"/>
      <c r="C22" s="18"/>
      <c r="D22" s="18"/>
      <c r="E22" s="18"/>
      <c r="F22" s="19"/>
      <c r="G22" s="3"/>
      <c r="H22" s="18"/>
      <c r="I22" s="18"/>
      <c r="J22" s="19"/>
      <c r="K22" s="22"/>
      <c r="L22" s="23"/>
      <c r="M22" s="23"/>
      <c r="N22" s="23"/>
      <c r="O22" s="23"/>
      <c r="P22" s="23"/>
      <c r="Q22" s="24"/>
      <c r="R22" s="25"/>
      <c r="S22" s="26"/>
      <c r="T22" s="11"/>
      <c r="U22" s="2"/>
      <c r="V22" s="2" t="s">
        <v>26</v>
      </c>
      <c r="W22" s="2"/>
      <c r="X22" s="2"/>
      <c r="Y22" s="9"/>
      <c r="Z22" s="29">
        <v>53224</v>
      </c>
      <c r="AA22" s="30"/>
      <c r="AB22" s="30"/>
      <c r="AC22" s="31"/>
      <c r="AD22" s="17"/>
      <c r="AE22" s="16"/>
      <c r="AF22" s="16"/>
      <c r="AG22" s="16"/>
      <c r="AH22" s="16"/>
      <c r="AI22" s="16"/>
      <c r="AJ22" s="3"/>
      <c r="AK22" s="2"/>
      <c r="AL22" s="2"/>
      <c r="AM22" s="10"/>
    </row>
    <row r="23" spans="1:39" s="8" customFormat="1" ht="12" customHeight="1">
      <c r="A23" s="16"/>
      <c r="B23" s="16"/>
      <c r="C23" s="16"/>
      <c r="D23" s="16"/>
      <c r="E23" s="16"/>
      <c r="F23" s="16"/>
      <c r="G23" s="3"/>
      <c r="H23" s="2"/>
      <c r="I23" s="2"/>
      <c r="J23" s="9"/>
      <c r="K23" s="17"/>
      <c r="L23" s="16"/>
      <c r="M23" s="16"/>
      <c r="N23" s="16"/>
      <c r="O23" s="16"/>
      <c r="P23" s="16"/>
      <c r="Q23" s="3"/>
      <c r="R23" s="2"/>
      <c r="S23" s="2"/>
      <c r="T23" s="11"/>
      <c r="U23" s="2"/>
      <c r="V23" s="2" t="s">
        <v>29</v>
      </c>
      <c r="W23" s="2"/>
      <c r="X23" s="2"/>
      <c r="Y23" s="9"/>
      <c r="Z23" s="3"/>
      <c r="AA23" s="18">
        <v>94</v>
      </c>
      <c r="AB23" s="18"/>
      <c r="AC23" s="19"/>
      <c r="AD23" s="17"/>
      <c r="AE23" s="16"/>
      <c r="AF23" s="16"/>
      <c r="AG23" s="16"/>
      <c r="AH23" s="16"/>
      <c r="AI23" s="16"/>
      <c r="AJ23" s="3"/>
      <c r="AK23" s="2"/>
      <c r="AL23" s="2"/>
      <c r="AM23" s="10"/>
    </row>
    <row r="24" spans="1:39" s="8" customFormat="1" ht="12" customHeight="1" thickBot="1">
      <c r="A24" s="16"/>
      <c r="B24" s="16"/>
      <c r="C24" s="16"/>
      <c r="D24" s="16"/>
      <c r="E24" s="16"/>
      <c r="F24" s="16"/>
      <c r="G24" s="3"/>
      <c r="H24" s="2"/>
      <c r="I24" s="2"/>
      <c r="J24" s="9"/>
      <c r="K24" s="17"/>
      <c r="L24" s="16"/>
      <c r="M24" s="16"/>
      <c r="N24" s="16"/>
      <c r="O24" s="16"/>
      <c r="P24" s="16"/>
      <c r="Q24" s="3"/>
      <c r="R24" s="2"/>
      <c r="S24" s="2"/>
      <c r="T24" s="12"/>
      <c r="U24" s="4"/>
      <c r="V24" s="4" t="s">
        <v>32</v>
      </c>
      <c r="W24" s="4"/>
      <c r="X24" s="4"/>
      <c r="Y24" s="13"/>
      <c r="Z24" s="5"/>
      <c r="AA24" s="20">
        <v>518</v>
      </c>
      <c r="AB24" s="20"/>
      <c r="AC24" s="21"/>
      <c r="AD24" s="17"/>
      <c r="AE24" s="16"/>
      <c r="AF24" s="16"/>
      <c r="AG24" s="16"/>
      <c r="AH24" s="16"/>
      <c r="AI24" s="16"/>
      <c r="AJ24" s="3"/>
      <c r="AK24" s="2"/>
      <c r="AL24" s="2"/>
      <c r="AM24" s="10"/>
    </row>
    <row r="25" spans="1:39" s="6" customFormat="1" ht="13.5" customHeight="1">
      <c r="A25" s="14" t="s">
        <v>39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</sheetData>
  <sheetProtection formatCells="0"/>
  <mergeCells count="129">
    <mergeCell ref="A1:AM2"/>
    <mergeCell ref="AA3:AM3"/>
    <mergeCell ref="A4:J4"/>
    <mergeCell ref="K4:S4"/>
    <mergeCell ref="T4:AC4"/>
    <mergeCell ref="AD4:AM4"/>
    <mergeCell ref="A5:F5"/>
    <mergeCell ref="G5:J5"/>
    <mergeCell ref="K5:P5"/>
    <mergeCell ref="Q5:S5"/>
    <mergeCell ref="T5:Y5"/>
    <mergeCell ref="Z5:AC5"/>
    <mergeCell ref="AD5:AI5"/>
    <mergeCell ref="AJ5:AM5"/>
    <mergeCell ref="A6:F6"/>
    <mergeCell ref="G6:J6"/>
    <mergeCell ref="K6:P6"/>
    <mergeCell ref="Q6:S6"/>
    <mergeCell ref="T6:Y6"/>
    <mergeCell ref="Z6:AC6"/>
    <mergeCell ref="AD6:AI6"/>
    <mergeCell ref="AJ6:AM6"/>
    <mergeCell ref="A7:F7"/>
    <mergeCell ref="G7:J7"/>
    <mergeCell ref="K7:P7"/>
    <mergeCell ref="Q7:S7"/>
    <mergeCell ref="T7:Y7"/>
    <mergeCell ref="Z7:AC7"/>
    <mergeCell ref="AD7:AI7"/>
    <mergeCell ref="AJ7:AM7"/>
    <mergeCell ref="AD8:AI8"/>
    <mergeCell ref="AJ8:AM8"/>
    <mergeCell ref="A9:F9"/>
    <mergeCell ref="G9:J9"/>
    <mergeCell ref="K9:P9"/>
    <mergeCell ref="Q9:S9"/>
    <mergeCell ref="T9:Y9"/>
    <mergeCell ref="Z9:AC9"/>
    <mergeCell ref="AD9:AI9"/>
    <mergeCell ref="AJ9:AM9"/>
    <mergeCell ref="A8:F8"/>
    <mergeCell ref="G8:J8"/>
    <mergeCell ref="K8:P8"/>
    <mergeCell ref="Q8:S8"/>
    <mergeCell ref="T8:Y8"/>
    <mergeCell ref="Z8:AC8"/>
    <mergeCell ref="AD10:AI10"/>
    <mergeCell ref="AJ10:AM10"/>
    <mergeCell ref="A12:F12"/>
    <mergeCell ref="G12:J12"/>
    <mergeCell ref="K12:P12"/>
    <mergeCell ref="Q12:S12"/>
    <mergeCell ref="T12:Y12"/>
    <mergeCell ref="AA12:AC12"/>
    <mergeCell ref="AD12:AI12"/>
    <mergeCell ref="AJ12:AM12"/>
    <mergeCell ref="A10:F10"/>
    <mergeCell ref="G10:J10"/>
    <mergeCell ref="K10:P10"/>
    <mergeCell ref="Q10:S10"/>
    <mergeCell ref="T10:Y10"/>
    <mergeCell ref="Z10:AC10"/>
    <mergeCell ref="AD13:AI13"/>
    <mergeCell ref="AJ13:AM13"/>
    <mergeCell ref="A14:F14"/>
    <mergeCell ref="H14:J14"/>
    <mergeCell ref="K14:P15"/>
    <mergeCell ref="Q14:S15"/>
    <mergeCell ref="T14:Y14"/>
    <mergeCell ref="Z14:AC14"/>
    <mergeCell ref="AD14:AI14"/>
    <mergeCell ref="A15:F15"/>
    <mergeCell ref="A13:F13"/>
    <mergeCell ref="H13:J13"/>
    <mergeCell ref="K13:P13"/>
    <mergeCell ref="Q13:S13"/>
    <mergeCell ref="T13:Y13"/>
    <mergeCell ref="AA13:AC13"/>
    <mergeCell ref="G15:J15"/>
    <mergeCell ref="AA15:AC15"/>
    <mergeCell ref="AD15:AI15"/>
    <mergeCell ref="A16:F16"/>
    <mergeCell ref="G16:J16"/>
    <mergeCell ref="K16:P16"/>
    <mergeCell ref="Q16:S16"/>
    <mergeCell ref="Z16:AC16"/>
    <mergeCell ref="AD16:AI16"/>
    <mergeCell ref="A18:F18"/>
    <mergeCell ref="H18:J18"/>
    <mergeCell ref="K18:P18"/>
    <mergeCell ref="Q18:S18"/>
    <mergeCell ref="AA18:AC18"/>
    <mergeCell ref="AD18:AI18"/>
    <mergeCell ref="A17:F17"/>
    <mergeCell ref="H17:J17"/>
    <mergeCell ref="K17:P17"/>
    <mergeCell ref="Q17:S17"/>
    <mergeCell ref="AA17:AC17"/>
    <mergeCell ref="AD17:AI17"/>
    <mergeCell ref="AD19:AI19"/>
    <mergeCell ref="A20:F20"/>
    <mergeCell ref="H20:J20"/>
    <mergeCell ref="T20:Y20"/>
    <mergeCell ref="Z20:AC20"/>
    <mergeCell ref="AD20:AI20"/>
    <mergeCell ref="A19:F19"/>
    <mergeCell ref="H19:J19"/>
    <mergeCell ref="K19:P19"/>
    <mergeCell ref="Q19:S19"/>
    <mergeCell ref="T19:Y19"/>
    <mergeCell ref="AA19:AC19"/>
    <mergeCell ref="A23:F23"/>
    <mergeCell ref="K23:P23"/>
    <mergeCell ref="AA23:AC23"/>
    <mergeCell ref="AD23:AI23"/>
    <mergeCell ref="A24:F24"/>
    <mergeCell ref="K24:P24"/>
    <mergeCell ref="AA24:AC24"/>
    <mergeCell ref="AD24:AI24"/>
    <mergeCell ref="A21:F21"/>
    <mergeCell ref="H21:J21"/>
    <mergeCell ref="K21:P22"/>
    <mergeCell ref="Q21:S22"/>
    <mergeCell ref="AA21:AC21"/>
    <mergeCell ref="AD21:AI21"/>
    <mergeCell ref="A22:F22"/>
    <mergeCell ref="H22:J22"/>
    <mergeCell ref="Z22:AC22"/>
    <mergeCell ref="AD22:AI2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&amp;R&amp;"HG丸ｺﾞｼｯｸM-PRO,標準"M　教育・文化　　－&amp;P－</oddHeader>
    <oddFooter>&amp;L&amp;Z&amp;F</oddFoot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M-14</vt:lpstr>
      <vt:lpstr>'M-14'!Print_Area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2026-04-01T07:14:42Z</dcterms:created>
  <dcterms:modified xsi:type="dcterms:W3CDTF">2026-04-01T07:16:44Z</dcterms:modified>
</cp:coreProperties>
</file>