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194E3CF9-B395-43DA-980E-A0402226BEF6}" xr6:coauthVersionLast="47" xr6:coauthVersionMax="47" xr10:uidLastSave="{00000000-0000-0000-0000-000000000000}"/>
  <bookViews>
    <workbookView xWindow="-120" yWindow="-120" windowWidth="29040" windowHeight="15720" xr2:uid="{DE55EEDF-1A97-4728-A698-867463E4FAB0}"/>
  </bookViews>
  <sheets>
    <sheet name="M-23(1~2)" sheetId="1" r:id="rId1"/>
    <sheet name="M-23(3-4-5)" sheetId="2" r:id="rId2"/>
  </sheets>
  <definedNames>
    <definedName name="A">#REF!</definedName>
    <definedName name="aaa" localSheetId="0">#REF!</definedName>
    <definedName name="aaa" localSheetId="1">#REF!</definedName>
    <definedName name="aaa">#REF!</definedName>
    <definedName name="Data" localSheetId="0">#REF!</definedName>
    <definedName name="Data" localSheetId="1">#REF!</definedName>
    <definedName name="Data">#REF!</definedName>
    <definedName name="DataEnd" localSheetId="0">#REF!</definedName>
    <definedName name="DataEnd" localSheetId="1">#REF!</definedName>
    <definedName name="DataEnd">#REF!</definedName>
    <definedName name="hyou">#REF!</definedName>
    <definedName name="Hyousoku" localSheetId="0">#REF!</definedName>
    <definedName name="Hyousoku" localSheetId="1">#REF!</definedName>
    <definedName name="Hyousoku">#REF!</definedName>
    <definedName name="HyousokuArea" localSheetId="0">#REF!</definedName>
    <definedName name="HyousokuArea" localSheetId="1">#REF!</definedName>
    <definedName name="HyousokuArea">#REF!</definedName>
    <definedName name="HyousokuEnd" localSheetId="0">#REF!</definedName>
    <definedName name="HyousokuEnd" localSheetId="1">#REF!</definedName>
    <definedName name="HyousokuEnd">#REF!</definedName>
    <definedName name="Hyoutou" localSheetId="0">#REF!</definedName>
    <definedName name="Hyoutou" localSheetId="1">#REF!</definedName>
    <definedName name="Hyoutou">#REF!</definedName>
    <definedName name="ｍｍｍ">#REF!</definedName>
    <definedName name="no">#REF!</definedName>
    <definedName name="_xlnm.Print_Area" localSheetId="0">'M-23(1~2)'!$A$1:$AM$24</definedName>
    <definedName name="_xlnm.Print_Area" localSheetId="1">'M-23(3-4-5)'!$A$1:$AN$36</definedName>
    <definedName name="_xlnm.Print_Area">#REF!</definedName>
    <definedName name="_xlnm.Print_Titles" localSheetId="0">#REF!</definedName>
    <definedName name="_xlnm.Print_Titles" localSheetId="1">#REF!</definedName>
    <definedName name="_xlnm.Print_Titles">#REF!</definedName>
    <definedName name="Rangai0" localSheetId="0">#REF!</definedName>
    <definedName name="Rangai0" localSheetId="1">#REF!</definedName>
    <definedName name="Rangai0">#REF!</definedName>
    <definedName name="ｓ">#REF!</definedName>
    <definedName name="ｓｓｓ">#REF!</definedName>
    <definedName name="Title" localSheetId="0">#REF!</definedName>
    <definedName name="Title" localSheetId="1">#REF!</definedName>
    <definedName name="Title">#REF!</definedName>
    <definedName name="TitleEnglish" localSheetId="0">#REF!</definedName>
    <definedName name="TitleEnglish" localSheetId="1">#REF!</definedName>
    <definedName name="TitleEnglish">#REF!</definedName>
    <definedName name="下書き">#REF!</definedName>
    <definedName name="人口" localSheetId="0">#REF!</definedName>
    <definedName name="人口" localSheetId="1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2" i="2" l="1"/>
  <c r="AK11" i="2"/>
  <c r="AK10" i="2"/>
  <c r="AK9" i="2"/>
  <c r="AK8" i="2"/>
  <c r="AK22" i="1"/>
  <c r="AK21" i="1"/>
  <c r="AK20" i="1"/>
  <c r="AK19" i="1"/>
  <c r="AK18" i="1"/>
  <c r="AK17" i="1"/>
  <c r="AK16" i="1"/>
  <c r="AK15" i="1"/>
  <c r="O15" i="1"/>
  <c r="L15" i="1"/>
</calcChain>
</file>

<file path=xl/sharedStrings.xml><?xml version="1.0" encoding="utf-8"?>
<sst xmlns="http://schemas.openxmlformats.org/spreadsheetml/2006/main" count="103" uniqueCount="78">
  <si>
    <t>区　　分</t>
    <rPh sb="0" eb="1">
      <t>ク</t>
    </rPh>
    <rPh sb="3" eb="4">
      <t>ブン</t>
    </rPh>
    <phoneticPr fontId="4"/>
  </si>
  <si>
    <t>Ｍ - ２３   指定文化財の状況</t>
    <rPh sb="9" eb="11">
      <t>シテイ</t>
    </rPh>
    <rPh sb="11" eb="14">
      <t>ブンカザイ</t>
    </rPh>
    <rPh sb="15" eb="17">
      <t>ジョウキョウ</t>
    </rPh>
    <phoneticPr fontId="4"/>
  </si>
  <si>
    <t>（１） 世界遺産</t>
    <rPh sb="4" eb="6">
      <t>セカイ</t>
    </rPh>
    <rPh sb="6" eb="8">
      <t>イサン</t>
    </rPh>
    <phoneticPr fontId="4"/>
  </si>
  <si>
    <t>令和7年10月1日現在（単位：件）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ケン</t>
    </rPh>
    <phoneticPr fontId="4"/>
  </si>
  <si>
    <t>総　　数</t>
    <rPh sb="0" eb="1">
      <t>フサ</t>
    </rPh>
    <rPh sb="3" eb="4">
      <t>スウ</t>
    </rPh>
    <phoneticPr fontId="4"/>
  </si>
  <si>
    <t>文化遺産</t>
    <rPh sb="0" eb="2">
      <t>ブンカ</t>
    </rPh>
    <rPh sb="2" eb="4">
      <t>イサン</t>
    </rPh>
    <phoneticPr fontId="4"/>
  </si>
  <si>
    <t>自然遺産</t>
    <rPh sb="0" eb="2">
      <t>シゼン</t>
    </rPh>
    <rPh sb="2" eb="4">
      <t>イサン</t>
    </rPh>
    <phoneticPr fontId="4"/>
  </si>
  <si>
    <t>複合遺産</t>
    <rPh sb="0" eb="2">
      <t>フクゴウ</t>
    </rPh>
    <rPh sb="2" eb="4">
      <t>イサン</t>
    </rPh>
    <phoneticPr fontId="4"/>
  </si>
  <si>
    <t>備　　　考</t>
    <rPh sb="0" eb="1">
      <t>ソナエ</t>
    </rPh>
    <rPh sb="4" eb="5">
      <t>コウ</t>
    </rPh>
    <phoneticPr fontId="4"/>
  </si>
  <si>
    <t>世　　　界</t>
    <rPh sb="0" eb="1">
      <t>ヨ</t>
    </rPh>
    <rPh sb="4" eb="5">
      <t>カイ</t>
    </rPh>
    <phoneticPr fontId="4"/>
  </si>
  <si>
    <t>日　　　本</t>
    <rPh sb="0" eb="1">
      <t>ヒ</t>
    </rPh>
    <rPh sb="4" eb="5">
      <t>ホン</t>
    </rPh>
    <phoneticPr fontId="4"/>
  </si>
  <si>
    <t>滋　賀　県</t>
    <rPh sb="0" eb="1">
      <t>シゲル</t>
    </rPh>
    <rPh sb="2" eb="3">
      <t>ガ</t>
    </rPh>
    <rPh sb="4" eb="5">
      <t>ケン</t>
    </rPh>
    <phoneticPr fontId="4"/>
  </si>
  <si>
    <t>名称「古都京都の文化財（京都市・宇治市・大津市）」</t>
    <phoneticPr fontId="14"/>
  </si>
  <si>
    <t>大　津　市</t>
    <rPh sb="0" eb="1">
      <t>ダイ</t>
    </rPh>
    <rPh sb="2" eb="3">
      <t>ツ</t>
    </rPh>
    <rPh sb="4" eb="5">
      <t>シ</t>
    </rPh>
    <phoneticPr fontId="4"/>
  </si>
  <si>
    <t>資料 : 市民部文化財保護課</t>
    <rPh sb="0" eb="2">
      <t>シリョウ</t>
    </rPh>
    <rPh sb="5" eb="7">
      <t>シミン</t>
    </rPh>
    <rPh sb="7" eb="8">
      <t>ブ</t>
    </rPh>
    <rPh sb="8" eb="11">
      <t>ブンカザイ</t>
    </rPh>
    <rPh sb="11" eb="13">
      <t>ホゴ</t>
    </rPh>
    <rPh sb="13" eb="14">
      <t>カ</t>
    </rPh>
    <phoneticPr fontId="4"/>
  </si>
  <si>
    <t>（２） 有形文化財</t>
    <rPh sb="4" eb="6">
      <t>ユウケイ</t>
    </rPh>
    <rPh sb="6" eb="9">
      <t>ブンカザイ</t>
    </rPh>
    <phoneticPr fontId="4"/>
  </si>
  <si>
    <t>令和7年10月1日現在（単位：件）</t>
    <rPh sb="0" eb="1">
      <t>レイ</t>
    </rPh>
    <rPh sb="1" eb="2">
      <t>ワ</t>
    </rPh>
    <rPh sb="12" eb="14">
      <t>タンイ</t>
    </rPh>
    <rPh sb="15" eb="16">
      <t>ケン</t>
    </rPh>
    <phoneticPr fontId="4"/>
  </si>
  <si>
    <t>区分</t>
    <rPh sb="0" eb="2">
      <t>クブン</t>
    </rPh>
    <phoneticPr fontId="8"/>
  </si>
  <si>
    <t>国宝</t>
    <rPh sb="0" eb="2">
      <t>コクホウ</t>
    </rPh>
    <phoneticPr fontId="8"/>
  </si>
  <si>
    <t>重要文化財</t>
    <rPh sb="0" eb="2">
      <t>ジュウヨウ</t>
    </rPh>
    <rPh sb="2" eb="5">
      <t>ブンカザイ</t>
    </rPh>
    <phoneticPr fontId="8"/>
  </si>
  <si>
    <t>滋賀県指定文化財</t>
    <rPh sb="0" eb="3">
      <t>シガケン</t>
    </rPh>
    <rPh sb="3" eb="5">
      <t>シテイ</t>
    </rPh>
    <rPh sb="5" eb="8">
      <t>ブンカザイ</t>
    </rPh>
    <phoneticPr fontId="8"/>
  </si>
  <si>
    <t>大津市指定文化財</t>
    <rPh sb="0" eb="3">
      <t>オオツシ</t>
    </rPh>
    <rPh sb="3" eb="5">
      <t>シテイ</t>
    </rPh>
    <rPh sb="5" eb="8">
      <t>ブンカザイ</t>
    </rPh>
    <phoneticPr fontId="8"/>
  </si>
  <si>
    <t>うち大津市内所在数</t>
    <rPh sb="2" eb="6">
      <t>オオツシナイ</t>
    </rPh>
    <rPh sb="6" eb="8">
      <t>ショザイ</t>
    </rPh>
    <rPh sb="8" eb="9">
      <t>スウ</t>
    </rPh>
    <phoneticPr fontId="8"/>
  </si>
  <si>
    <t>所在</t>
    <rPh sb="0" eb="2">
      <t>ショザイ</t>
    </rPh>
    <phoneticPr fontId="8"/>
  </si>
  <si>
    <t>全国</t>
    <rPh sb="0" eb="2">
      <t>ゼンコク</t>
    </rPh>
    <phoneticPr fontId="8"/>
  </si>
  <si>
    <t>滋賀県</t>
    <rPh sb="0" eb="3">
      <t>シガケン</t>
    </rPh>
    <phoneticPr fontId="8"/>
  </si>
  <si>
    <t>大津市</t>
    <rPh sb="0" eb="3">
      <t>オオツシ</t>
    </rPh>
    <phoneticPr fontId="8"/>
  </si>
  <si>
    <t>総　数</t>
    <rPh sb="0" eb="1">
      <t>フサ</t>
    </rPh>
    <rPh sb="2" eb="3">
      <t>スウ</t>
    </rPh>
    <phoneticPr fontId="8"/>
  </si>
  <si>
    <t>絵　画</t>
    <rPh sb="0" eb="1">
      <t>エ</t>
    </rPh>
    <rPh sb="2" eb="3">
      <t>ガ</t>
    </rPh>
    <phoneticPr fontId="8"/>
  </si>
  <si>
    <t>彫　刻</t>
    <rPh sb="0" eb="1">
      <t>ホリ</t>
    </rPh>
    <rPh sb="2" eb="3">
      <t>コク</t>
    </rPh>
    <phoneticPr fontId="8"/>
  </si>
  <si>
    <t>工芸品</t>
    <rPh sb="0" eb="3">
      <t>コウゲイヒン</t>
    </rPh>
    <phoneticPr fontId="8"/>
  </si>
  <si>
    <t>書跡・典籍・古文書</t>
    <rPh sb="0" eb="1">
      <t>ショ</t>
    </rPh>
    <rPh sb="1" eb="2">
      <t>セキ</t>
    </rPh>
    <rPh sb="3" eb="5">
      <t>テンセキ</t>
    </rPh>
    <rPh sb="6" eb="9">
      <t>コモンジョ</t>
    </rPh>
    <phoneticPr fontId="8"/>
  </si>
  <si>
    <t>考古資料</t>
    <rPh sb="0" eb="2">
      <t>コウコ</t>
    </rPh>
    <rPh sb="2" eb="4">
      <t>シリョウ</t>
    </rPh>
    <phoneticPr fontId="8"/>
  </si>
  <si>
    <t>歴史資料</t>
    <rPh sb="0" eb="2">
      <t>レキシ</t>
    </rPh>
    <rPh sb="2" eb="4">
      <t>シリョウ</t>
    </rPh>
    <phoneticPr fontId="8"/>
  </si>
  <si>
    <t>建造物</t>
    <rPh sb="0" eb="3">
      <t>ケンゾウブツ</t>
    </rPh>
    <phoneticPr fontId="8"/>
  </si>
  <si>
    <t>　注）重要文化財の件数には、国宝の件数を含む。</t>
    <rPh sb="1" eb="2">
      <t>チュウ</t>
    </rPh>
    <rPh sb="3" eb="5">
      <t>ジュウヨウ</t>
    </rPh>
    <rPh sb="5" eb="8">
      <t>ブンカザイ</t>
    </rPh>
    <rPh sb="9" eb="11">
      <t>ケンスウ</t>
    </rPh>
    <rPh sb="14" eb="16">
      <t>コクホウ</t>
    </rPh>
    <rPh sb="17" eb="19">
      <t>ケンスウ</t>
    </rPh>
    <rPh sb="20" eb="21">
      <t>フク</t>
    </rPh>
    <phoneticPr fontId="4"/>
  </si>
  <si>
    <t>Ｍ - ２３   （続）</t>
    <rPh sb="10" eb="11">
      <t>ゾク</t>
    </rPh>
    <phoneticPr fontId="4"/>
  </si>
  <si>
    <t>（３） 無形文化財・民俗文化財・史跡・名勝・天然記念物・伝統的建造物群保存地区</t>
    <rPh sb="4" eb="6">
      <t>ムケイ</t>
    </rPh>
    <rPh sb="6" eb="9">
      <t>ブンカザイ</t>
    </rPh>
    <rPh sb="10" eb="12">
      <t>ミンゾク</t>
    </rPh>
    <rPh sb="12" eb="15">
      <t>ブンカザイ</t>
    </rPh>
    <rPh sb="16" eb="18">
      <t>シセキ</t>
    </rPh>
    <rPh sb="19" eb="21">
      <t>メイショウ</t>
    </rPh>
    <rPh sb="22" eb="24">
      <t>テンネン</t>
    </rPh>
    <rPh sb="24" eb="27">
      <t>キネンブツ</t>
    </rPh>
    <rPh sb="28" eb="31">
      <t>デントウテキ</t>
    </rPh>
    <rPh sb="31" eb="34">
      <t>ケンゾウブツ</t>
    </rPh>
    <rPh sb="34" eb="35">
      <t>グン</t>
    </rPh>
    <rPh sb="35" eb="37">
      <t>ホゾン</t>
    </rPh>
    <rPh sb="37" eb="39">
      <t>チク</t>
    </rPh>
    <phoneticPr fontId="4"/>
  </si>
  <si>
    <t>　　　 ・選定保存技術・文化的景観</t>
    <rPh sb="7" eb="9">
      <t>ホゾン</t>
    </rPh>
    <rPh sb="9" eb="11">
      <t>ギジュツ</t>
    </rPh>
    <rPh sb="12" eb="15">
      <t>ブンカテキ</t>
    </rPh>
    <rPh sb="15" eb="17">
      <t>ケイカン</t>
    </rPh>
    <phoneticPr fontId="4"/>
  </si>
  <si>
    <t>令和７年10月1日現在（単位：件）</t>
    <rPh sb="0" eb="1">
      <t>レイ</t>
    </rPh>
    <rPh sb="1" eb="2">
      <t>ワ</t>
    </rPh>
    <rPh sb="12" eb="14">
      <t>タンイ</t>
    </rPh>
    <rPh sb="15" eb="16">
      <t>ケン</t>
    </rPh>
    <phoneticPr fontId="4"/>
  </si>
  <si>
    <t>特　　　　別</t>
    <rPh sb="0" eb="1">
      <t>トク</t>
    </rPh>
    <rPh sb="5" eb="6">
      <t>ベツ</t>
    </rPh>
    <phoneticPr fontId="8"/>
  </si>
  <si>
    <t>国　　指　　定</t>
    <rPh sb="0" eb="1">
      <t>クニ</t>
    </rPh>
    <rPh sb="3" eb="4">
      <t>ユビ</t>
    </rPh>
    <rPh sb="6" eb="7">
      <t>サダム</t>
    </rPh>
    <phoneticPr fontId="8"/>
  </si>
  <si>
    <t>滋賀県指定</t>
    <rPh sb="0" eb="3">
      <t>シガケン</t>
    </rPh>
    <rPh sb="3" eb="5">
      <t>シテイ</t>
    </rPh>
    <phoneticPr fontId="8"/>
  </si>
  <si>
    <t>大津市指定</t>
    <rPh sb="0" eb="3">
      <t>オオツシ</t>
    </rPh>
    <rPh sb="3" eb="5">
      <t>シテイ</t>
    </rPh>
    <phoneticPr fontId="8"/>
  </si>
  <si>
    <t>全　国</t>
    <rPh sb="0" eb="1">
      <t>ゼン</t>
    </rPh>
    <rPh sb="2" eb="3">
      <t>コク</t>
    </rPh>
    <phoneticPr fontId="8"/>
  </si>
  <si>
    <t>無形文化財</t>
    <rPh sb="0" eb="2">
      <t>ムケイ</t>
    </rPh>
    <rPh sb="2" eb="5">
      <t>ブンカザイ</t>
    </rPh>
    <phoneticPr fontId="8"/>
  </si>
  <si>
    <t>民俗
文化財</t>
    <rPh sb="0" eb="2">
      <t>ミンゾク</t>
    </rPh>
    <rPh sb="3" eb="6">
      <t>ブンカザイ</t>
    </rPh>
    <phoneticPr fontId="8"/>
  </si>
  <si>
    <t>有 形</t>
    <rPh sb="0" eb="1">
      <t>ユウ</t>
    </rPh>
    <rPh sb="2" eb="3">
      <t>ケイ</t>
    </rPh>
    <phoneticPr fontId="8"/>
  </si>
  <si>
    <t>無 形</t>
    <rPh sb="0" eb="1">
      <t>ム</t>
    </rPh>
    <rPh sb="2" eb="3">
      <t>ケイ</t>
    </rPh>
    <phoneticPr fontId="8"/>
  </si>
  <si>
    <t>史跡・名勝・天然記念物</t>
    <rPh sb="0" eb="2">
      <t>シセキ</t>
    </rPh>
    <rPh sb="3" eb="5">
      <t>メイショウ</t>
    </rPh>
    <rPh sb="6" eb="8">
      <t>テンネン</t>
    </rPh>
    <rPh sb="8" eb="11">
      <t>キネンブツ</t>
    </rPh>
    <phoneticPr fontId="8"/>
  </si>
  <si>
    <t>史 跡</t>
    <rPh sb="0" eb="1">
      <t>シ</t>
    </rPh>
    <rPh sb="2" eb="3">
      <t>アト</t>
    </rPh>
    <phoneticPr fontId="8"/>
  </si>
  <si>
    <t>名 勝</t>
    <rPh sb="0" eb="1">
      <t>ナ</t>
    </rPh>
    <rPh sb="2" eb="3">
      <t>カツ</t>
    </rPh>
    <phoneticPr fontId="8"/>
  </si>
  <si>
    <t>天然
記念物</t>
    <rPh sb="0" eb="2">
      <t>テンネン</t>
    </rPh>
    <rPh sb="3" eb="6">
      <t>キネンブツ</t>
    </rPh>
    <phoneticPr fontId="8"/>
  </si>
  <si>
    <t>伝統的建造物群保存地区</t>
    <rPh sb="0" eb="3">
      <t>デントウテキ</t>
    </rPh>
    <rPh sb="3" eb="6">
      <t>ケンゾウブツ</t>
    </rPh>
    <rPh sb="6" eb="7">
      <t>グン</t>
    </rPh>
    <rPh sb="7" eb="9">
      <t>ホゾン</t>
    </rPh>
    <rPh sb="9" eb="11">
      <t>チク</t>
    </rPh>
    <phoneticPr fontId="8"/>
  </si>
  <si>
    <t>文化的景観</t>
    <rPh sb="0" eb="2">
      <t>ブンカ</t>
    </rPh>
    <phoneticPr fontId="8"/>
  </si>
  <si>
    <t>選定保存技術</t>
    <phoneticPr fontId="8"/>
  </si>
  <si>
    <t>　注１）史跡・名勝・天然記念物の件数には、特別史跡・特別名勝・特別天然記念物の件数を含む。</t>
    <rPh sb="1" eb="2">
      <t>チュウ</t>
    </rPh>
    <rPh sb="4" eb="6">
      <t>シセキ</t>
    </rPh>
    <rPh sb="7" eb="9">
      <t>メイショウ</t>
    </rPh>
    <rPh sb="10" eb="12">
      <t>テンネン</t>
    </rPh>
    <rPh sb="12" eb="15">
      <t>キネンブツ</t>
    </rPh>
    <rPh sb="16" eb="18">
      <t>ケンスウ</t>
    </rPh>
    <rPh sb="21" eb="23">
      <t>トクベツ</t>
    </rPh>
    <rPh sb="23" eb="25">
      <t>シセキ</t>
    </rPh>
    <rPh sb="26" eb="28">
      <t>トクベツ</t>
    </rPh>
    <rPh sb="28" eb="30">
      <t>メイショウ</t>
    </rPh>
    <rPh sb="31" eb="33">
      <t>トクベツ</t>
    </rPh>
    <rPh sb="33" eb="35">
      <t>テンネン</t>
    </rPh>
    <rPh sb="35" eb="38">
      <t>キネンブツ</t>
    </rPh>
    <rPh sb="39" eb="41">
      <t>ケンスウ</t>
    </rPh>
    <rPh sb="42" eb="43">
      <t>フク</t>
    </rPh>
    <phoneticPr fontId="4"/>
  </si>
  <si>
    <t>　　２）名勝でかつ史跡に指定されているものは名勝に含む。</t>
    <rPh sb="4" eb="6">
      <t>メイショウ</t>
    </rPh>
    <rPh sb="9" eb="11">
      <t>シセキ</t>
    </rPh>
    <rPh sb="12" eb="14">
      <t>シテイ</t>
    </rPh>
    <rPh sb="22" eb="24">
      <t>メイショウ</t>
    </rPh>
    <rPh sb="25" eb="26">
      <t>フク</t>
    </rPh>
    <phoneticPr fontId="4"/>
  </si>
  <si>
    <t>　　３）県指定の無形民俗文化財には、「県選択」の5件を含む。</t>
    <rPh sb="4" eb="5">
      <t>ケン</t>
    </rPh>
    <rPh sb="5" eb="7">
      <t>シテイ</t>
    </rPh>
    <rPh sb="8" eb="10">
      <t>ムケイ</t>
    </rPh>
    <rPh sb="10" eb="12">
      <t>ミンゾク</t>
    </rPh>
    <rPh sb="12" eb="15">
      <t>ブンカザイ</t>
    </rPh>
    <rPh sb="19" eb="20">
      <t>ケン</t>
    </rPh>
    <rPh sb="20" eb="22">
      <t>センタク</t>
    </rPh>
    <rPh sb="25" eb="26">
      <t>ケン</t>
    </rPh>
    <rPh sb="27" eb="28">
      <t>フク</t>
    </rPh>
    <phoneticPr fontId="4"/>
  </si>
  <si>
    <t>（４） 国登録文化財</t>
    <rPh sb="4" eb="5">
      <t>クニ</t>
    </rPh>
    <rPh sb="5" eb="7">
      <t>トウロク</t>
    </rPh>
    <rPh sb="7" eb="10">
      <t>ブンカザイ</t>
    </rPh>
    <phoneticPr fontId="4"/>
  </si>
  <si>
    <t>令和７年10月1日現在（単位：件）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ケン</t>
    </rPh>
    <phoneticPr fontId="4"/>
  </si>
  <si>
    <t>建造物</t>
    <rPh sb="0" eb="3">
      <t>ケンゾウブツ</t>
    </rPh>
    <phoneticPr fontId="4"/>
  </si>
  <si>
    <t>美術工芸</t>
    <rPh sb="0" eb="2">
      <t>ビジュツ</t>
    </rPh>
    <rPh sb="2" eb="4">
      <t>コウゲイ</t>
    </rPh>
    <phoneticPr fontId="4"/>
  </si>
  <si>
    <t>無形文化</t>
    <rPh sb="0" eb="2">
      <t>ムケイ</t>
    </rPh>
    <rPh sb="2" eb="4">
      <t>ブンカ</t>
    </rPh>
    <phoneticPr fontId="14"/>
  </si>
  <si>
    <t>有形民俗</t>
    <rPh sb="0" eb="2">
      <t>ユウケイ</t>
    </rPh>
    <rPh sb="2" eb="4">
      <t>ミンゾク</t>
    </rPh>
    <phoneticPr fontId="4"/>
  </si>
  <si>
    <t>無形民俗</t>
    <rPh sb="0" eb="2">
      <t>ムケイ</t>
    </rPh>
    <rPh sb="2" eb="4">
      <t>ミンゾク</t>
    </rPh>
    <phoneticPr fontId="4"/>
  </si>
  <si>
    <t>記念物</t>
    <rPh sb="0" eb="3">
      <t>キネンブツ</t>
    </rPh>
    <phoneticPr fontId="8"/>
  </si>
  <si>
    <t>滋賀県</t>
    <rPh sb="0" eb="1">
      <t>シゲル</t>
    </rPh>
    <rPh sb="1" eb="2">
      <t>ガ</t>
    </rPh>
    <rPh sb="2" eb="3">
      <t>ケン</t>
    </rPh>
    <phoneticPr fontId="4"/>
  </si>
  <si>
    <t>大津市</t>
    <rPh sb="0" eb="1">
      <t>ダイ</t>
    </rPh>
    <rPh sb="1" eb="2">
      <t>ツ</t>
    </rPh>
    <rPh sb="2" eb="3">
      <t>シ</t>
    </rPh>
    <phoneticPr fontId="4"/>
  </si>
  <si>
    <t>（５） 市内所在指定等文化財総数</t>
    <rPh sb="4" eb="6">
      <t>シナイ</t>
    </rPh>
    <rPh sb="6" eb="8">
      <t>ショザイ</t>
    </rPh>
    <rPh sb="8" eb="11">
      <t>シテイトウ</t>
    </rPh>
    <rPh sb="11" eb="14">
      <t>ブンカザイ</t>
    </rPh>
    <rPh sb="14" eb="16">
      <t>ソウスウ</t>
    </rPh>
    <phoneticPr fontId="4"/>
  </si>
  <si>
    <t>総　数</t>
    <rPh sb="0" eb="1">
      <t>フサ</t>
    </rPh>
    <rPh sb="2" eb="3">
      <t>スウ</t>
    </rPh>
    <phoneticPr fontId="4"/>
  </si>
  <si>
    <t>世界遺産</t>
    <rPh sb="0" eb="2">
      <t>セカイ</t>
    </rPh>
    <rPh sb="2" eb="4">
      <t>イサン</t>
    </rPh>
    <phoneticPr fontId="4"/>
  </si>
  <si>
    <t>国指定(国宝)</t>
    <rPh sb="0" eb="1">
      <t>クニ</t>
    </rPh>
    <rPh sb="1" eb="3">
      <t>シテイ</t>
    </rPh>
    <rPh sb="4" eb="6">
      <t>コクホウ</t>
    </rPh>
    <phoneticPr fontId="4"/>
  </si>
  <si>
    <t>県指定</t>
    <rPh sb="0" eb="1">
      <t>ケン</t>
    </rPh>
    <rPh sb="1" eb="3">
      <t>シテイ</t>
    </rPh>
    <phoneticPr fontId="4"/>
  </si>
  <si>
    <t>市指定</t>
    <rPh sb="0" eb="1">
      <t>シ</t>
    </rPh>
    <rPh sb="1" eb="3">
      <t>シテイ</t>
    </rPh>
    <phoneticPr fontId="4"/>
  </si>
  <si>
    <t>国登録</t>
    <rPh sb="0" eb="1">
      <t>クニ</t>
    </rPh>
    <rPh sb="1" eb="3">
      <t>トウロク</t>
    </rPh>
    <phoneticPr fontId="8"/>
  </si>
  <si>
    <t>大津市内所在数</t>
    <rPh sb="0" eb="4">
      <t>オオツシナイ</t>
    </rPh>
    <rPh sb="4" eb="6">
      <t>ショザイ</t>
    </rPh>
    <rPh sb="6" eb="7">
      <t>スウ</t>
    </rPh>
    <phoneticPr fontId="8"/>
  </si>
  <si>
    <t>340(37)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</si>
</sst>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name val="HG丸ｺﾞｼｯｸM-PRO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8"/>
      <name val="HG丸ｺﾞｼｯｸM-PRO"/>
      <family val="3"/>
      <charset val="128"/>
    </font>
    <font>
      <sz val="6.5"/>
      <name val="HG丸ｺﾞｼｯｸM-PRO"/>
      <family val="3"/>
      <charset val="128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87">
    <xf numFmtId="0" fontId="0" fillId="0" borderId="0" xfId="0">
      <alignment vertical="center"/>
    </xf>
    <xf numFmtId="0" fontId="5" fillId="0" borderId="0" xfId="1" applyFont="1"/>
    <xf numFmtId="0" fontId="6" fillId="0" borderId="1" xfId="1" applyFont="1" applyBorder="1"/>
    <xf numFmtId="0" fontId="6" fillId="0" borderId="5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/>
    <xf numFmtId="0" fontId="10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7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7" fillId="0" borderId="8" xfId="1" applyFont="1" applyBorder="1" applyAlignment="1">
      <alignment vertical="center"/>
    </xf>
    <xf numFmtId="0" fontId="5" fillId="0" borderId="0" xfId="2" applyFont="1"/>
    <xf numFmtId="0" fontId="7" fillId="0" borderId="8" xfId="2" applyFont="1" applyBorder="1" applyAlignment="1">
      <alignment vertical="center"/>
    </xf>
    <xf numFmtId="0" fontId="7" fillId="0" borderId="11" xfId="2" applyFont="1" applyBorder="1" applyAlignment="1">
      <alignment vertical="center"/>
    </xf>
    <xf numFmtId="0" fontId="7" fillId="0" borderId="18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1" xfId="2" applyFont="1" applyBorder="1"/>
    <xf numFmtId="41" fontId="7" fillId="0" borderId="0" xfId="2" applyNumberFormat="1" applyFont="1" applyAlignment="1">
      <alignment vertical="center"/>
    </xf>
    <xf numFmtId="0" fontId="6" fillId="0" borderId="0" xfId="2" applyFont="1"/>
    <xf numFmtId="0" fontId="10" fillId="0" borderId="0" xfId="2" applyFont="1"/>
    <xf numFmtId="0" fontId="9" fillId="0" borderId="0" xfId="2" applyFont="1"/>
    <xf numFmtId="41" fontId="7" fillId="0" borderId="1" xfId="1" applyNumberFormat="1" applyFont="1" applyBorder="1" applyAlignment="1">
      <alignment vertical="center"/>
    </xf>
    <xf numFmtId="0" fontId="7" fillId="0" borderId="6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41" fontId="7" fillId="0" borderId="0" xfId="1" applyNumberFormat="1" applyFont="1" applyAlignment="1">
      <alignment vertical="center"/>
    </xf>
    <xf numFmtId="41" fontId="7" fillId="0" borderId="15" xfId="1" applyNumberFormat="1" applyFont="1" applyBorder="1" applyAlignment="1">
      <alignment vertical="center"/>
    </xf>
    <xf numFmtId="41" fontId="9" fillId="0" borderId="1" xfId="1" applyNumberFormat="1" applyFont="1" applyBorder="1" applyAlignment="1">
      <alignment vertical="center"/>
    </xf>
    <xf numFmtId="41" fontId="7" fillId="0" borderId="5" xfId="1" applyNumberFormat="1" applyFont="1" applyBorder="1" applyAlignment="1">
      <alignment vertical="center"/>
    </xf>
    <xf numFmtId="41" fontId="9" fillId="0" borderId="0" xfId="1" applyNumberFormat="1" applyFont="1" applyAlignment="1">
      <alignment vertical="center"/>
    </xf>
    <xf numFmtId="0" fontId="6" fillId="0" borderId="0" xfId="1" applyFont="1" applyAlignment="1">
      <alignment vertical="center" shrinkToFit="1"/>
    </xf>
    <xf numFmtId="0" fontId="5" fillId="0" borderId="0" xfId="1" applyFont="1" applyAlignment="1">
      <alignment vertical="center" shrinkToFit="1"/>
    </xf>
    <xf numFmtId="41" fontId="7" fillId="0" borderId="13" xfId="1" applyNumberFormat="1" applyFont="1" applyBorder="1" applyAlignme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41" fontId="7" fillId="0" borderId="20" xfId="1" applyNumberFormat="1" applyFont="1" applyBorder="1" applyAlignment="1">
      <alignment vertical="center"/>
    </xf>
    <xf numFmtId="41" fontId="9" fillId="0" borderId="13" xfId="1" applyNumberFormat="1" applyFont="1" applyBorder="1" applyAlignment="1">
      <alignment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6" fillId="0" borderId="1" xfId="1" applyFont="1" applyBorder="1" applyAlignment="1">
      <alignment horizontal="right" vertical="center"/>
    </xf>
    <xf numFmtId="0" fontId="5" fillId="0" borderId="1" xfId="1" applyFont="1" applyBorder="1"/>
    <xf numFmtId="0" fontId="7" fillId="0" borderId="6" xfId="1" applyFont="1" applyBorder="1" applyAlignment="1">
      <alignment horizontal="distributed" vertical="center" wrapText="1" indent="2"/>
    </xf>
    <xf numFmtId="0" fontId="9" fillId="0" borderId="6" xfId="1" applyFont="1" applyBorder="1" applyAlignment="1">
      <alignment horizontal="distributed" vertical="center" wrapText="1" indent="2"/>
    </xf>
    <xf numFmtId="0" fontId="9" fillId="0" borderId="16" xfId="1" applyFont="1" applyBorder="1" applyAlignment="1">
      <alignment horizontal="distributed" vertical="center" wrapText="1" indent="2"/>
    </xf>
    <xf numFmtId="0" fontId="7" fillId="0" borderId="3" xfId="1" applyFont="1" applyBorder="1" applyAlignment="1">
      <alignment horizontal="distributed" vertical="center" indent="3"/>
    </xf>
    <xf numFmtId="0" fontId="7" fillId="0" borderId="2" xfId="1" applyFont="1" applyBorder="1" applyAlignment="1">
      <alignment horizontal="distributed" vertical="center" indent="3"/>
    </xf>
    <xf numFmtId="0" fontId="7" fillId="0" borderId="17" xfId="1" applyFont="1" applyBorder="1" applyAlignment="1">
      <alignment horizontal="distributed" vertical="center" indent="3"/>
    </xf>
    <xf numFmtId="0" fontId="7" fillId="0" borderId="3" xfId="1" applyFont="1" applyBorder="1" applyAlignment="1">
      <alignment horizontal="distributed" vertical="center" indent="2"/>
    </xf>
    <xf numFmtId="0" fontId="7" fillId="0" borderId="2" xfId="1" applyFont="1" applyBorder="1" applyAlignment="1">
      <alignment horizontal="distributed" vertical="center" indent="2"/>
    </xf>
    <xf numFmtId="0" fontId="7" fillId="0" borderId="17" xfId="1" applyFont="1" applyBorder="1" applyAlignment="1">
      <alignment horizontal="distributed" vertical="center" indent="2"/>
    </xf>
    <xf numFmtId="0" fontId="7" fillId="0" borderId="3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15" fillId="0" borderId="7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41" fontId="6" fillId="0" borderId="15" xfId="1" applyNumberFormat="1" applyFont="1" applyBorder="1" applyAlignment="1">
      <alignment vertical="center"/>
    </xf>
    <xf numFmtId="41" fontId="6" fillId="0" borderId="1" xfId="1" applyNumberFormat="1" applyFont="1" applyBorder="1" applyAlignment="1">
      <alignment vertical="center"/>
    </xf>
    <xf numFmtId="41" fontId="13" fillId="0" borderId="1" xfId="1" applyNumberFormat="1" applyFont="1" applyBorder="1" applyAlignment="1">
      <alignment vertical="center"/>
    </xf>
    <xf numFmtId="41" fontId="13" fillId="0" borderId="12" xfId="1" applyNumberFormat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41" fontId="6" fillId="0" borderId="5" xfId="1" applyNumberFormat="1" applyFont="1" applyBorder="1" applyAlignment="1">
      <alignment vertical="center"/>
    </xf>
    <xf numFmtId="41" fontId="6" fillId="0" borderId="0" xfId="1" applyNumberFormat="1" applyFont="1" applyAlignment="1">
      <alignment vertical="center"/>
    </xf>
    <xf numFmtId="41" fontId="13" fillId="0" borderId="0" xfId="1" applyNumberFormat="1" applyFont="1" applyAlignment="1">
      <alignment vertical="center"/>
    </xf>
    <xf numFmtId="41" fontId="13" fillId="0" borderId="4" xfId="1" applyNumberFormat="1" applyFont="1" applyBorder="1" applyAlignment="1">
      <alignment vertical="center"/>
    </xf>
    <xf numFmtId="0" fontId="7" fillId="0" borderId="5" xfId="1" applyFont="1" applyBorder="1" applyAlignment="1">
      <alignment horizontal="left" vertical="center" shrinkToFit="1"/>
    </xf>
    <xf numFmtId="0" fontId="7" fillId="0" borderId="0" xfId="1" applyFont="1" applyAlignment="1">
      <alignment horizontal="left" vertical="center" shrinkToFit="1"/>
    </xf>
    <xf numFmtId="41" fontId="6" fillId="0" borderId="13" xfId="1" applyNumberFormat="1" applyFont="1" applyBorder="1" applyAlignment="1">
      <alignment vertical="center"/>
    </xf>
    <xf numFmtId="41" fontId="6" fillId="0" borderId="14" xfId="1" applyNumberFormat="1" applyFont="1" applyBorder="1" applyAlignment="1">
      <alignment vertical="center"/>
    </xf>
    <xf numFmtId="41" fontId="6" fillId="0" borderId="4" xfId="1" applyNumberFormat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/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7" fillId="0" borderId="21" xfId="2" applyFont="1" applyBorder="1" applyAlignment="1">
      <alignment vertical="center"/>
    </xf>
    <xf numFmtId="0" fontId="7" fillId="0" borderId="6" xfId="2" applyFont="1" applyBorder="1" applyAlignment="1">
      <alignment horizontal="left" vertical="center"/>
    </xf>
    <xf numFmtId="0" fontId="7" fillId="0" borderId="21" xfId="2" applyFont="1" applyBorder="1" applyAlignment="1">
      <alignment horizontal="distributed" vertical="center"/>
    </xf>
    <xf numFmtId="0" fontId="9" fillId="0" borderId="21" xfId="2" applyFont="1" applyBorder="1" applyAlignment="1">
      <alignment horizontal="distributed" vertical="center"/>
    </xf>
    <xf numFmtId="0" fontId="9" fillId="0" borderId="22" xfId="2" applyFont="1" applyBorder="1" applyAlignment="1">
      <alignment horizontal="distributed" vertical="center"/>
    </xf>
    <xf numFmtId="0" fontId="7" fillId="0" borderId="24" xfId="2" applyFont="1" applyBorder="1" applyAlignment="1">
      <alignment vertical="center"/>
    </xf>
    <xf numFmtId="0" fontId="7" fillId="0" borderId="21" xfId="2" applyFont="1" applyBorder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1" fillId="0" borderId="1" xfId="2" applyFont="1" applyBorder="1" applyAlignment="1">
      <alignment vertical="center"/>
    </xf>
    <xf numFmtId="0" fontId="12" fillId="0" borderId="1" xfId="2" applyFont="1" applyBorder="1" applyAlignment="1">
      <alignment vertical="center"/>
    </xf>
    <xf numFmtId="0" fontId="6" fillId="0" borderId="1" xfId="2" applyFont="1" applyBorder="1" applyAlignment="1">
      <alignment horizontal="right" vertical="center"/>
    </xf>
    <xf numFmtId="0" fontId="5" fillId="0" borderId="1" xfId="2" applyFont="1" applyBorder="1"/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7" fillId="0" borderId="17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distributed" vertical="center" indent="1"/>
    </xf>
    <xf numFmtId="0" fontId="7" fillId="0" borderId="2" xfId="2" applyFont="1" applyBorder="1" applyAlignment="1">
      <alignment horizontal="distributed" vertical="center" indent="1"/>
    </xf>
    <xf numFmtId="0" fontId="7" fillId="0" borderId="17" xfId="2" applyFont="1" applyBorder="1" applyAlignment="1">
      <alignment horizontal="distributed" vertical="center" indent="1"/>
    </xf>
    <xf numFmtId="0" fontId="9" fillId="0" borderId="2" xfId="2" applyFont="1" applyBorder="1" applyAlignment="1">
      <alignment horizontal="distributed" vertical="center" indent="1"/>
    </xf>
    <xf numFmtId="41" fontId="7" fillId="0" borderId="0" xfId="2" applyNumberFormat="1" applyFont="1" applyAlignment="1">
      <alignment horizontal="center" vertical="center"/>
    </xf>
    <xf numFmtId="0" fontId="7" fillId="0" borderId="1" xfId="2" applyFont="1" applyBorder="1" applyAlignment="1">
      <alignment horizontal="distributed" vertical="center" indent="1"/>
    </xf>
    <xf numFmtId="41" fontId="7" fillId="0" borderId="15" xfId="2" applyNumberFormat="1" applyFont="1" applyBorder="1" applyAlignment="1">
      <alignment horizontal="center" vertical="center"/>
    </xf>
    <xf numFmtId="41" fontId="7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horizontal="distributed" vertical="center" indent="1"/>
    </xf>
    <xf numFmtId="41" fontId="7" fillId="0" borderId="5" xfId="2" applyNumberFormat="1" applyFont="1" applyBorder="1" applyAlignment="1">
      <alignment horizontal="center" vertical="center"/>
    </xf>
    <xf numFmtId="0" fontId="7" fillId="0" borderId="13" xfId="2" applyFont="1" applyBorder="1" applyAlignment="1">
      <alignment horizontal="distributed" vertical="center" indent="1"/>
    </xf>
    <xf numFmtId="41" fontId="7" fillId="0" borderId="20" xfId="2" applyNumberFormat="1" applyFont="1" applyBorder="1" applyAlignment="1">
      <alignment horizontal="center" vertical="center"/>
    </xf>
    <xf numFmtId="41" fontId="7" fillId="0" borderId="13" xfId="2" applyNumberFormat="1" applyFont="1" applyBorder="1" applyAlignment="1">
      <alignment horizontal="center" vertical="center"/>
    </xf>
    <xf numFmtId="0" fontId="7" fillId="0" borderId="23" xfId="2" applyFont="1" applyBorder="1" applyAlignment="1">
      <alignment horizontal="distributed" vertical="center" indent="1"/>
    </xf>
    <xf numFmtId="41" fontId="15" fillId="0" borderId="0" xfId="2" applyNumberFormat="1" applyFont="1" applyAlignment="1">
      <alignment horizontal="right" vertical="center"/>
    </xf>
    <xf numFmtId="0" fontId="5" fillId="0" borderId="21" xfId="2" applyFont="1" applyBorder="1" applyAlignment="1">
      <alignment vertical="center"/>
    </xf>
    <xf numFmtId="0" fontId="5" fillId="0" borderId="22" xfId="2" applyFont="1" applyBorder="1" applyAlignment="1">
      <alignment vertical="center"/>
    </xf>
    <xf numFmtId="41" fontId="15" fillId="0" borderId="1" xfId="2" applyNumberFormat="1" applyFont="1" applyBorder="1" applyAlignment="1">
      <alignment horizontal="right" vertical="center"/>
    </xf>
    <xf numFmtId="41" fontId="15" fillId="0" borderId="1" xfId="2" applyNumberFormat="1" applyFont="1" applyBorder="1" applyAlignment="1">
      <alignment vertical="center"/>
    </xf>
    <xf numFmtId="41" fontId="15" fillId="0" borderId="0" xfId="2" applyNumberFormat="1" applyFont="1" applyAlignment="1">
      <alignment vertical="center"/>
    </xf>
    <xf numFmtId="0" fontId="7" fillId="0" borderId="11" xfId="2" applyFont="1" applyBorder="1" applyAlignment="1">
      <alignment vertical="center" shrinkToFit="1"/>
    </xf>
    <xf numFmtId="0" fontId="9" fillId="0" borderId="11" xfId="2" applyFont="1" applyBorder="1" applyAlignment="1">
      <alignment vertical="center" shrinkToFit="1"/>
    </xf>
    <xf numFmtId="0" fontId="9" fillId="0" borderId="18" xfId="2" applyFont="1" applyBorder="1" applyAlignment="1">
      <alignment vertical="center" shrinkToFit="1"/>
    </xf>
    <xf numFmtId="0" fontId="7" fillId="0" borderId="13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41" fontId="15" fillId="0" borderId="5" xfId="2" applyNumberFormat="1" applyFont="1" applyBorder="1" applyAlignment="1">
      <alignment horizontal="center" vertical="center"/>
    </xf>
    <xf numFmtId="41" fontId="15" fillId="0" borderId="0" xfId="2" applyNumberFormat="1" applyFont="1" applyAlignment="1">
      <alignment horizontal="center" vertical="center"/>
    </xf>
    <xf numFmtId="41" fontId="15" fillId="0" borderId="15" xfId="2" applyNumberFormat="1" applyFont="1" applyBorder="1" applyAlignment="1">
      <alignment horizontal="center" vertical="center"/>
    </xf>
    <xf numFmtId="41" fontId="15" fillId="0" borderId="1" xfId="2" applyNumberFormat="1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41" fontId="15" fillId="0" borderId="5" xfId="2" applyNumberFormat="1" applyFont="1" applyBorder="1" applyAlignment="1">
      <alignment vertical="center"/>
    </xf>
    <xf numFmtId="0" fontId="7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15" fillId="0" borderId="13" xfId="2" applyFont="1" applyBorder="1" applyAlignment="1">
      <alignment vertical="center" wrapText="1"/>
    </xf>
    <xf numFmtId="0" fontId="17" fillId="0" borderId="13" xfId="2" applyFont="1" applyBorder="1" applyAlignment="1">
      <alignment vertical="center" wrapText="1"/>
    </xf>
    <xf numFmtId="0" fontId="17" fillId="0" borderId="14" xfId="2" applyFont="1" applyBorder="1" applyAlignment="1">
      <alignment vertical="center" wrapText="1"/>
    </xf>
    <xf numFmtId="0" fontId="17" fillId="0" borderId="0" xfId="2" applyFont="1" applyAlignment="1">
      <alignment vertical="center" wrapText="1"/>
    </xf>
    <xf numFmtId="0" fontId="17" fillId="0" borderId="4" xfId="2" applyFont="1" applyBorder="1" applyAlignment="1">
      <alignment vertical="center" wrapText="1"/>
    </xf>
    <xf numFmtId="0" fontId="17" fillId="0" borderId="8" xfId="2" applyFont="1" applyBorder="1" applyAlignment="1">
      <alignment vertical="center" wrapText="1"/>
    </xf>
    <xf numFmtId="0" fontId="17" fillId="0" borderId="19" xfId="2" applyFont="1" applyBorder="1" applyAlignment="1">
      <alignment vertical="center" wrapText="1"/>
    </xf>
    <xf numFmtId="0" fontId="7" fillId="0" borderId="13" xfId="2" applyFont="1" applyBorder="1" applyAlignment="1">
      <alignment vertical="center" wrapText="1"/>
    </xf>
    <xf numFmtId="0" fontId="9" fillId="0" borderId="13" xfId="2" applyFont="1" applyBorder="1" applyAlignment="1">
      <alignment vertical="center" wrapText="1"/>
    </xf>
    <xf numFmtId="0" fontId="9" fillId="0" borderId="14" xfId="2" applyFont="1" applyBorder="1" applyAlignment="1">
      <alignment vertical="center" wrapText="1"/>
    </xf>
    <xf numFmtId="0" fontId="9" fillId="0" borderId="8" xfId="2" applyFont="1" applyBorder="1" applyAlignment="1">
      <alignment vertical="center" wrapText="1"/>
    </xf>
    <xf numFmtId="0" fontId="9" fillId="0" borderId="19" xfId="2" applyFont="1" applyBorder="1" applyAlignment="1">
      <alignment vertical="center" wrapText="1"/>
    </xf>
    <xf numFmtId="41" fontId="15" fillId="0" borderId="13" xfId="2" applyNumberFormat="1" applyFont="1" applyBorder="1" applyAlignment="1">
      <alignment vertical="center"/>
    </xf>
    <xf numFmtId="41" fontId="15" fillId="0" borderId="0" xfId="2" applyNumberFormat="1" applyFont="1" applyAlignment="1">
      <alignment horizontal="right" vertical="center" shrinkToFit="1"/>
    </xf>
    <xf numFmtId="0" fontId="7" fillId="0" borderId="9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41" fontId="15" fillId="0" borderId="20" xfId="2" applyNumberFormat="1" applyFont="1" applyBorder="1" applyAlignment="1">
      <alignment vertical="center"/>
    </xf>
    <xf numFmtId="0" fontId="7" fillId="0" borderId="11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5" fillId="0" borderId="0" xfId="2" applyFont="1"/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7" fillId="0" borderId="6" xfId="2" applyFont="1" applyBorder="1" applyAlignment="1">
      <alignment horizontal="distributed" vertical="center" wrapText="1" indent="2"/>
    </xf>
    <xf numFmtId="0" fontId="9" fillId="0" borderId="6" xfId="2" applyFont="1" applyBorder="1" applyAlignment="1">
      <alignment horizontal="distributed" vertical="center" wrapText="1" indent="2"/>
    </xf>
    <xf numFmtId="0" fontId="9" fillId="0" borderId="16" xfId="2" applyFont="1" applyBorder="1" applyAlignment="1">
      <alignment horizontal="distributed" vertical="center" wrapText="1" indent="2"/>
    </xf>
    <xf numFmtId="0" fontId="7" fillId="0" borderId="7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</cellXfs>
  <cellStyles count="3">
    <cellStyle name="標準" xfId="0" builtinId="0"/>
    <cellStyle name="標準 2 3 2" xfId="2" xr:uid="{57A86286-EB2A-4BD2-A138-8FCD2359F74D}"/>
    <cellStyle name="標準 2 4" xfId="1" xr:uid="{44FA25A0-E2B4-4DEF-8394-29D51DFC3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DE57A-32B8-4CCF-8C95-48BA8B4E9892}">
  <sheetPr>
    <tabColor rgb="FFFF0000"/>
  </sheetPr>
  <dimension ref="A1:AM24"/>
  <sheetViews>
    <sheetView tabSelected="1" view="pageBreakPreview" zoomScaleNormal="100" zoomScaleSheetLayoutView="100" workbookViewId="0">
      <selection sqref="A1:AM2"/>
    </sheetView>
  </sheetViews>
  <sheetFormatPr defaultColWidth="2.25" defaultRowHeight="18.75"/>
  <cols>
    <col min="1" max="16384" width="2.25" style="1"/>
  </cols>
  <sheetData>
    <row r="1" spans="1:39" ht="13.5" customHeight="1">
      <c r="A1" s="88" t="s">
        <v>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</row>
    <row r="2" spans="1:39" ht="13.5" customHeigh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</row>
    <row r="3" spans="1:39" ht="15" customHeight="1" thickBot="1">
      <c r="A3" s="47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2"/>
      <c r="T3" s="2"/>
      <c r="U3" s="2"/>
      <c r="V3" s="2"/>
      <c r="W3" s="49" t="s">
        <v>3</v>
      </c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</row>
    <row r="4" spans="1:39" ht="13.5" customHeight="1">
      <c r="A4" s="90" t="s">
        <v>0</v>
      </c>
      <c r="B4" s="90"/>
      <c r="C4" s="90"/>
      <c r="D4" s="90"/>
      <c r="E4" s="90"/>
      <c r="F4" s="90"/>
      <c r="G4" s="91" t="s">
        <v>4</v>
      </c>
      <c r="H4" s="90"/>
      <c r="I4" s="90"/>
      <c r="J4" s="90"/>
      <c r="K4" s="91" t="s">
        <v>5</v>
      </c>
      <c r="L4" s="90"/>
      <c r="M4" s="90"/>
      <c r="N4" s="90"/>
      <c r="O4" s="91" t="s">
        <v>6</v>
      </c>
      <c r="P4" s="90"/>
      <c r="Q4" s="90"/>
      <c r="R4" s="90"/>
      <c r="S4" s="91" t="s">
        <v>7</v>
      </c>
      <c r="T4" s="90"/>
      <c r="U4" s="90"/>
      <c r="V4" s="90"/>
      <c r="W4" s="91" t="s">
        <v>8</v>
      </c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</row>
    <row r="5" spans="1:39" ht="13.5" customHeight="1">
      <c r="A5" s="5"/>
      <c r="B5" s="78" t="s">
        <v>9</v>
      </c>
      <c r="C5" s="78"/>
      <c r="D5" s="78"/>
      <c r="E5" s="78"/>
      <c r="F5" s="4"/>
      <c r="G5" s="79">
        <v>1248</v>
      </c>
      <c r="H5" s="80"/>
      <c r="I5" s="80"/>
      <c r="J5" s="80"/>
      <c r="K5" s="85">
        <v>972</v>
      </c>
      <c r="L5" s="85"/>
      <c r="M5" s="85"/>
      <c r="N5" s="85"/>
      <c r="O5" s="85">
        <v>235</v>
      </c>
      <c r="P5" s="85"/>
      <c r="Q5" s="85"/>
      <c r="R5" s="85"/>
      <c r="S5" s="85">
        <v>41</v>
      </c>
      <c r="T5" s="85"/>
      <c r="U5" s="85"/>
      <c r="V5" s="86"/>
      <c r="W5" s="3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6"/>
    </row>
    <row r="6" spans="1:39" ht="13.5" customHeight="1">
      <c r="A6" s="5"/>
      <c r="B6" s="78" t="s">
        <v>10</v>
      </c>
      <c r="C6" s="78"/>
      <c r="D6" s="78"/>
      <c r="E6" s="78"/>
      <c r="F6" s="4"/>
      <c r="G6" s="79">
        <v>26</v>
      </c>
      <c r="H6" s="80"/>
      <c r="I6" s="80"/>
      <c r="J6" s="80"/>
      <c r="K6" s="80">
        <v>21</v>
      </c>
      <c r="L6" s="80"/>
      <c r="M6" s="80"/>
      <c r="N6" s="80"/>
      <c r="O6" s="80">
        <v>5</v>
      </c>
      <c r="P6" s="80"/>
      <c r="Q6" s="80"/>
      <c r="R6" s="80"/>
      <c r="S6" s="80">
        <v>0</v>
      </c>
      <c r="T6" s="80"/>
      <c r="U6" s="80"/>
      <c r="V6" s="87"/>
      <c r="W6" s="3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6"/>
    </row>
    <row r="7" spans="1:39" s="7" customFormat="1" ht="13.5" customHeight="1">
      <c r="A7" s="5"/>
      <c r="B7" s="78" t="s">
        <v>11</v>
      </c>
      <c r="C7" s="78"/>
      <c r="D7" s="78"/>
      <c r="E7" s="78"/>
      <c r="F7" s="4"/>
      <c r="G7" s="79">
        <v>1</v>
      </c>
      <c r="H7" s="80"/>
      <c r="I7" s="80"/>
      <c r="J7" s="80"/>
      <c r="K7" s="81">
        <v>1</v>
      </c>
      <c r="L7" s="81"/>
      <c r="M7" s="81"/>
      <c r="N7" s="81"/>
      <c r="O7" s="81">
        <v>0</v>
      </c>
      <c r="P7" s="81"/>
      <c r="Q7" s="81"/>
      <c r="R7" s="81"/>
      <c r="S7" s="81">
        <v>0</v>
      </c>
      <c r="T7" s="81"/>
      <c r="U7" s="81"/>
      <c r="V7" s="82"/>
      <c r="W7" s="83" t="s">
        <v>12</v>
      </c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</row>
    <row r="8" spans="1:39" s="7" customFormat="1" ht="13.5" customHeight="1" thickBot="1">
      <c r="A8" s="2"/>
      <c r="B8" s="73" t="s">
        <v>13</v>
      </c>
      <c r="C8" s="73"/>
      <c r="D8" s="73"/>
      <c r="E8" s="73"/>
      <c r="F8" s="8"/>
      <c r="G8" s="74">
        <v>1</v>
      </c>
      <c r="H8" s="75"/>
      <c r="I8" s="75"/>
      <c r="J8" s="75"/>
      <c r="K8" s="76">
        <v>1</v>
      </c>
      <c r="L8" s="76"/>
      <c r="M8" s="76"/>
      <c r="N8" s="76"/>
      <c r="O8" s="76">
        <v>0</v>
      </c>
      <c r="P8" s="76"/>
      <c r="Q8" s="76"/>
      <c r="R8" s="76"/>
      <c r="S8" s="76">
        <v>0</v>
      </c>
      <c r="T8" s="76"/>
      <c r="U8" s="76"/>
      <c r="V8" s="77"/>
      <c r="W8" s="9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10"/>
    </row>
    <row r="9" spans="1:39" s="7" customFormat="1" ht="13.5" customHeight="1">
      <c r="A9" s="30" t="s">
        <v>14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</row>
    <row r="10" spans="1:39" s="7" customFormat="1" ht="13.5" customHeight="1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</row>
    <row r="11" spans="1:39" s="7" customFormat="1" ht="13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s="7" customFormat="1" ht="15" customHeight="1" thickBot="1">
      <c r="A12" s="47" t="s">
        <v>15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2"/>
      <c r="S12" s="2"/>
      <c r="T12" s="2"/>
      <c r="U12" s="2"/>
      <c r="V12" s="2"/>
      <c r="W12" s="2"/>
      <c r="X12" s="2"/>
      <c r="Y12" s="49" t="s">
        <v>16</v>
      </c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</row>
    <row r="13" spans="1:39" s="7" customFormat="1" ht="13.5" customHeight="1">
      <c r="A13" s="51" t="s">
        <v>17</v>
      </c>
      <c r="B13" s="52"/>
      <c r="C13" s="52"/>
      <c r="D13" s="52"/>
      <c r="E13" s="52"/>
      <c r="F13" s="52"/>
      <c r="G13" s="53"/>
      <c r="H13" s="54" t="s">
        <v>18</v>
      </c>
      <c r="I13" s="55"/>
      <c r="J13" s="55"/>
      <c r="K13" s="55"/>
      <c r="L13" s="55"/>
      <c r="M13" s="55"/>
      <c r="N13" s="55"/>
      <c r="O13" s="55"/>
      <c r="P13" s="55"/>
      <c r="Q13" s="56"/>
      <c r="R13" s="57" t="s">
        <v>19</v>
      </c>
      <c r="S13" s="58"/>
      <c r="T13" s="58"/>
      <c r="U13" s="58"/>
      <c r="V13" s="58"/>
      <c r="W13" s="58"/>
      <c r="X13" s="58"/>
      <c r="Y13" s="58"/>
      <c r="Z13" s="58"/>
      <c r="AA13" s="59"/>
      <c r="AB13" s="60" t="s">
        <v>20</v>
      </c>
      <c r="AC13" s="61"/>
      <c r="AD13" s="61"/>
      <c r="AE13" s="61"/>
      <c r="AF13" s="61"/>
      <c r="AG13" s="62"/>
      <c r="AH13" s="63" t="s">
        <v>21</v>
      </c>
      <c r="AI13" s="64"/>
      <c r="AJ13" s="65"/>
      <c r="AK13" s="69" t="s">
        <v>22</v>
      </c>
      <c r="AL13" s="70"/>
      <c r="AM13" s="70"/>
    </row>
    <row r="14" spans="1:39" s="7" customFormat="1" ht="13.5" customHeight="1">
      <c r="A14" s="13"/>
      <c r="B14" s="13"/>
      <c r="C14" s="13"/>
      <c r="D14" s="13"/>
      <c r="E14" s="44" t="s">
        <v>23</v>
      </c>
      <c r="F14" s="45"/>
      <c r="G14" s="46"/>
      <c r="H14" s="44" t="s">
        <v>24</v>
      </c>
      <c r="I14" s="45"/>
      <c r="J14" s="45"/>
      <c r="K14" s="46"/>
      <c r="L14" s="40" t="s">
        <v>25</v>
      </c>
      <c r="M14" s="41"/>
      <c r="N14" s="41"/>
      <c r="O14" s="40" t="s">
        <v>26</v>
      </c>
      <c r="P14" s="41"/>
      <c r="Q14" s="41"/>
      <c r="R14" s="44" t="s">
        <v>24</v>
      </c>
      <c r="S14" s="45"/>
      <c r="T14" s="45"/>
      <c r="U14" s="46"/>
      <c r="V14" s="40" t="s">
        <v>25</v>
      </c>
      <c r="W14" s="41"/>
      <c r="X14" s="41"/>
      <c r="Y14" s="40" t="s">
        <v>26</v>
      </c>
      <c r="Z14" s="41"/>
      <c r="AA14" s="41"/>
      <c r="AB14" s="40" t="s">
        <v>25</v>
      </c>
      <c r="AC14" s="41"/>
      <c r="AD14" s="41"/>
      <c r="AE14" s="40" t="s">
        <v>26</v>
      </c>
      <c r="AF14" s="41"/>
      <c r="AG14" s="41"/>
      <c r="AH14" s="66"/>
      <c r="AI14" s="67"/>
      <c r="AJ14" s="68"/>
      <c r="AK14" s="71"/>
      <c r="AL14" s="72"/>
      <c r="AM14" s="72"/>
    </row>
    <row r="15" spans="1:39" s="7" customFormat="1" ht="13.5" customHeight="1">
      <c r="A15" s="4" t="s">
        <v>27</v>
      </c>
      <c r="B15" s="4"/>
      <c r="C15" s="4"/>
      <c r="D15" s="4"/>
      <c r="E15" s="4"/>
      <c r="F15" s="4"/>
      <c r="G15" s="4"/>
      <c r="H15" s="42">
        <v>1149</v>
      </c>
      <c r="I15" s="43"/>
      <c r="J15" s="43"/>
      <c r="K15" s="43"/>
      <c r="L15" s="39">
        <f>SUM(L16:N22)</f>
        <v>57</v>
      </c>
      <c r="M15" s="39"/>
      <c r="N15" s="39"/>
      <c r="O15" s="39">
        <f>SUM(O16:Q22)</f>
        <v>37</v>
      </c>
      <c r="P15" s="39"/>
      <c r="Q15" s="39"/>
      <c r="R15" s="39">
        <v>13547</v>
      </c>
      <c r="S15" s="43"/>
      <c r="T15" s="43"/>
      <c r="U15" s="43"/>
      <c r="V15" s="39">
        <v>836</v>
      </c>
      <c r="W15" s="39"/>
      <c r="X15" s="39"/>
      <c r="Y15" s="39">
        <v>311</v>
      </c>
      <c r="Z15" s="39"/>
      <c r="AA15" s="39"/>
      <c r="AB15" s="39">
        <v>366</v>
      </c>
      <c r="AC15" s="39"/>
      <c r="AD15" s="39"/>
      <c r="AE15" s="39">
        <v>76</v>
      </c>
      <c r="AF15" s="39"/>
      <c r="AG15" s="39"/>
      <c r="AH15" s="39">
        <v>99</v>
      </c>
      <c r="AI15" s="39"/>
      <c r="AJ15" s="39"/>
      <c r="AK15" s="39">
        <f>SUM(AK16:AM22)</f>
        <v>486</v>
      </c>
      <c r="AL15" s="39"/>
      <c r="AM15" s="39"/>
    </row>
    <row r="16" spans="1:39" s="7" customFormat="1" ht="13.5" customHeight="1">
      <c r="A16" s="4"/>
      <c r="B16" s="4" t="s">
        <v>28</v>
      </c>
      <c r="C16" s="4"/>
      <c r="D16" s="4"/>
      <c r="E16" s="4"/>
      <c r="F16" s="4"/>
      <c r="G16" s="4"/>
      <c r="H16" s="35">
        <v>167</v>
      </c>
      <c r="I16" s="36"/>
      <c r="J16" s="36"/>
      <c r="K16" s="36"/>
      <c r="L16" s="32">
        <v>4</v>
      </c>
      <c r="M16" s="32"/>
      <c r="N16" s="32"/>
      <c r="O16" s="32">
        <v>3</v>
      </c>
      <c r="P16" s="32"/>
      <c r="Q16" s="32"/>
      <c r="R16" s="32">
        <v>2070</v>
      </c>
      <c r="S16" s="36"/>
      <c r="T16" s="36"/>
      <c r="U16" s="36"/>
      <c r="V16" s="32">
        <v>101</v>
      </c>
      <c r="W16" s="32"/>
      <c r="X16" s="32"/>
      <c r="Y16" s="32">
        <v>60</v>
      </c>
      <c r="Z16" s="32"/>
      <c r="AA16" s="32"/>
      <c r="AB16" s="32">
        <v>54</v>
      </c>
      <c r="AC16" s="32"/>
      <c r="AD16" s="32"/>
      <c r="AE16" s="32">
        <v>16</v>
      </c>
      <c r="AF16" s="32"/>
      <c r="AG16" s="32"/>
      <c r="AH16" s="32">
        <v>22</v>
      </c>
      <c r="AI16" s="32"/>
      <c r="AJ16" s="32"/>
      <c r="AK16" s="32">
        <f t="shared" ref="AK16:AK22" si="0">Y16+AE16+AH16</f>
        <v>98</v>
      </c>
      <c r="AL16" s="32"/>
      <c r="AM16" s="32"/>
    </row>
    <row r="17" spans="1:39" s="7" customFormat="1" ht="13.5" customHeight="1">
      <c r="A17" s="4"/>
      <c r="B17" s="4" t="s">
        <v>29</v>
      </c>
      <c r="C17" s="4"/>
      <c r="D17" s="4"/>
      <c r="E17" s="4"/>
      <c r="F17" s="4"/>
      <c r="G17" s="4"/>
      <c r="H17" s="35">
        <v>142</v>
      </c>
      <c r="I17" s="36"/>
      <c r="J17" s="36"/>
      <c r="K17" s="36"/>
      <c r="L17" s="32">
        <v>4</v>
      </c>
      <c r="M17" s="32"/>
      <c r="N17" s="32"/>
      <c r="O17" s="32">
        <v>3</v>
      </c>
      <c r="P17" s="32"/>
      <c r="Q17" s="32"/>
      <c r="R17" s="32">
        <v>2743</v>
      </c>
      <c r="S17" s="36"/>
      <c r="T17" s="36"/>
      <c r="U17" s="36"/>
      <c r="V17" s="32">
        <v>381</v>
      </c>
      <c r="W17" s="32"/>
      <c r="X17" s="32"/>
      <c r="Y17" s="32">
        <v>96</v>
      </c>
      <c r="Z17" s="32"/>
      <c r="AA17" s="32"/>
      <c r="AB17" s="32">
        <v>85</v>
      </c>
      <c r="AC17" s="32"/>
      <c r="AD17" s="32"/>
      <c r="AE17" s="32">
        <v>11</v>
      </c>
      <c r="AF17" s="32"/>
      <c r="AG17" s="32"/>
      <c r="AH17" s="32">
        <v>25</v>
      </c>
      <c r="AI17" s="32"/>
      <c r="AJ17" s="32"/>
      <c r="AK17" s="32">
        <f t="shared" si="0"/>
        <v>132</v>
      </c>
      <c r="AL17" s="32"/>
      <c r="AM17" s="32"/>
    </row>
    <row r="18" spans="1:39" s="7" customFormat="1" ht="13.5" customHeight="1">
      <c r="A18" s="4"/>
      <c r="B18" s="4" t="s">
        <v>30</v>
      </c>
      <c r="C18" s="4"/>
      <c r="D18" s="4"/>
      <c r="E18" s="4"/>
      <c r="F18" s="4"/>
      <c r="G18" s="4"/>
      <c r="H18" s="35">
        <v>254</v>
      </c>
      <c r="I18" s="36"/>
      <c r="J18" s="36"/>
      <c r="K18" s="36"/>
      <c r="L18" s="32">
        <v>4</v>
      </c>
      <c r="M18" s="32"/>
      <c r="N18" s="32"/>
      <c r="O18" s="32">
        <v>3</v>
      </c>
      <c r="P18" s="32"/>
      <c r="Q18" s="32"/>
      <c r="R18" s="32">
        <v>2486</v>
      </c>
      <c r="S18" s="36"/>
      <c r="T18" s="36"/>
      <c r="U18" s="36"/>
      <c r="V18" s="32">
        <v>66</v>
      </c>
      <c r="W18" s="32"/>
      <c r="X18" s="32"/>
      <c r="Y18" s="32">
        <v>23</v>
      </c>
      <c r="Z18" s="32"/>
      <c r="AA18" s="32"/>
      <c r="AB18" s="32">
        <v>54</v>
      </c>
      <c r="AC18" s="32"/>
      <c r="AD18" s="32"/>
      <c r="AE18" s="32">
        <v>12</v>
      </c>
      <c r="AF18" s="32"/>
      <c r="AG18" s="32"/>
      <c r="AH18" s="32">
        <v>9</v>
      </c>
      <c r="AI18" s="32"/>
      <c r="AJ18" s="32"/>
      <c r="AK18" s="32">
        <f t="shared" si="0"/>
        <v>44</v>
      </c>
      <c r="AL18" s="32"/>
      <c r="AM18" s="32"/>
    </row>
    <row r="19" spans="1:39" ht="13.5" customHeight="1">
      <c r="A19" s="4"/>
      <c r="B19" s="37" t="s">
        <v>31</v>
      </c>
      <c r="C19" s="38"/>
      <c r="D19" s="38"/>
      <c r="E19" s="38"/>
      <c r="F19" s="38"/>
      <c r="G19" s="38"/>
      <c r="H19" s="35">
        <v>299</v>
      </c>
      <c r="I19" s="36"/>
      <c r="J19" s="36"/>
      <c r="K19" s="36"/>
      <c r="L19" s="32">
        <v>21</v>
      </c>
      <c r="M19" s="32"/>
      <c r="N19" s="32"/>
      <c r="O19" s="32">
        <v>17</v>
      </c>
      <c r="P19" s="32"/>
      <c r="Q19" s="32"/>
      <c r="R19" s="32">
        <v>2735</v>
      </c>
      <c r="S19" s="36"/>
      <c r="T19" s="36"/>
      <c r="U19" s="36"/>
      <c r="V19" s="32">
        <v>79</v>
      </c>
      <c r="W19" s="32"/>
      <c r="X19" s="32"/>
      <c r="Y19" s="32">
        <v>55</v>
      </c>
      <c r="Z19" s="32"/>
      <c r="AA19" s="32"/>
      <c r="AB19" s="32">
        <v>74</v>
      </c>
      <c r="AC19" s="32"/>
      <c r="AD19" s="32"/>
      <c r="AE19" s="32">
        <v>13</v>
      </c>
      <c r="AF19" s="32"/>
      <c r="AG19" s="32"/>
      <c r="AH19" s="32">
        <v>10</v>
      </c>
      <c r="AI19" s="32"/>
      <c r="AJ19" s="32"/>
      <c r="AK19" s="32">
        <f t="shared" si="0"/>
        <v>78</v>
      </c>
      <c r="AL19" s="32"/>
      <c r="AM19" s="32"/>
    </row>
    <row r="20" spans="1:39" ht="13.5" customHeight="1">
      <c r="A20" s="4"/>
      <c r="B20" s="4" t="s">
        <v>32</v>
      </c>
      <c r="C20" s="4"/>
      <c r="D20" s="4"/>
      <c r="E20" s="4"/>
      <c r="F20" s="4"/>
      <c r="G20" s="4"/>
      <c r="H20" s="35">
        <v>51</v>
      </c>
      <c r="I20" s="36"/>
      <c r="J20" s="36"/>
      <c r="K20" s="36"/>
      <c r="L20" s="32">
        <v>1</v>
      </c>
      <c r="M20" s="32"/>
      <c r="N20" s="32"/>
      <c r="O20" s="32">
        <v>1</v>
      </c>
      <c r="P20" s="32"/>
      <c r="Q20" s="32"/>
      <c r="R20" s="32">
        <v>675</v>
      </c>
      <c r="S20" s="36"/>
      <c r="T20" s="36"/>
      <c r="U20" s="36"/>
      <c r="V20" s="32">
        <v>10</v>
      </c>
      <c r="W20" s="32"/>
      <c r="X20" s="32"/>
      <c r="Y20" s="32">
        <v>8</v>
      </c>
      <c r="Z20" s="32"/>
      <c r="AA20" s="32"/>
      <c r="AB20" s="32">
        <v>14</v>
      </c>
      <c r="AC20" s="32"/>
      <c r="AD20" s="32"/>
      <c r="AE20" s="32">
        <v>11</v>
      </c>
      <c r="AF20" s="32"/>
      <c r="AG20" s="32"/>
      <c r="AH20" s="32">
        <v>7</v>
      </c>
      <c r="AI20" s="32"/>
      <c r="AJ20" s="32"/>
      <c r="AK20" s="32">
        <f t="shared" si="0"/>
        <v>26</v>
      </c>
      <c r="AL20" s="32"/>
      <c r="AM20" s="32"/>
    </row>
    <row r="21" spans="1:39" ht="13.5" customHeight="1">
      <c r="A21" s="4"/>
      <c r="B21" s="4" t="s">
        <v>33</v>
      </c>
      <c r="C21" s="4"/>
      <c r="D21" s="4"/>
      <c r="E21" s="4"/>
      <c r="F21" s="4"/>
      <c r="G21" s="4"/>
      <c r="H21" s="35">
        <v>3</v>
      </c>
      <c r="I21" s="36"/>
      <c r="J21" s="36"/>
      <c r="K21" s="36"/>
      <c r="L21" s="32">
        <v>0</v>
      </c>
      <c r="M21" s="32"/>
      <c r="N21" s="32"/>
      <c r="O21" s="32">
        <v>0</v>
      </c>
      <c r="P21" s="32"/>
      <c r="Q21" s="32"/>
      <c r="R21" s="32">
        <v>243</v>
      </c>
      <c r="S21" s="36"/>
      <c r="T21" s="36"/>
      <c r="U21" s="36"/>
      <c r="V21" s="32">
        <v>8</v>
      </c>
      <c r="W21" s="32"/>
      <c r="X21" s="32"/>
      <c r="Y21" s="32">
        <v>5</v>
      </c>
      <c r="Z21" s="32"/>
      <c r="AA21" s="32"/>
      <c r="AB21" s="32">
        <v>11</v>
      </c>
      <c r="AC21" s="32"/>
      <c r="AD21" s="32"/>
      <c r="AE21" s="32">
        <v>3</v>
      </c>
      <c r="AF21" s="32"/>
      <c r="AG21" s="32"/>
      <c r="AH21" s="32">
        <v>5</v>
      </c>
      <c r="AI21" s="32"/>
      <c r="AJ21" s="32"/>
      <c r="AK21" s="32">
        <f t="shared" si="0"/>
        <v>13</v>
      </c>
      <c r="AL21" s="32"/>
      <c r="AM21" s="32"/>
    </row>
    <row r="22" spans="1:39" ht="13.5" customHeight="1" thickBot="1">
      <c r="A22" s="8"/>
      <c r="B22" s="8" t="s">
        <v>34</v>
      </c>
      <c r="C22" s="8"/>
      <c r="D22" s="8"/>
      <c r="E22" s="8"/>
      <c r="F22" s="8"/>
      <c r="G22" s="8"/>
      <c r="H22" s="33">
        <v>233</v>
      </c>
      <c r="I22" s="34"/>
      <c r="J22" s="34"/>
      <c r="K22" s="34"/>
      <c r="L22" s="27">
        <v>23</v>
      </c>
      <c r="M22" s="27"/>
      <c r="N22" s="27"/>
      <c r="O22" s="27">
        <v>10</v>
      </c>
      <c r="P22" s="27"/>
      <c r="Q22" s="27"/>
      <c r="R22" s="27">
        <v>2595</v>
      </c>
      <c r="S22" s="34"/>
      <c r="T22" s="34"/>
      <c r="U22" s="34"/>
      <c r="V22" s="27">
        <v>191</v>
      </c>
      <c r="W22" s="27"/>
      <c r="X22" s="27"/>
      <c r="Y22" s="27">
        <v>64</v>
      </c>
      <c r="Z22" s="27"/>
      <c r="AA22" s="27"/>
      <c r="AB22" s="27">
        <v>74</v>
      </c>
      <c r="AC22" s="27"/>
      <c r="AD22" s="27"/>
      <c r="AE22" s="27">
        <v>10</v>
      </c>
      <c r="AF22" s="27"/>
      <c r="AG22" s="27"/>
      <c r="AH22" s="27">
        <v>21</v>
      </c>
      <c r="AI22" s="27"/>
      <c r="AJ22" s="27"/>
      <c r="AK22" s="27">
        <f t="shared" si="0"/>
        <v>95</v>
      </c>
      <c r="AL22" s="27"/>
      <c r="AM22" s="27"/>
    </row>
    <row r="23" spans="1:39" ht="13.5" customHeight="1">
      <c r="A23" s="28" t="s">
        <v>14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</row>
    <row r="24" spans="1:39" ht="13.5" customHeight="1">
      <c r="A24" s="30" t="s">
        <v>35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</sheetData>
  <mergeCells count="131">
    <mergeCell ref="A1:AM2"/>
    <mergeCell ref="A3:R3"/>
    <mergeCell ref="W3:AM3"/>
    <mergeCell ref="A4:F4"/>
    <mergeCell ref="G4:J4"/>
    <mergeCell ref="K4:N4"/>
    <mergeCell ref="O4:R4"/>
    <mergeCell ref="S4:V4"/>
    <mergeCell ref="W4:AM4"/>
    <mergeCell ref="B5:E5"/>
    <mergeCell ref="G5:J5"/>
    <mergeCell ref="K5:N5"/>
    <mergeCell ref="O5:R5"/>
    <mergeCell ref="S5:V5"/>
    <mergeCell ref="B6:E6"/>
    <mergeCell ref="G6:J6"/>
    <mergeCell ref="K6:N6"/>
    <mergeCell ref="O6:R6"/>
    <mergeCell ref="S6:V6"/>
    <mergeCell ref="B8:E8"/>
    <mergeCell ref="G8:J8"/>
    <mergeCell ref="K8:N8"/>
    <mergeCell ref="O8:R8"/>
    <mergeCell ref="S8:V8"/>
    <mergeCell ref="A9:AM9"/>
    <mergeCell ref="B7:E7"/>
    <mergeCell ref="G7:J7"/>
    <mergeCell ref="K7:N7"/>
    <mergeCell ref="O7:R7"/>
    <mergeCell ref="S7:V7"/>
    <mergeCell ref="W7:AM7"/>
    <mergeCell ref="A12:Q12"/>
    <mergeCell ref="Y12:AM12"/>
    <mergeCell ref="A13:G13"/>
    <mergeCell ref="H13:Q13"/>
    <mergeCell ref="R13:AA13"/>
    <mergeCell ref="AB13:AG13"/>
    <mergeCell ref="AH13:AJ14"/>
    <mergeCell ref="AK13:AM14"/>
    <mergeCell ref="E14:G14"/>
    <mergeCell ref="H14:K14"/>
    <mergeCell ref="AE14:AG14"/>
    <mergeCell ref="H15:K15"/>
    <mergeCell ref="L15:N15"/>
    <mergeCell ref="O15:Q15"/>
    <mergeCell ref="R15:U15"/>
    <mergeCell ref="V15:X15"/>
    <mergeCell ref="Y15:AA15"/>
    <mergeCell ref="AB15:AD15"/>
    <mergeCell ref="AE15:AG15"/>
    <mergeCell ref="L14:N14"/>
    <mergeCell ref="O14:Q14"/>
    <mergeCell ref="R14:U14"/>
    <mergeCell ref="V14:X14"/>
    <mergeCell ref="Y14:AA14"/>
    <mergeCell ref="AB14:AD14"/>
    <mergeCell ref="AH15:AJ15"/>
    <mergeCell ref="AK15:AM15"/>
    <mergeCell ref="H16:K16"/>
    <mergeCell ref="L16:N16"/>
    <mergeCell ref="O16:Q16"/>
    <mergeCell ref="R16:U16"/>
    <mergeCell ref="V16:X16"/>
    <mergeCell ref="Y16:AA16"/>
    <mergeCell ref="AB16:AD16"/>
    <mergeCell ref="AE16:AG16"/>
    <mergeCell ref="AH16:AJ16"/>
    <mergeCell ref="AK16:AM16"/>
    <mergeCell ref="H17:K17"/>
    <mergeCell ref="L17:N17"/>
    <mergeCell ref="O17:Q17"/>
    <mergeCell ref="R17:U17"/>
    <mergeCell ref="V17:X17"/>
    <mergeCell ref="Y17:AA17"/>
    <mergeCell ref="AB17:AD17"/>
    <mergeCell ref="AE17:AG17"/>
    <mergeCell ref="AH17:AJ17"/>
    <mergeCell ref="AK17:AM17"/>
    <mergeCell ref="H18:K18"/>
    <mergeCell ref="L18:N18"/>
    <mergeCell ref="O18:Q18"/>
    <mergeCell ref="R18:U18"/>
    <mergeCell ref="V18:X18"/>
    <mergeCell ref="Y18:AA18"/>
    <mergeCell ref="AB18:AD18"/>
    <mergeCell ref="AE18:AG18"/>
    <mergeCell ref="AH18:AJ18"/>
    <mergeCell ref="AK18:AM18"/>
    <mergeCell ref="B19:G19"/>
    <mergeCell ref="H19:K19"/>
    <mergeCell ref="L19:N19"/>
    <mergeCell ref="O19:Q19"/>
    <mergeCell ref="R19:U19"/>
    <mergeCell ref="V19:X19"/>
    <mergeCell ref="Y19:AA19"/>
    <mergeCell ref="AB19:AD19"/>
    <mergeCell ref="AE19:AG19"/>
    <mergeCell ref="AH19:AJ19"/>
    <mergeCell ref="AK19:AM19"/>
    <mergeCell ref="H20:K20"/>
    <mergeCell ref="L20:N20"/>
    <mergeCell ref="O20:Q20"/>
    <mergeCell ref="R20:U20"/>
    <mergeCell ref="V20:X20"/>
    <mergeCell ref="Y20:AA20"/>
    <mergeCell ref="AB20:AD20"/>
    <mergeCell ref="AE20:AG20"/>
    <mergeCell ref="AH20:AJ20"/>
    <mergeCell ref="AK20:AM20"/>
    <mergeCell ref="H21:K21"/>
    <mergeCell ref="L21:N21"/>
    <mergeCell ref="O21:Q21"/>
    <mergeCell ref="R21:U21"/>
    <mergeCell ref="V21:X21"/>
    <mergeCell ref="Y21:AA21"/>
    <mergeCell ref="AB21:AD21"/>
    <mergeCell ref="AE22:AG22"/>
    <mergeCell ref="AH22:AJ22"/>
    <mergeCell ref="AK22:AM22"/>
    <mergeCell ref="A23:AM23"/>
    <mergeCell ref="A24:AM24"/>
    <mergeCell ref="AE21:AG21"/>
    <mergeCell ref="AH21:AJ21"/>
    <mergeCell ref="AK21:AM21"/>
    <mergeCell ref="H22:K22"/>
    <mergeCell ref="L22:N22"/>
    <mergeCell ref="O22:Q22"/>
    <mergeCell ref="R22:U22"/>
    <mergeCell ref="V22:X22"/>
    <mergeCell ref="Y22:AA22"/>
    <mergeCell ref="AB22:AD22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&amp;R&amp;"HG丸ｺﾞｼｯｸM-PRO,標準"M　教育・文化　　－&amp;P－</oddHeader>
    <evenHeader>&amp;L&amp;"HG丸ｺﾞｼｯｸM-PRO,標準"－&amp;P－　　M　教育・文化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E1C71-6A70-4182-A390-D8BC94F1DED2}">
  <sheetPr>
    <tabColor rgb="FFFF0000"/>
    <pageSetUpPr fitToPage="1"/>
  </sheetPr>
  <dimension ref="A1:AP100"/>
  <sheetViews>
    <sheetView view="pageBreakPreview" zoomScaleNormal="100" zoomScaleSheetLayoutView="100" workbookViewId="0">
      <selection sqref="A1:AM2"/>
    </sheetView>
  </sheetViews>
  <sheetFormatPr defaultColWidth="2.25" defaultRowHeight="18.75"/>
  <cols>
    <col min="1" max="31" width="2.25" style="14"/>
    <col min="32" max="32" width="2.25" style="14" customWidth="1"/>
    <col min="33" max="16384" width="2.25" style="14"/>
  </cols>
  <sheetData>
    <row r="1" spans="1:39" ht="13.5" customHeight="1">
      <c r="A1" s="170" t="s">
        <v>36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</row>
    <row r="2" spans="1:39" ht="13.5" customHeight="1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</row>
    <row r="3" spans="1:39" ht="15" customHeight="1">
      <c r="A3" s="172" t="s">
        <v>37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</row>
    <row r="4" spans="1:39" ht="15" customHeight="1" thickBot="1">
      <c r="A4" s="101" t="s">
        <v>38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3" t="s">
        <v>39</v>
      </c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</row>
    <row r="5" spans="1:39" ht="15" customHeight="1">
      <c r="A5" s="174" t="s">
        <v>17</v>
      </c>
      <c r="B5" s="175"/>
      <c r="C5" s="175"/>
      <c r="D5" s="175"/>
      <c r="E5" s="175"/>
      <c r="F5" s="175"/>
      <c r="G5" s="176"/>
      <c r="H5" s="106" t="s">
        <v>40</v>
      </c>
      <c r="I5" s="105"/>
      <c r="J5" s="105"/>
      <c r="K5" s="105"/>
      <c r="L5" s="105"/>
      <c r="M5" s="105"/>
      <c r="N5" s="105"/>
      <c r="O5" s="105"/>
      <c r="P5" s="105"/>
      <c r="Q5" s="107"/>
      <c r="R5" s="106" t="s">
        <v>41</v>
      </c>
      <c r="S5" s="105"/>
      <c r="T5" s="105"/>
      <c r="U5" s="105"/>
      <c r="V5" s="105"/>
      <c r="W5" s="105"/>
      <c r="X5" s="105"/>
      <c r="Y5" s="105"/>
      <c r="Z5" s="105"/>
      <c r="AA5" s="107"/>
      <c r="AB5" s="108" t="s">
        <v>42</v>
      </c>
      <c r="AC5" s="109"/>
      <c r="AD5" s="109"/>
      <c r="AE5" s="109"/>
      <c r="AF5" s="109"/>
      <c r="AG5" s="110"/>
      <c r="AH5" s="177" t="s">
        <v>43</v>
      </c>
      <c r="AI5" s="178"/>
      <c r="AJ5" s="179"/>
      <c r="AK5" s="183" t="s">
        <v>22</v>
      </c>
      <c r="AL5" s="184"/>
      <c r="AM5" s="184"/>
    </row>
    <row r="6" spans="1:39" ht="15" customHeight="1">
      <c r="A6" s="15"/>
      <c r="B6" s="15"/>
      <c r="C6" s="15"/>
      <c r="D6" s="15"/>
      <c r="E6" s="148" t="s">
        <v>23</v>
      </c>
      <c r="F6" s="168"/>
      <c r="G6" s="169"/>
      <c r="H6" s="148" t="s">
        <v>44</v>
      </c>
      <c r="I6" s="168"/>
      <c r="J6" s="168"/>
      <c r="K6" s="169"/>
      <c r="L6" s="165" t="s">
        <v>25</v>
      </c>
      <c r="M6" s="166"/>
      <c r="N6" s="166"/>
      <c r="O6" s="165" t="s">
        <v>26</v>
      </c>
      <c r="P6" s="166"/>
      <c r="Q6" s="166"/>
      <c r="R6" s="148" t="s">
        <v>44</v>
      </c>
      <c r="S6" s="168"/>
      <c r="T6" s="168"/>
      <c r="U6" s="169"/>
      <c r="V6" s="165" t="s">
        <v>25</v>
      </c>
      <c r="W6" s="166"/>
      <c r="X6" s="166"/>
      <c r="Y6" s="165" t="s">
        <v>26</v>
      </c>
      <c r="Z6" s="166"/>
      <c r="AA6" s="166"/>
      <c r="AB6" s="165" t="s">
        <v>25</v>
      </c>
      <c r="AC6" s="166"/>
      <c r="AD6" s="166"/>
      <c r="AE6" s="165" t="s">
        <v>26</v>
      </c>
      <c r="AF6" s="166"/>
      <c r="AG6" s="166"/>
      <c r="AH6" s="180"/>
      <c r="AI6" s="181"/>
      <c r="AJ6" s="182"/>
      <c r="AK6" s="185"/>
      <c r="AL6" s="186"/>
      <c r="AM6" s="186"/>
    </row>
    <row r="7" spans="1:39" s="18" customFormat="1" ht="15" customHeight="1">
      <c r="A7" s="16" t="s">
        <v>27</v>
      </c>
      <c r="B7" s="16"/>
      <c r="C7" s="16"/>
      <c r="D7" s="16"/>
      <c r="E7" s="16"/>
      <c r="F7" s="16"/>
      <c r="G7" s="17"/>
      <c r="H7" s="167">
        <v>176</v>
      </c>
      <c r="I7" s="163"/>
      <c r="J7" s="163"/>
      <c r="K7" s="163"/>
      <c r="L7" s="163">
        <v>3</v>
      </c>
      <c r="M7" s="163"/>
      <c r="N7" s="163"/>
      <c r="O7" s="163">
        <v>0</v>
      </c>
      <c r="P7" s="163"/>
      <c r="Q7" s="163"/>
      <c r="R7" s="163">
        <v>4355</v>
      </c>
      <c r="S7" s="163"/>
      <c r="T7" s="163"/>
      <c r="U7" s="163"/>
      <c r="V7" s="163">
        <v>107</v>
      </c>
      <c r="W7" s="163"/>
      <c r="X7" s="163"/>
      <c r="Y7" s="163">
        <v>29</v>
      </c>
      <c r="Z7" s="163"/>
      <c r="AA7" s="163"/>
      <c r="AB7" s="163">
        <v>93</v>
      </c>
      <c r="AC7" s="163"/>
      <c r="AD7" s="163"/>
      <c r="AE7" s="163">
        <v>14</v>
      </c>
      <c r="AF7" s="163"/>
      <c r="AG7" s="163"/>
      <c r="AH7" s="163">
        <v>26</v>
      </c>
      <c r="AI7" s="163"/>
      <c r="AJ7" s="163"/>
      <c r="AK7" s="163">
        <v>69</v>
      </c>
      <c r="AL7" s="163"/>
      <c r="AM7" s="163"/>
    </row>
    <row r="8" spans="1:39" s="18" customFormat="1" ht="15" customHeight="1">
      <c r="A8" s="19"/>
      <c r="B8" s="16" t="s">
        <v>45</v>
      </c>
      <c r="C8" s="16"/>
      <c r="D8" s="16"/>
      <c r="E8" s="16"/>
      <c r="F8" s="16"/>
      <c r="G8" s="17"/>
      <c r="H8" s="139"/>
      <c r="I8" s="140"/>
      <c r="J8" s="140"/>
      <c r="K8" s="140"/>
      <c r="L8" s="140"/>
      <c r="M8" s="140"/>
      <c r="N8" s="140"/>
      <c r="O8" s="140"/>
      <c r="P8" s="140"/>
      <c r="Q8" s="140"/>
      <c r="R8" s="164">
        <v>102</v>
      </c>
      <c r="S8" s="164"/>
      <c r="T8" s="164"/>
      <c r="U8" s="164"/>
      <c r="V8" s="130">
        <v>2</v>
      </c>
      <c r="W8" s="130"/>
      <c r="X8" s="130"/>
      <c r="Y8" s="130">
        <v>2</v>
      </c>
      <c r="Z8" s="130"/>
      <c r="AA8" s="130"/>
      <c r="AB8" s="125">
        <v>0</v>
      </c>
      <c r="AC8" s="125"/>
      <c r="AD8" s="125"/>
      <c r="AE8" s="125">
        <v>0</v>
      </c>
      <c r="AF8" s="125"/>
      <c r="AG8" s="125"/>
      <c r="AH8" s="125">
        <v>0</v>
      </c>
      <c r="AI8" s="125"/>
      <c r="AJ8" s="125"/>
      <c r="AK8" s="125">
        <f>Y8+AE8+AH8</f>
        <v>2</v>
      </c>
      <c r="AL8" s="125"/>
      <c r="AM8" s="125"/>
    </row>
    <row r="9" spans="1:39" s="18" customFormat="1" ht="15" customHeight="1">
      <c r="A9" s="19"/>
      <c r="B9" s="158" t="s">
        <v>46</v>
      </c>
      <c r="C9" s="159"/>
      <c r="D9" s="160"/>
      <c r="E9" s="148" t="s">
        <v>47</v>
      </c>
      <c r="F9" s="149"/>
      <c r="G9" s="150"/>
      <c r="H9" s="139"/>
      <c r="I9" s="140"/>
      <c r="J9" s="140"/>
      <c r="K9" s="140"/>
      <c r="L9" s="140"/>
      <c r="M9" s="140"/>
      <c r="N9" s="140"/>
      <c r="O9" s="140"/>
      <c r="P9" s="140"/>
      <c r="Q9" s="140"/>
      <c r="R9" s="130">
        <v>228</v>
      </c>
      <c r="S9" s="130"/>
      <c r="T9" s="130"/>
      <c r="U9" s="130"/>
      <c r="V9" s="130">
        <v>1</v>
      </c>
      <c r="W9" s="130"/>
      <c r="X9" s="130"/>
      <c r="Y9" s="130">
        <v>0</v>
      </c>
      <c r="Z9" s="130"/>
      <c r="AA9" s="130"/>
      <c r="AB9" s="130">
        <v>13</v>
      </c>
      <c r="AC9" s="130"/>
      <c r="AD9" s="130"/>
      <c r="AE9" s="130">
        <v>4</v>
      </c>
      <c r="AF9" s="130"/>
      <c r="AG9" s="130"/>
      <c r="AH9" s="130">
        <v>6</v>
      </c>
      <c r="AI9" s="130"/>
      <c r="AJ9" s="130"/>
      <c r="AK9" s="125">
        <f>Y9+AE9+AH9</f>
        <v>10</v>
      </c>
      <c r="AL9" s="125"/>
      <c r="AM9" s="125"/>
    </row>
    <row r="10" spans="1:39" s="18" customFormat="1" ht="15" customHeight="1">
      <c r="A10" s="19"/>
      <c r="B10" s="161"/>
      <c r="C10" s="161"/>
      <c r="D10" s="162"/>
      <c r="E10" s="148" t="s">
        <v>48</v>
      </c>
      <c r="F10" s="149"/>
      <c r="G10" s="150"/>
      <c r="H10" s="139"/>
      <c r="I10" s="140"/>
      <c r="J10" s="140"/>
      <c r="K10" s="140"/>
      <c r="L10" s="140"/>
      <c r="M10" s="140"/>
      <c r="N10" s="140"/>
      <c r="O10" s="140"/>
      <c r="P10" s="140"/>
      <c r="Q10" s="140"/>
      <c r="R10" s="130">
        <v>337</v>
      </c>
      <c r="S10" s="130"/>
      <c r="T10" s="130"/>
      <c r="U10" s="130"/>
      <c r="V10" s="130">
        <v>6</v>
      </c>
      <c r="W10" s="130"/>
      <c r="X10" s="130"/>
      <c r="Y10" s="130">
        <v>1</v>
      </c>
      <c r="Z10" s="130"/>
      <c r="AA10" s="130"/>
      <c r="AB10" s="130">
        <v>7</v>
      </c>
      <c r="AC10" s="130"/>
      <c r="AD10" s="130"/>
      <c r="AE10" s="130">
        <v>5</v>
      </c>
      <c r="AF10" s="130"/>
      <c r="AG10" s="130"/>
      <c r="AH10" s="130">
        <v>5</v>
      </c>
      <c r="AI10" s="130"/>
      <c r="AJ10" s="130"/>
      <c r="AK10" s="125">
        <f>Y10+AE10+AH10</f>
        <v>11</v>
      </c>
      <c r="AL10" s="125"/>
      <c r="AM10" s="125"/>
    </row>
    <row r="11" spans="1:39" s="18" customFormat="1" ht="15" customHeight="1">
      <c r="A11" s="20"/>
      <c r="B11" s="151" t="s">
        <v>49</v>
      </c>
      <c r="C11" s="152"/>
      <c r="D11" s="153"/>
      <c r="E11" s="148" t="s">
        <v>50</v>
      </c>
      <c r="F11" s="149"/>
      <c r="G11" s="150"/>
      <c r="H11" s="147">
        <v>65</v>
      </c>
      <c r="I11" s="130"/>
      <c r="J11" s="130"/>
      <c r="K11" s="130"/>
      <c r="L11" s="130">
        <v>2</v>
      </c>
      <c r="M11" s="130"/>
      <c r="N11" s="130"/>
      <c r="O11" s="130">
        <v>0</v>
      </c>
      <c r="P11" s="130"/>
      <c r="Q11" s="130"/>
      <c r="R11" s="130">
        <v>1917</v>
      </c>
      <c r="S11" s="130"/>
      <c r="T11" s="130"/>
      <c r="U11" s="130"/>
      <c r="V11" s="130">
        <v>46</v>
      </c>
      <c r="W11" s="130"/>
      <c r="X11" s="130"/>
      <c r="Y11" s="130">
        <v>16</v>
      </c>
      <c r="Z11" s="130"/>
      <c r="AA11" s="130"/>
      <c r="AB11" s="130">
        <v>45</v>
      </c>
      <c r="AC11" s="130"/>
      <c r="AD11" s="130"/>
      <c r="AE11" s="130">
        <v>1</v>
      </c>
      <c r="AF11" s="130"/>
      <c r="AG11" s="130"/>
      <c r="AH11" s="130">
        <v>10</v>
      </c>
      <c r="AI11" s="130"/>
      <c r="AJ11" s="130"/>
      <c r="AK11" s="125">
        <f>Y11+AE11+AH11</f>
        <v>27</v>
      </c>
      <c r="AL11" s="125"/>
      <c r="AM11" s="125"/>
    </row>
    <row r="12" spans="1:39" s="18" customFormat="1" ht="15" customHeight="1">
      <c r="A12" s="20"/>
      <c r="B12" s="154"/>
      <c r="C12" s="154"/>
      <c r="D12" s="155"/>
      <c r="E12" s="148" t="s">
        <v>51</v>
      </c>
      <c r="F12" s="149"/>
      <c r="G12" s="150"/>
      <c r="H12" s="147">
        <v>36</v>
      </c>
      <c r="I12" s="130"/>
      <c r="J12" s="130"/>
      <c r="K12" s="130"/>
      <c r="L12" s="130">
        <v>0</v>
      </c>
      <c r="M12" s="130"/>
      <c r="N12" s="130"/>
      <c r="O12" s="130">
        <v>0</v>
      </c>
      <c r="P12" s="130"/>
      <c r="Q12" s="130"/>
      <c r="R12" s="130">
        <v>432</v>
      </c>
      <c r="S12" s="130"/>
      <c r="T12" s="130"/>
      <c r="U12" s="130"/>
      <c r="V12" s="130">
        <v>22</v>
      </c>
      <c r="W12" s="130"/>
      <c r="X12" s="130"/>
      <c r="Y12" s="130">
        <v>5</v>
      </c>
      <c r="Z12" s="130"/>
      <c r="AA12" s="130"/>
      <c r="AB12" s="130">
        <v>18</v>
      </c>
      <c r="AC12" s="130"/>
      <c r="AD12" s="130"/>
      <c r="AE12" s="130">
        <v>4</v>
      </c>
      <c r="AF12" s="130"/>
      <c r="AG12" s="130"/>
      <c r="AH12" s="130">
        <v>1</v>
      </c>
      <c r="AI12" s="130"/>
      <c r="AJ12" s="130"/>
      <c r="AK12" s="125">
        <f>Y12+AE12+AH12</f>
        <v>10</v>
      </c>
      <c r="AL12" s="125"/>
      <c r="AM12" s="125"/>
    </row>
    <row r="13" spans="1:39" s="18" customFormat="1" ht="15" customHeight="1">
      <c r="A13" s="20"/>
      <c r="B13" s="154"/>
      <c r="C13" s="154"/>
      <c r="D13" s="155"/>
      <c r="E13" s="143" t="s">
        <v>52</v>
      </c>
      <c r="F13" s="143"/>
      <c r="G13" s="144"/>
      <c r="H13" s="147">
        <v>75</v>
      </c>
      <c r="I13" s="130"/>
      <c r="J13" s="130"/>
      <c r="K13" s="130"/>
      <c r="L13" s="130">
        <v>1</v>
      </c>
      <c r="M13" s="130"/>
      <c r="N13" s="130"/>
      <c r="O13" s="130">
        <v>0</v>
      </c>
      <c r="P13" s="130"/>
      <c r="Q13" s="130"/>
      <c r="R13" s="130">
        <v>1041</v>
      </c>
      <c r="S13" s="130"/>
      <c r="T13" s="130"/>
      <c r="U13" s="130"/>
      <c r="V13" s="130">
        <v>14</v>
      </c>
      <c r="W13" s="130"/>
      <c r="X13" s="130"/>
      <c r="Y13" s="130">
        <v>2</v>
      </c>
      <c r="Z13" s="130"/>
      <c r="AA13" s="130"/>
      <c r="AB13" s="130">
        <v>8</v>
      </c>
      <c r="AC13" s="130"/>
      <c r="AD13" s="130"/>
      <c r="AE13" s="130">
        <v>0</v>
      </c>
      <c r="AF13" s="130"/>
      <c r="AG13" s="130"/>
      <c r="AH13" s="130">
        <v>4</v>
      </c>
      <c r="AI13" s="130"/>
      <c r="AJ13" s="130"/>
      <c r="AK13" s="130">
        <v>6</v>
      </c>
      <c r="AL13" s="130"/>
      <c r="AM13" s="130"/>
    </row>
    <row r="14" spans="1:39" s="18" customFormat="1" ht="15" customHeight="1">
      <c r="A14" s="20"/>
      <c r="B14" s="156"/>
      <c r="C14" s="156"/>
      <c r="D14" s="157"/>
      <c r="E14" s="145"/>
      <c r="F14" s="145"/>
      <c r="G14" s="146"/>
      <c r="H14" s="147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</row>
    <row r="15" spans="1:39" s="18" customFormat="1" ht="15" customHeight="1">
      <c r="A15" s="20"/>
      <c r="B15" s="134" t="s">
        <v>53</v>
      </c>
      <c r="C15" s="135"/>
      <c r="D15" s="135"/>
      <c r="E15" s="135"/>
      <c r="F15" s="135"/>
      <c r="G15" s="136"/>
      <c r="H15" s="139"/>
      <c r="I15" s="140"/>
      <c r="J15" s="140"/>
      <c r="K15" s="140"/>
      <c r="L15" s="140"/>
      <c r="M15" s="140"/>
      <c r="N15" s="140"/>
      <c r="O15" s="140"/>
      <c r="P15" s="140"/>
      <c r="Q15" s="140"/>
      <c r="R15" s="130">
        <v>129</v>
      </c>
      <c r="S15" s="130"/>
      <c r="T15" s="130"/>
      <c r="U15" s="130"/>
      <c r="V15" s="130">
        <v>4</v>
      </c>
      <c r="W15" s="130"/>
      <c r="X15" s="130"/>
      <c r="Y15" s="130">
        <v>1</v>
      </c>
      <c r="Z15" s="130"/>
      <c r="AA15" s="130"/>
      <c r="AB15" s="130">
        <v>0</v>
      </c>
      <c r="AC15" s="130"/>
      <c r="AD15" s="130"/>
      <c r="AE15" s="130">
        <v>0</v>
      </c>
      <c r="AF15" s="130"/>
      <c r="AG15" s="130"/>
      <c r="AH15" s="130">
        <v>0</v>
      </c>
      <c r="AI15" s="130"/>
      <c r="AJ15" s="130"/>
      <c r="AK15" s="130">
        <v>1</v>
      </c>
      <c r="AL15" s="130"/>
      <c r="AM15" s="130"/>
    </row>
    <row r="16" spans="1:39" s="18" customFormat="1" ht="15" customHeight="1">
      <c r="A16" s="20"/>
      <c r="B16" s="137"/>
      <c r="C16" s="137"/>
      <c r="D16" s="137"/>
      <c r="E16" s="137"/>
      <c r="F16" s="137"/>
      <c r="G16" s="138"/>
      <c r="H16" s="139"/>
      <c r="I16" s="140"/>
      <c r="J16" s="140"/>
      <c r="K16" s="140"/>
      <c r="L16" s="140"/>
      <c r="M16" s="140"/>
      <c r="N16" s="140"/>
      <c r="O16" s="140"/>
      <c r="P16" s="140"/>
      <c r="Q16" s="14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</row>
    <row r="17" spans="1:42" s="18" customFormat="1" ht="15" customHeight="1">
      <c r="A17" s="20"/>
      <c r="B17" s="131" t="s">
        <v>54</v>
      </c>
      <c r="C17" s="132"/>
      <c r="D17" s="132"/>
      <c r="E17" s="132"/>
      <c r="F17" s="132"/>
      <c r="G17" s="133"/>
      <c r="H17" s="139"/>
      <c r="I17" s="140"/>
      <c r="J17" s="140"/>
      <c r="K17" s="140"/>
      <c r="L17" s="140"/>
      <c r="M17" s="140"/>
      <c r="N17" s="140"/>
      <c r="O17" s="140"/>
      <c r="P17" s="140"/>
      <c r="Q17" s="140"/>
      <c r="R17" s="130">
        <v>73</v>
      </c>
      <c r="S17" s="130"/>
      <c r="T17" s="130"/>
      <c r="U17" s="130"/>
      <c r="V17" s="130">
        <v>7</v>
      </c>
      <c r="W17" s="130"/>
      <c r="X17" s="130"/>
      <c r="Y17" s="130">
        <v>0</v>
      </c>
      <c r="Z17" s="130"/>
      <c r="AA17" s="130"/>
      <c r="AB17" s="130">
        <v>1</v>
      </c>
      <c r="AC17" s="130"/>
      <c r="AD17" s="130"/>
      <c r="AE17" s="130">
        <v>0</v>
      </c>
      <c r="AF17" s="130"/>
      <c r="AG17" s="130"/>
      <c r="AH17" s="130">
        <v>0</v>
      </c>
      <c r="AI17" s="130"/>
      <c r="AJ17" s="130"/>
      <c r="AK17" s="125">
        <v>0</v>
      </c>
      <c r="AL17" s="125"/>
      <c r="AM17" s="125"/>
    </row>
    <row r="18" spans="1:42" s="18" customFormat="1" ht="15" customHeight="1" thickBot="1">
      <c r="A18" s="21"/>
      <c r="B18" s="92" t="s">
        <v>55</v>
      </c>
      <c r="C18" s="126"/>
      <c r="D18" s="126"/>
      <c r="E18" s="126"/>
      <c r="F18" s="126"/>
      <c r="G18" s="127"/>
      <c r="H18" s="141"/>
      <c r="I18" s="142"/>
      <c r="J18" s="142"/>
      <c r="K18" s="142"/>
      <c r="L18" s="142"/>
      <c r="M18" s="142"/>
      <c r="N18" s="142"/>
      <c r="O18" s="142"/>
      <c r="P18" s="142"/>
      <c r="Q18" s="142"/>
      <c r="R18" s="128">
        <v>96</v>
      </c>
      <c r="S18" s="128"/>
      <c r="T18" s="128"/>
      <c r="U18" s="128"/>
      <c r="V18" s="129">
        <v>5</v>
      </c>
      <c r="W18" s="129"/>
      <c r="X18" s="129"/>
      <c r="Y18" s="129">
        <v>2</v>
      </c>
      <c r="Z18" s="129"/>
      <c r="AA18" s="129"/>
      <c r="AB18" s="128">
        <v>2</v>
      </c>
      <c r="AC18" s="128"/>
      <c r="AD18" s="128"/>
      <c r="AE18" s="129">
        <v>0</v>
      </c>
      <c r="AF18" s="129"/>
      <c r="AG18" s="129"/>
      <c r="AH18" s="129">
        <v>0</v>
      </c>
      <c r="AI18" s="129"/>
      <c r="AJ18" s="129"/>
      <c r="AK18" s="128">
        <v>2</v>
      </c>
      <c r="AL18" s="128"/>
      <c r="AM18" s="128"/>
    </row>
    <row r="19" spans="1:42" ht="13.5" customHeight="1">
      <c r="A19" s="99" t="s">
        <v>14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</row>
    <row r="20" spans="1:42" ht="13.5" customHeight="1">
      <c r="A20" s="99" t="s">
        <v>56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</row>
    <row r="21" spans="1:42" ht="13.5" customHeight="1">
      <c r="A21" s="99" t="s">
        <v>57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</row>
    <row r="22" spans="1:42" ht="13.5" customHeight="1">
      <c r="A22" s="99" t="s">
        <v>58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</row>
    <row r="23" spans="1:42" ht="13.5" customHeight="1"/>
    <row r="24" spans="1:42" ht="13.5" customHeight="1"/>
    <row r="25" spans="1:42" ht="15" customHeight="1" thickBot="1">
      <c r="A25" s="101" t="s">
        <v>59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22"/>
      <c r="T25" s="103" t="s">
        <v>60</v>
      </c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20"/>
      <c r="AP25" s="20"/>
    </row>
    <row r="26" spans="1:42" ht="17.25" customHeight="1">
      <c r="A26" s="105" t="s">
        <v>0</v>
      </c>
      <c r="B26" s="105"/>
      <c r="C26" s="105"/>
      <c r="D26" s="105"/>
      <c r="E26" s="105"/>
      <c r="F26" s="106" t="s">
        <v>4</v>
      </c>
      <c r="G26" s="105"/>
      <c r="H26" s="105"/>
      <c r="I26" s="105"/>
      <c r="J26" s="105"/>
      <c r="K26" s="111" t="s">
        <v>61</v>
      </c>
      <c r="L26" s="112"/>
      <c r="M26" s="112"/>
      <c r="N26" s="112"/>
      <c r="O26" s="112"/>
      <c r="P26" s="111" t="s">
        <v>62</v>
      </c>
      <c r="Q26" s="112"/>
      <c r="R26" s="112"/>
      <c r="S26" s="112"/>
      <c r="T26" s="113"/>
      <c r="U26" s="124" t="s">
        <v>63</v>
      </c>
      <c r="V26" s="124"/>
      <c r="W26" s="124"/>
      <c r="X26" s="124"/>
      <c r="Y26" s="124"/>
      <c r="Z26" s="124" t="s">
        <v>64</v>
      </c>
      <c r="AA26" s="124"/>
      <c r="AB26" s="124"/>
      <c r="AC26" s="124"/>
      <c r="AD26" s="124"/>
      <c r="AE26" s="111" t="s">
        <v>65</v>
      </c>
      <c r="AF26" s="112"/>
      <c r="AG26" s="112"/>
      <c r="AH26" s="112"/>
      <c r="AI26" s="113"/>
      <c r="AJ26" s="106" t="s">
        <v>66</v>
      </c>
      <c r="AK26" s="105"/>
      <c r="AL26" s="105"/>
      <c r="AM26" s="105"/>
      <c r="AN26" s="105"/>
      <c r="AO26" s="19"/>
    </row>
    <row r="27" spans="1:42" ht="17.25" customHeight="1">
      <c r="A27" s="121" t="s">
        <v>24</v>
      </c>
      <c r="B27" s="121"/>
      <c r="C27" s="121"/>
      <c r="D27" s="121"/>
      <c r="E27" s="121"/>
      <c r="F27" s="122">
        <v>14725</v>
      </c>
      <c r="G27" s="123"/>
      <c r="H27" s="123"/>
      <c r="I27" s="123"/>
      <c r="J27" s="123"/>
      <c r="K27" s="123">
        <v>14498</v>
      </c>
      <c r="L27" s="123"/>
      <c r="M27" s="123"/>
      <c r="N27" s="123"/>
      <c r="O27" s="123"/>
      <c r="P27" s="123">
        <v>18</v>
      </c>
      <c r="Q27" s="123"/>
      <c r="R27" s="123"/>
      <c r="S27" s="123"/>
      <c r="T27" s="123"/>
      <c r="U27" s="115">
        <v>6</v>
      </c>
      <c r="V27" s="115"/>
      <c r="W27" s="115"/>
      <c r="X27" s="115"/>
      <c r="Y27" s="115"/>
      <c r="Z27" s="115">
        <v>52</v>
      </c>
      <c r="AA27" s="115"/>
      <c r="AB27" s="115"/>
      <c r="AC27" s="115"/>
      <c r="AD27" s="115"/>
      <c r="AE27" s="123">
        <v>8</v>
      </c>
      <c r="AF27" s="123"/>
      <c r="AG27" s="123"/>
      <c r="AH27" s="123"/>
      <c r="AI27" s="123"/>
      <c r="AJ27" s="123">
        <v>143</v>
      </c>
      <c r="AK27" s="123"/>
      <c r="AL27" s="123"/>
      <c r="AM27" s="123"/>
      <c r="AN27" s="123"/>
      <c r="AO27" s="23"/>
    </row>
    <row r="28" spans="1:42" ht="17.25" customHeight="1">
      <c r="A28" s="119" t="s">
        <v>67</v>
      </c>
      <c r="B28" s="119"/>
      <c r="C28" s="119"/>
      <c r="D28" s="119"/>
      <c r="E28" s="119"/>
      <c r="F28" s="120">
        <v>513</v>
      </c>
      <c r="G28" s="115"/>
      <c r="H28" s="115"/>
      <c r="I28" s="115"/>
      <c r="J28" s="115"/>
      <c r="K28" s="115">
        <v>506</v>
      </c>
      <c r="L28" s="115"/>
      <c r="M28" s="115"/>
      <c r="N28" s="115"/>
      <c r="O28" s="115"/>
      <c r="P28" s="115">
        <v>0</v>
      </c>
      <c r="Q28" s="115"/>
      <c r="R28" s="115"/>
      <c r="S28" s="115"/>
      <c r="T28" s="115"/>
      <c r="U28" s="115">
        <v>0</v>
      </c>
      <c r="V28" s="115"/>
      <c r="W28" s="115"/>
      <c r="X28" s="115"/>
      <c r="Y28" s="115"/>
      <c r="Z28" s="115">
        <v>3</v>
      </c>
      <c r="AA28" s="115"/>
      <c r="AB28" s="115"/>
      <c r="AC28" s="115"/>
      <c r="AD28" s="115"/>
      <c r="AE28" s="115">
        <v>1</v>
      </c>
      <c r="AF28" s="115"/>
      <c r="AG28" s="115"/>
      <c r="AH28" s="115"/>
      <c r="AI28" s="115"/>
      <c r="AJ28" s="115">
        <v>3</v>
      </c>
      <c r="AK28" s="115"/>
      <c r="AL28" s="115"/>
      <c r="AM28" s="115"/>
      <c r="AN28" s="115"/>
      <c r="AO28" s="23"/>
    </row>
    <row r="29" spans="1:42" ht="17.25" customHeight="1" thickBot="1">
      <c r="A29" s="116" t="s">
        <v>68</v>
      </c>
      <c r="B29" s="116"/>
      <c r="C29" s="116"/>
      <c r="D29" s="116"/>
      <c r="E29" s="116"/>
      <c r="F29" s="117">
        <v>137</v>
      </c>
      <c r="G29" s="118"/>
      <c r="H29" s="118"/>
      <c r="I29" s="118"/>
      <c r="J29" s="118"/>
      <c r="K29" s="118">
        <v>133</v>
      </c>
      <c r="L29" s="118"/>
      <c r="M29" s="118"/>
      <c r="N29" s="118"/>
      <c r="O29" s="118"/>
      <c r="P29" s="118">
        <v>0</v>
      </c>
      <c r="Q29" s="118"/>
      <c r="R29" s="118"/>
      <c r="S29" s="118"/>
      <c r="T29" s="118"/>
      <c r="U29" s="118">
        <v>0</v>
      </c>
      <c r="V29" s="118"/>
      <c r="W29" s="118"/>
      <c r="X29" s="118"/>
      <c r="Y29" s="118"/>
      <c r="Z29" s="118">
        <v>2</v>
      </c>
      <c r="AA29" s="118"/>
      <c r="AB29" s="118"/>
      <c r="AC29" s="118"/>
      <c r="AD29" s="118"/>
      <c r="AE29" s="118">
        <v>0</v>
      </c>
      <c r="AF29" s="118"/>
      <c r="AG29" s="118"/>
      <c r="AH29" s="118"/>
      <c r="AI29" s="118"/>
      <c r="AJ29" s="118">
        <v>2</v>
      </c>
      <c r="AK29" s="118"/>
      <c r="AL29" s="118"/>
      <c r="AM29" s="118"/>
      <c r="AN29" s="118"/>
      <c r="AO29" s="23"/>
    </row>
    <row r="30" spans="1:42" ht="13.5" customHeight="1">
      <c r="A30" s="99" t="s">
        <v>14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8"/>
      <c r="AL30" s="18"/>
      <c r="AM30" s="18"/>
      <c r="AN30" s="18"/>
      <c r="AO30" s="18"/>
      <c r="AP30" s="18"/>
    </row>
    <row r="31" spans="1:42" ht="13.5" customHeight="1"/>
    <row r="32" spans="1:42" ht="13.5" customHeight="1">
      <c r="A32" s="24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O32" s="25"/>
      <c r="Q32" s="25"/>
      <c r="S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</row>
    <row r="33" spans="1:39" ht="15" customHeight="1" thickBot="1">
      <c r="A33" s="101" t="s">
        <v>69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22"/>
      <c r="U33" s="22"/>
      <c r="V33" s="22"/>
      <c r="W33" s="103" t="s">
        <v>60</v>
      </c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</row>
    <row r="34" spans="1:39" ht="17.25" customHeight="1">
      <c r="A34" s="105" t="s">
        <v>0</v>
      </c>
      <c r="B34" s="105"/>
      <c r="C34" s="105"/>
      <c r="D34" s="105"/>
      <c r="E34" s="105"/>
      <c r="F34" s="105"/>
      <c r="G34" s="105"/>
      <c r="H34" s="105"/>
      <c r="I34" s="105"/>
      <c r="J34" s="106" t="s">
        <v>70</v>
      </c>
      <c r="K34" s="105"/>
      <c r="L34" s="105"/>
      <c r="M34" s="105"/>
      <c r="N34" s="107"/>
      <c r="O34" s="106" t="s">
        <v>71</v>
      </c>
      <c r="P34" s="105"/>
      <c r="Q34" s="105"/>
      <c r="R34" s="105"/>
      <c r="S34" s="105"/>
      <c r="T34" s="108" t="s">
        <v>72</v>
      </c>
      <c r="U34" s="109"/>
      <c r="V34" s="109"/>
      <c r="W34" s="109"/>
      <c r="X34" s="110"/>
      <c r="Y34" s="111" t="s">
        <v>73</v>
      </c>
      <c r="Z34" s="112"/>
      <c r="AA34" s="112"/>
      <c r="AB34" s="112"/>
      <c r="AC34" s="113"/>
      <c r="AD34" s="111" t="s">
        <v>74</v>
      </c>
      <c r="AE34" s="112"/>
      <c r="AF34" s="112"/>
      <c r="AG34" s="112"/>
      <c r="AH34" s="112"/>
      <c r="AI34" s="111" t="s">
        <v>75</v>
      </c>
      <c r="AJ34" s="114"/>
      <c r="AK34" s="114"/>
      <c r="AL34" s="114"/>
      <c r="AM34" s="114"/>
    </row>
    <row r="35" spans="1:39" ht="17.25" customHeight="1" thickBot="1">
      <c r="A35" s="94" t="s">
        <v>76</v>
      </c>
      <c r="B35" s="95"/>
      <c r="C35" s="95"/>
      <c r="D35" s="95"/>
      <c r="E35" s="95"/>
      <c r="F35" s="95"/>
      <c r="G35" s="95"/>
      <c r="H35" s="95"/>
      <c r="I35" s="96"/>
      <c r="J35" s="97">
        <v>693</v>
      </c>
      <c r="K35" s="92"/>
      <c r="L35" s="92"/>
      <c r="M35" s="92"/>
      <c r="N35" s="92"/>
      <c r="O35" s="92">
        <v>1</v>
      </c>
      <c r="P35" s="92"/>
      <c r="Q35" s="92"/>
      <c r="R35" s="92"/>
      <c r="S35" s="92"/>
      <c r="T35" s="98" t="s">
        <v>77</v>
      </c>
      <c r="U35" s="98"/>
      <c r="V35" s="98"/>
      <c r="W35" s="98"/>
      <c r="X35" s="98"/>
      <c r="Y35" s="92">
        <v>90</v>
      </c>
      <c r="Z35" s="92"/>
      <c r="AA35" s="92"/>
      <c r="AB35" s="92"/>
      <c r="AC35" s="92"/>
      <c r="AD35" s="92">
        <v>125</v>
      </c>
      <c r="AE35" s="92"/>
      <c r="AF35" s="92"/>
      <c r="AG35" s="92"/>
      <c r="AH35" s="92"/>
      <c r="AI35" s="92">
        <v>137</v>
      </c>
      <c r="AJ35" s="92"/>
      <c r="AK35" s="92"/>
      <c r="AL35" s="92"/>
      <c r="AM35" s="92"/>
    </row>
    <row r="36" spans="1:39" ht="13.5" customHeight="1">
      <c r="A36" s="93" t="s">
        <v>14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</row>
    <row r="100" spans="11:11">
      <c r="K100" s="26"/>
    </row>
  </sheetData>
  <mergeCells count="169">
    <mergeCell ref="E6:G6"/>
    <mergeCell ref="H6:K6"/>
    <mergeCell ref="L6:N6"/>
    <mergeCell ref="O6:Q6"/>
    <mergeCell ref="R6:U6"/>
    <mergeCell ref="V6:X6"/>
    <mergeCell ref="A1:AM2"/>
    <mergeCell ref="A3:AM3"/>
    <mergeCell ref="A4:U4"/>
    <mergeCell ref="V4:AM4"/>
    <mergeCell ref="A5:G5"/>
    <mergeCell ref="H5:Q5"/>
    <mergeCell ref="R5:AA5"/>
    <mergeCell ref="AB5:AG5"/>
    <mergeCell ref="AH5:AJ6"/>
    <mergeCell ref="AK5:AM6"/>
    <mergeCell ref="Y6:AA6"/>
    <mergeCell ref="AB6:AD6"/>
    <mergeCell ref="AE6:AG6"/>
    <mergeCell ref="H7:K7"/>
    <mergeCell ref="L7:N7"/>
    <mergeCell ref="O7:Q7"/>
    <mergeCell ref="R7:U7"/>
    <mergeCell ref="V7:X7"/>
    <mergeCell ref="Y7:AA7"/>
    <mergeCell ref="AB7:AD7"/>
    <mergeCell ref="AE7:AG7"/>
    <mergeCell ref="AH7:AJ7"/>
    <mergeCell ref="AK7:AM7"/>
    <mergeCell ref="H8:Q10"/>
    <mergeCell ref="R8:U8"/>
    <mergeCell ref="V8:X8"/>
    <mergeCell ref="Y8:AA8"/>
    <mergeCell ref="AB8:AD8"/>
    <mergeCell ref="AE8:AG8"/>
    <mergeCell ref="AH8:AJ8"/>
    <mergeCell ref="AK8:AM8"/>
    <mergeCell ref="B9:D10"/>
    <mergeCell ref="E9:G9"/>
    <mergeCell ref="R9:U9"/>
    <mergeCell ref="V9:X9"/>
    <mergeCell ref="Y9:AA9"/>
    <mergeCell ref="AB9:AD9"/>
    <mergeCell ref="AE9:AG9"/>
    <mergeCell ref="AH9:AJ9"/>
    <mergeCell ref="AK9:AM9"/>
    <mergeCell ref="AH10:AJ10"/>
    <mergeCell ref="AK10:AM10"/>
    <mergeCell ref="B11:D14"/>
    <mergeCell ref="E11:G11"/>
    <mergeCell ref="H11:K11"/>
    <mergeCell ref="L11:N11"/>
    <mergeCell ref="O11:Q11"/>
    <mergeCell ref="R11:U11"/>
    <mergeCell ref="V11:X11"/>
    <mergeCell ref="Y11:AA11"/>
    <mergeCell ref="E10:G10"/>
    <mergeCell ref="R10:U10"/>
    <mergeCell ref="V10:X10"/>
    <mergeCell ref="Y10:AA10"/>
    <mergeCell ref="AB10:AD10"/>
    <mergeCell ref="AE10:AG10"/>
    <mergeCell ref="E13:G14"/>
    <mergeCell ref="H13:K14"/>
    <mergeCell ref="L13:N14"/>
    <mergeCell ref="O13:Q14"/>
    <mergeCell ref="R13:U14"/>
    <mergeCell ref="AB11:AD11"/>
    <mergeCell ref="AE11:AG11"/>
    <mergeCell ref="AH11:AJ11"/>
    <mergeCell ref="AK11:AM11"/>
    <mergeCell ref="E12:G12"/>
    <mergeCell ref="H12:K12"/>
    <mergeCell ref="L12:N12"/>
    <mergeCell ref="O12:Q12"/>
    <mergeCell ref="R12:U12"/>
    <mergeCell ref="V12:X12"/>
    <mergeCell ref="V13:X14"/>
    <mergeCell ref="Y13:AA14"/>
    <mergeCell ref="AB13:AD14"/>
    <mergeCell ref="AE13:AG14"/>
    <mergeCell ref="AH13:AJ14"/>
    <mergeCell ref="AK13:AM14"/>
    <mergeCell ref="Y12:AA12"/>
    <mergeCell ref="AB12:AD12"/>
    <mergeCell ref="AE12:AG12"/>
    <mergeCell ref="AH12:AJ12"/>
    <mergeCell ref="AK12:AM12"/>
    <mergeCell ref="AE15:AG16"/>
    <mergeCell ref="AH15:AJ16"/>
    <mergeCell ref="AK15:AM16"/>
    <mergeCell ref="B17:G17"/>
    <mergeCell ref="R17:U17"/>
    <mergeCell ref="V17:X17"/>
    <mergeCell ref="Y17:AA17"/>
    <mergeCell ref="AB17:AD17"/>
    <mergeCell ref="AE17:AG17"/>
    <mergeCell ref="AH17:AJ17"/>
    <mergeCell ref="B15:G16"/>
    <mergeCell ref="H15:Q18"/>
    <mergeCell ref="R15:U16"/>
    <mergeCell ref="V15:X16"/>
    <mergeCell ref="Y15:AA16"/>
    <mergeCell ref="AB15:AD16"/>
    <mergeCell ref="A19:AM19"/>
    <mergeCell ref="A20:AM20"/>
    <mergeCell ref="A21:AM21"/>
    <mergeCell ref="A22:AM22"/>
    <mergeCell ref="A25:R25"/>
    <mergeCell ref="T25:AN25"/>
    <mergeCell ref="AK17:AM17"/>
    <mergeCell ref="B18:G18"/>
    <mergeCell ref="R18:U18"/>
    <mergeCell ref="V18:X18"/>
    <mergeCell ref="Y18:AA18"/>
    <mergeCell ref="AB18:AD18"/>
    <mergeCell ref="AE18:AG18"/>
    <mergeCell ref="AH18:AJ18"/>
    <mergeCell ref="AK18:AM18"/>
    <mergeCell ref="AE26:AI26"/>
    <mergeCell ref="AJ26:AN26"/>
    <mergeCell ref="A27:E27"/>
    <mergeCell ref="F27:J27"/>
    <mergeCell ref="K27:O27"/>
    <mergeCell ref="P27:T27"/>
    <mergeCell ref="U27:Y27"/>
    <mergeCell ref="Z27:AD27"/>
    <mergeCell ref="AE27:AI27"/>
    <mergeCell ref="AJ27:AN27"/>
    <mergeCell ref="A26:E26"/>
    <mergeCell ref="F26:J26"/>
    <mergeCell ref="K26:O26"/>
    <mergeCell ref="P26:T26"/>
    <mergeCell ref="U26:Y26"/>
    <mergeCell ref="Z26:AD26"/>
    <mergeCell ref="AE28:AI28"/>
    <mergeCell ref="AJ28:AN28"/>
    <mergeCell ref="A29:E29"/>
    <mergeCell ref="F29:J29"/>
    <mergeCell ref="K29:O29"/>
    <mergeCell ref="P29:T29"/>
    <mergeCell ref="U29:Y29"/>
    <mergeCell ref="Z29:AD29"/>
    <mergeCell ref="AE29:AI29"/>
    <mergeCell ref="AJ29:AN29"/>
    <mergeCell ref="A28:E28"/>
    <mergeCell ref="F28:J28"/>
    <mergeCell ref="K28:O28"/>
    <mergeCell ref="P28:T28"/>
    <mergeCell ref="U28:Y28"/>
    <mergeCell ref="Z28:AD28"/>
    <mergeCell ref="A30:AJ30"/>
    <mergeCell ref="A33:S33"/>
    <mergeCell ref="W33:AM33"/>
    <mergeCell ref="A34:I34"/>
    <mergeCell ref="J34:N34"/>
    <mergeCell ref="O34:S34"/>
    <mergeCell ref="T34:X34"/>
    <mergeCell ref="Y34:AC34"/>
    <mergeCell ref="AD34:AH34"/>
    <mergeCell ref="AI34:AM34"/>
    <mergeCell ref="AI35:AM35"/>
    <mergeCell ref="A36:AM36"/>
    <mergeCell ref="A35:I35"/>
    <mergeCell ref="J35:N35"/>
    <mergeCell ref="O35:S35"/>
    <mergeCell ref="T35:X35"/>
    <mergeCell ref="Y35:AC35"/>
    <mergeCell ref="AD35:AH35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portrait" r:id="rId1"/>
  <headerFooter differentOddEven="1" scaleWithDoc="0" alignWithMargins="0">
    <oddHeader>&amp;R&amp;"HG丸ｺﾞｼｯｸM-PRO,標準"M　教育・文化　　－&amp;P－</oddHeader>
    <evenHeader>&amp;L&amp;"HG丸ｺﾞｼｯｸM-PRO,標準"－&amp;P－　　M　教育・文化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M-23(1~2)</vt:lpstr>
      <vt:lpstr>M-23(3-4-5)</vt:lpstr>
      <vt:lpstr>'M-23(1~2)'!Print_Area</vt:lpstr>
      <vt:lpstr>'M-23(3-4-5)'!Print_Area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2026-04-01T07:26:44Z</dcterms:created>
  <dcterms:modified xsi:type="dcterms:W3CDTF">2026-04-01T07:28:33Z</dcterms:modified>
</cp:coreProperties>
</file>