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6B0A5094-6BDD-4DB3-A45F-C9FBBBB258DD}" xr6:coauthVersionLast="47" xr6:coauthVersionMax="47" xr10:uidLastSave="{00000000-0000-0000-0000-000000000000}"/>
  <bookViews>
    <workbookView xWindow="-120" yWindow="-120" windowWidth="29040" windowHeight="15720" xr2:uid="{9C5BF55B-A238-4E34-99FD-D1B1E18F0D07}"/>
  </bookViews>
  <sheets>
    <sheet name="M-5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43" i="1" l="1"/>
  <c r="BL43" i="1"/>
  <c r="BH43" i="1" s="1"/>
  <c r="BB43" i="1" s="1"/>
  <c r="AX43" i="1" s="1"/>
  <c r="AR43" i="1" s="1"/>
  <c r="AN43" i="1" s="1"/>
  <c r="BR35" i="1"/>
  <c r="BR34" i="1"/>
  <c r="BR33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0" i="1"/>
  <c r="BH10" i="1"/>
  <c r="AX10" i="1"/>
  <c r="AN10" i="1"/>
  <c r="AB10" i="1"/>
  <c r="Y10" i="1"/>
  <c r="P10" i="1"/>
</calcChain>
</file>

<file path=xl/sharedStrings.xml><?xml version="1.0" encoding="utf-8"?>
<sst xmlns="http://schemas.openxmlformats.org/spreadsheetml/2006/main" count="362" uniqueCount="58">
  <si>
    <t>Ｍ - ５　高等学校の状況</t>
    <rPh sb="6" eb="8">
      <t>コウトウ</t>
    </rPh>
    <rPh sb="8" eb="10">
      <t>ガッコウ</t>
    </rPh>
    <rPh sb="11" eb="13">
      <t>ジョウキョウ</t>
    </rPh>
    <phoneticPr fontId="2"/>
  </si>
  <si>
    <t>Ｍ - ５（続）</t>
    <phoneticPr fontId="2"/>
  </si>
  <si>
    <t>各年5月1日現在（単位：学級・人）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7"/>
  </si>
  <si>
    <t>区　　　　分</t>
    <rPh sb="0" eb="1">
      <t>ク</t>
    </rPh>
    <rPh sb="5" eb="6">
      <t>ブン</t>
    </rPh>
    <phoneticPr fontId="7"/>
  </si>
  <si>
    <t>本務教員数</t>
    <rPh sb="0" eb="2">
      <t>ホンム</t>
    </rPh>
    <rPh sb="2" eb="4">
      <t>キョウイン</t>
    </rPh>
    <rPh sb="4" eb="5">
      <t>スウ</t>
    </rPh>
    <phoneticPr fontId="7"/>
  </si>
  <si>
    <t>学級数</t>
    <rPh sb="0" eb="2">
      <t>ガッキュウ</t>
    </rPh>
    <rPh sb="2" eb="3">
      <t>スウ</t>
    </rPh>
    <phoneticPr fontId="7"/>
  </si>
  <si>
    <t>総数</t>
    <rPh sb="0" eb="1">
      <t>フサ</t>
    </rPh>
    <rPh sb="1" eb="2">
      <t>スウ</t>
    </rPh>
    <phoneticPr fontId="7"/>
  </si>
  <si>
    <t>１年生</t>
    <rPh sb="1" eb="3">
      <t>ネンセイ</t>
    </rPh>
    <phoneticPr fontId="7"/>
  </si>
  <si>
    <t>２年生</t>
    <rPh sb="1" eb="3">
      <t>ネンセイ</t>
    </rPh>
    <phoneticPr fontId="7"/>
  </si>
  <si>
    <t>３年生</t>
    <rPh sb="1" eb="3">
      <t>ネンセイ</t>
    </rPh>
    <phoneticPr fontId="7"/>
  </si>
  <si>
    <t>４年生</t>
    <rPh sb="1" eb="3">
      <t>ネンセイ</t>
    </rPh>
    <phoneticPr fontId="7"/>
  </si>
  <si>
    <t>計</t>
    <rPh sb="0" eb="1">
      <t>ケイ</t>
    </rPh>
    <phoneticPr fontId="7"/>
  </si>
  <si>
    <t>男</t>
    <rPh sb="0" eb="1">
      <t>ダン</t>
    </rPh>
    <phoneticPr fontId="7"/>
  </si>
  <si>
    <t>女</t>
    <rPh sb="0" eb="1">
      <t>ジョ</t>
    </rPh>
    <phoneticPr fontId="7"/>
  </si>
  <si>
    <t>令和3年</t>
    <rPh sb="0" eb="2">
      <t>レイワ</t>
    </rPh>
    <rPh sb="3" eb="4">
      <t>ネン</t>
    </rPh>
    <phoneticPr fontId="2"/>
  </si>
  <si>
    <t>…</t>
  </si>
  <si>
    <t xml:space="preserve"> </t>
    <phoneticPr fontId="7"/>
  </si>
  <si>
    <t>…</t>
    <phoneticPr fontId="2"/>
  </si>
  <si>
    <t>＜全日制＞</t>
    <rPh sb="1" eb="2">
      <t>ゼン</t>
    </rPh>
    <rPh sb="2" eb="3">
      <t>ニチ</t>
    </rPh>
    <rPh sb="3" eb="4">
      <t>セイ</t>
    </rPh>
    <phoneticPr fontId="7"/>
  </si>
  <si>
    <t>県立</t>
    <rPh sb="0" eb="2">
      <t>ケンリツ</t>
    </rPh>
    <phoneticPr fontId="7"/>
  </si>
  <si>
    <t>膳所</t>
    <rPh sb="0" eb="2">
      <t>ゼゼ</t>
    </rPh>
    <phoneticPr fontId="7"/>
  </si>
  <si>
    <t>　</t>
    <phoneticPr fontId="7"/>
  </si>
  <si>
    <t>普通</t>
    <rPh sb="0" eb="2">
      <t>フツウ</t>
    </rPh>
    <phoneticPr fontId="7"/>
  </si>
  <si>
    <t>理数</t>
    <rPh sb="0" eb="2">
      <t>リスウ</t>
    </rPh>
    <phoneticPr fontId="7"/>
  </si>
  <si>
    <t>理数</t>
    <rPh sb="0" eb="2">
      <t>リスウ</t>
    </rPh>
    <phoneticPr fontId="2"/>
  </si>
  <si>
    <t>堅田</t>
    <rPh sb="0" eb="2">
      <t>カタタ</t>
    </rPh>
    <phoneticPr fontId="7"/>
  </si>
  <si>
    <t>東大津</t>
    <rPh sb="0" eb="1">
      <t>ヒガシ</t>
    </rPh>
    <rPh sb="1" eb="3">
      <t>オオツ</t>
    </rPh>
    <phoneticPr fontId="7"/>
  </si>
  <si>
    <t>北大津</t>
    <rPh sb="0" eb="1">
      <t>キタ</t>
    </rPh>
    <rPh sb="1" eb="3">
      <t>オオツ</t>
    </rPh>
    <phoneticPr fontId="7"/>
  </si>
  <si>
    <t>大津</t>
    <rPh sb="0" eb="2">
      <t>オオツ</t>
    </rPh>
    <phoneticPr fontId="7"/>
  </si>
  <si>
    <t>普通</t>
    <rPh sb="0" eb="2">
      <t>フツウ</t>
    </rPh>
    <phoneticPr fontId="2"/>
  </si>
  <si>
    <t>家庭</t>
    <rPh sb="0" eb="2">
      <t>カテイ</t>
    </rPh>
    <phoneticPr fontId="7"/>
  </si>
  <si>
    <t>家庭科学</t>
    <rPh sb="0" eb="2">
      <t>カテイ</t>
    </rPh>
    <rPh sb="2" eb="4">
      <t>カガク</t>
    </rPh>
    <phoneticPr fontId="2"/>
  </si>
  <si>
    <t>石山</t>
    <rPh sb="0" eb="2">
      <t>イシヤマ</t>
    </rPh>
    <phoneticPr fontId="7"/>
  </si>
  <si>
    <t>音楽</t>
    <rPh sb="0" eb="2">
      <t>オンガク</t>
    </rPh>
    <phoneticPr fontId="7"/>
  </si>
  <si>
    <t>音楽</t>
    <rPh sb="0" eb="2">
      <t>オンガク</t>
    </rPh>
    <phoneticPr fontId="2"/>
  </si>
  <si>
    <t>瀬田工業</t>
    <rPh sb="0" eb="2">
      <t>セタ</t>
    </rPh>
    <rPh sb="2" eb="4">
      <t>コウギョウ</t>
    </rPh>
    <phoneticPr fontId="7"/>
  </si>
  <si>
    <t>工業</t>
    <rPh sb="0" eb="2">
      <t>コウギョウ</t>
    </rPh>
    <phoneticPr fontId="7"/>
  </si>
  <si>
    <t>機械</t>
    <rPh sb="0" eb="2">
      <t>キカイ</t>
    </rPh>
    <phoneticPr fontId="7"/>
  </si>
  <si>
    <t>電気</t>
    <rPh sb="0" eb="2">
      <t>デンキ</t>
    </rPh>
    <phoneticPr fontId="7"/>
  </si>
  <si>
    <t>化学工業</t>
    <rPh sb="0" eb="2">
      <t>カガク</t>
    </rPh>
    <rPh sb="2" eb="4">
      <t>コウギョウ</t>
    </rPh>
    <phoneticPr fontId="7"/>
  </si>
  <si>
    <t>大津商業</t>
    <rPh sb="0" eb="2">
      <t>オオツ</t>
    </rPh>
    <rPh sb="2" eb="4">
      <t>ショウギョウ</t>
    </rPh>
    <phoneticPr fontId="7"/>
  </si>
  <si>
    <t>商業</t>
    <rPh sb="0" eb="2">
      <t>ショウギョウ</t>
    </rPh>
    <phoneticPr fontId="7"/>
  </si>
  <si>
    <t>総合ビジネス</t>
    <rPh sb="0" eb="2">
      <t>ソウゴウ</t>
    </rPh>
    <phoneticPr fontId="2"/>
  </si>
  <si>
    <t>情報システム</t>
    <rPh sb="0" eb="2">
      <t>ジョウホウ</t>
    </rPh>
    <phoneticPr fontId="2"/>
  </si>
  <si>
    <t>私立</t>
    <rPh sb="0" eb="2">
      <t>シリツ</t>
    </rPh>
    <phoneticPr fontId="7"/>
  </si>
  <si>
    <t>比叡山</t>
    <rPh sb="0" eb="3">
      <t>ヒエイザン</t>
    </rPh>
    <phoneticPr fontId="7"/>
  </si>
  <si>
    <t>滋賀短期大学附属</t>
    <rPh sb="0" eb="2">
      <t>シガ</t>
    </rPh>
    <rPh sb="2" eb="4">
      <t>タンキ</t>
    </rPh>
    <rPh sb="4" eb="6">
      <t>ダイガク</t>
    </rPh>
    <rPh sb="6" eb="7">
      <t>フ</t>
    </rPh>
    <rPh sb="7" eb="8">
      <t>ゾク</t>
    </rPh>
    <phoneticPr fontId="7"/>
  </si>
  <si>
    <t>幸福の科学学園関西</t>
    <rPh sb="0" eb="2">
      <t>コウフク</t>
    </rPh>
    <rPh sb="3" eb="5">
      <t>カガク</t>
    </rPh>
    <rPh sb="5" eb="7">
      <t>ガクエン</t>
    </rPh>
    <rPh sb="7" eb="9">
      <t>カンサイ</t>
    </rPh>
    <phoneticPr fontId="7"/>
  </si>
  <si>
    <t>＜定時制＞</t>
    <rPh sb="1" eb="3">
      <t>テイジ</t>
    </rPh>
    <rPh sb="3" eb="4">
      <t>セイ</t>
    </rPh>
    <phoneticPr fontId="7"/>
  </si>
  <si>
    <t>大津清陵</t>
    <rPh sb="0" eb="2">
      <t>オオツ</t>
    </rPh>
    <rPh sb="2" eb="3">
      <t>キヨシ</t>
    </rPh>
    <phoneticPr fontId="7"/>
  </si>
  <si>
    <t>大津清陵馬場分校</t>
    <rPh sb="0" eb="2">
      <t>オオツ</t>
    </rPh>
    <rPh sb="2" eb="3">
      <t>キヨシ</t>
    </rPh>
    <rPh sb="4" eb="6">
      <t>ババ</t>
    </rPh>
    <rPh sb="6" eb="8">
      <t>ブンコウ</t>
    </rPh>
    <phoneticPr fontId="7"/>
  </si>
  <si>
    <t>工業</t>
    <rPh sb="0" eb="2">
      <t>コウギョウ</t>
    </rPh>
    <phoneticPr fontId="2"/>
  </si>
  <si>
    <t>機械・電気</t>
    <rPh sb="0" eb="2">
      <t>キカイ</t>
    </rPh>
    <rPh sb="3" eb="5">
      <t>デンキ</t>
    </rPh>
    <phoneticPr fontId="2"/>
  </si>
  <si>
    <t>＜通信制＞</t>
    <rPh sb="1" eb="3">
      <t>ツウシン</t>
    </rPh>
    <rPh sb="3" eb="4">
      <t>セイ</t>
    </rPh>
    <phoneticPr fontId="7"/>
  </si>
  <si>
    <t>大津清陵</t>
    <rPh sb="0" eb="2">
      <t>オオツ</t>
    </rPh>
    <rPh sb="2" eb="3">
      <t>セイ</t>
    </rPh>
    <rPh sb="3" eb="4">
      <t>リョウ</t>
    </rPh>
    <phoneticPr fontId="7"/>
  </si>
  <si>
    <t>資料：滋賀県教育委員会「学校便覧」</t>
  </si>
  <si>
    <t>注１）令和4年版から「本務教員数」欄の男女別表記が廃止された。</t>
    <phoneticPr fontId="2"/>
  </si>
  <si>
    <t>　２）令和7年版から「総数」欄の男女別表記が廃止された。</t>
    <rPh sb="11" eb="12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</si>
</sst>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name val="游ゴシック"/>
      <family val="2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distributed" vertical="center" indent="3"/>
      <protection locked="0"/>
    </xf>
    <xf numFmtId="0" fontId="6" fillId="0" borderId="4" xfId="0" applyFont="1" applyBorder="1" applyAlignment="1" applyProtection="1">
      <alignment horizontal="distributed" vertical="center" indent="3"/>
      <protection locked="0"/>
    </xf>
    <xf numFmtId="0" fontId="6" fillId="0" borderId="6" xfId="0" applyFont="1" applyBorder="1" applyAlignment="1" applyProtection="1">
      <alignment horizontal="distributed" vertical="center" indent="3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41" fontId="10" fillId="0" borderId="14" xfId="0" applyNumberFormat="1" applyFont="1" applyBorder="1" applyAlignment="1" applyProtection="1">
      <alignment vertical="center"/>
      <protection locked="0"/>
    </xf>
    <xf numFmtId="41" fontId="10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1" fontId="10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11" fillId="0" borderId="0" xfId="0" applyFont="1" applyAlignment="1" applyProtection="1">
      <alignment horizontal="distributed" vertical="center"/>
      <protection locked="0"/>
    </xf>
    <xf numFmtId="41" fontId="10" fillId="0" borderId="14" xfId="0" applyNumberFormat="1" applyFont="1" applyBorder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41" fontId="6" fillId="0" borderId="14" xfId="0" applyNumberFormat="1" applyFont="1" applyBorder="1" applyAlignment="1" applyProtection="1">
      <alignment vertical="center"/>
      <protection locked="0"/>
    </xf>
    <xf numFmtId="41" fontId="6" fillId="0" borderId="0" xfId="0" applyNumberFormat="1" applyFont="1" applyAlignment="1" applyProtection="1">
      <alignment vertical="center"/>
      <protection locked="0"/>
    </xf>
    <xf numFmtId="41" fontId="10" fillId="0" borderId="1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41" fontId="10" fillId="0" borderId="15" xfId="0" applyNumberFormat="1" applyFont="1" applyBorder="1" applyAlignment="1" applyProtection="1">
      <alignment vertical="center"/>
      <protection locked="0"/>
    </xf>
    <xf numFmtId="41" fontId="10" fillId="0" borderId="1" xfId="0" applyNumberFormat="1" applyFont="1" applyBorder="1" applyAlignment="1" applyProtection="1">
      <alignment vertical="center"/>
      <protection locked="0"/>
    </xf>
    <xf numFmtId="41" fontId="10" fillId="0" borderId="1" xfId="0" applyNumberFormat="1" applyFont="1" applyBorder="1" applyAlignment="1">
      <alignment horizontal="right" vertical="center"/>
    </xf>
    <xf numFmtId="41" fontId="10" fillId="0" borderId="1" xfId="0" applyNumberFormat="1" applyFont="1" applyBorder="1" applyAlignment="1">
      <alignment vertical="center"/>
    </xf>
    <xf numFmtId="41" fontId="10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9951-D72A-41CA-8E83-0F4291DEF24D}">
  <sheetPr>
    <tabColor rgb="FFFF0000"/>
    <pageSetUpPr fitToPage="1"/>
  </sheetPr>
  <dimension ref="A1:BZ47"/>
  <sheetViews>
    <sheetView tabSelected="1" zoomScaleNormal="100" zoomScaleSheetLayoutView="100" workbookViewId="0">
      <selection sqref="A1:AM2"/>
    </sheetView>
  </sheetViews>
  <sheetFormatPr defaultColWidth="2.25" defaultRowHeight="18.75" x14ac:dyDescent="0.4"/>
  <cols>
    <col min="1" max="77" width="2.25" style="6"/>
    <col min="78" max="78" width="2.25" style="6" customWidth="1"/>
    <col min="79" max="16384" width="2.25" style="6"/>
  </cols>
  <sheetData>
    <row r="1" spans="1:78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  <c r="AJ1" s="2"/>
      <c r="AK1" s="2"/>
      <c r="AL1" s="2"/>
      <c r="AM1" s="2"/>
      <c r="AN1" s="3" t="s">
        <v>1</v>
      </c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4"/>
      <c r="BI1" s="4"/>
      <c r="BJ1" s="4"/>
      <c r="BK1" s="4"/>
      <c r="BL1" s="4"/>
      <c r="BM1" s="4"/>
      <c r="BN1" s="4"/>
      <c r="BO1" s="4"/>
      <c r="BP1" s="4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2"/>
      <c r="AL2" s="2"/>
      <c r="AM2" s="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4"/>
      <c r="BI2" s="4"/>
      <c r="BJ2" s="4"/>
      <c r="BK2" s="4"/>
      <c r="BL2" s="4"/>
      <c r="BM2" s="4"/>
      <c r="BN2" s="4"/>
      <c r="BO2" s="4"/>
      <c r="BP2" s="4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1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10"/>
      <c r="AO3" s="10"/>
      <c r="AP3" s="10"/>
      <c r="AQ3" s="10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 t="s">
        <v>2</v>
      </c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</row>
    <row r="4" spans="1:78" ht="16.5" customHeight="1" x14ac:dyDescent="0.4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 t="s">
        <v>4</v>
      </c>
      <c r="Q4" s="13"/>
      <c r="R4" s="13"/>
      <c r="S4" s="13"/>
      <c r="T4" s="13"/>
      <c r="U4" s="13"/>
      <c r="V4" s="13"/>
      <c r="W4" s="13"/>
      <c r="X4" s="13"/>
      <c r="Y4" s="14" t="s">
        <v>5</v>
      </c>
      <c r="Z4" s="11"/>
      <c r="AA4" s="11"/>
      <c r="AB4" s="15" t="s">
        <v>6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7"/>
      <c r="AN4" s="16" t="s">
        <v>7</v>
      </c>
      <c r="AO4" s="16"/>
      <c r="AP4" s="16"/>
      <c r="AQ4" s="16"/>
      <c r="AR4" s="16"/>
      <c r="AS4" s="16"/>
      <c r="AT4" s="16"/>
      <c r="AU4" s="16"/>
      <c r="AV4" s="16"/>
      <c r="AW4" s="17"/>
      <c r="AX4" s="15" t="s">
        <v>8</v>
      </c>
      <c r="AY4" s="16"/>
      <c r="AZ4" s="16"/>
      <c r="BA4" s="16"/>
      <c r="BB4" s="16"/>
      <c r="BC4" s="16"/>
      <c r="BD4" s="16"/>
      <c r="BE4" s="16"/>
      <c r="BF4" s="16"/>
      <c r="BG4" s="16"/>
      <c r="BH4" s="15" t="s">
        <v>9</v>
      </c>
      <c r="BI4" s="16"/>
      <c r="BJ4" s="16"/>
      <c r="BK4" s="16"/>
      <c r="BL4" s="16"/>
      <c r="BM4" s="16"/>
      <c r="BN4" s="16"/>
      <c r="BO4" s="16"/>
      <c r="BP4" s="16"/>
      <c r="BQ4" s="16"/>
      <c r="BR4" s="12" t="s">
        <v>10</v>
      </c>
      <c r="BS4" s="13"/>
      <c r="BT4" s="13"/>
      <c r="BU4" s="13"/>
      <c r="BV4" s="13"/>
      <c r="BW4" s="13"/>
      <c r="BX4" s="13"/>
      <c r="BY4" s="13"/>
      <c r="BZ4" s="13"/>
    </row>
    <row r="5" spans="1:78" ht="16.5" customHeight="1" x14ac:dyDescent="0.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 t="s">
        <v>11</v>
      </c>
      <c r="Q5" s="18"/>
      <c r="R5" s="18"/>
      <c r="S5" s="20" t="s">
        <v>12</v>
      </c>
      <c r="T5" s="21"/>
      <c r="U5" s="21"/>
      <c r="V5" s="20" t="s">
        <v>13</v>
      </c>
      <c r="W5" s="21"/>
      <c r="X5" s="21"/>
      <c r="Y5" s="19"/>
      <c r="Z5" s="18"/>
      <c r="AA5" s="18"/>
      <c r="AB5" s="20" t="s">
        <v>11</v>
      </c>
      <c r="AC5" s="21"/>
      <c r="AD5" s="21"/>
      <c r="AE5" s="21"/>
      <c r="AF5" s="20" t="s">
        <v>12</v>
      </c>
      <c r="AG5" s="21"/>
      <c r="AH5" s="21"/>
      <c r="AI5" s="21"/>
      <c r="AJ5" s="20" t="s">
        <v>13</v>
      </c>
      <c r="AK5" s="21"/>
      <c r="AL5" s="21"/>
      <c r="AM5" s="22"/>
      <c r="AN5" s="21" t="s">
        <v>11</v>
      </c>
      <c r="AO5" s="21"/>
      <c r="AP5" s="21"/>
      <c r="AQ5" s="22"/>
      <c r="AR5" s="20" t="s">
        <v>12</v>
      </c>
      <c r="AS5" s="21"/>
      <c r="AT5" s="21"/>
      <c r="AU5" s="20" t="s">
        <v>13</v>
      </c>
      <c r="AV5" s="21"/>
      <c r="AW5" s="21"/>
      <c r="AX5" s="20" t="s">
        <v>11</v>
      </c>
      <c r="AY5" s="21"/>
      <c r="AZ5" s="21"/>
      <c r="BA5" s="21"/>
      <c r="BB5" s="20" t="s">
        <v>12</v>
      </c>
      <c r="BC5" s="21"/>
      <c r="BD5" s="21"/>
      <c r="BE5" s="20" t="s">
        <v>13</v>
      </c>
      <c r="BF5" s="21"/>
      <c r="BG5" s="21"/>
      <c r="BH5" s="20" t="s">
        <v>11</v>
      </c>
      <c r="BI5" s="21"/>
      <c r="BJ5" s="21"/>
      <c r="BK5" s="21"/>
      <c r="BL5" s="20" t="s">
        <v>12</v>
      </c>
      <c r="BM5" s="21"/>
      <c r="BN5" s="21"/>
      <c r="BO5" s="20" t="s">
        <v>13</v>
      </c>
      <c r="BP5" s="21"/>
      <c r="BQ5" s="21"/>
      <c r="BR5" s="20" t="s">
        <v>11</v>
      </c>
      <c r="BS5" s="21"/>
      <c r="BT5" s="21"/>
      <c r="BU5" s="20" t="s">
        <v>12</v>
      </c>
      <c r="BV5" s="21"/>
      <c r="BW5" s="21"/>
      <c r="BX5" s="20" t="s">
        <v>13</v>
      </c>
      <c r="BY5" s="21"/>
      <c r="BZ5" s="21"/>
    </row>
    <row r="6" spans="1:78" s="28" customFormat="1" ht="16.5" customHeight="1" x14ac:dyDescent="0.4">
      <c r="A6" s="23"/>
      <c r="B6" s="23"/>
      <c r="C6" s="23"/>
      <c r="D6" s="23"/>
      <c r="E6" s="23"/>
      <c r="F6" s="24" t="s">
        <v>14</v>
      </c>
      <c r="G6" s="24"/>
      <c r="H6" s="24"/>
      <c r="I6" s="24"/>
      <c r="J6" s="24"/>
      <c r="K6" s="24"/>
      <c r="L6" s="24"/>
      <c r="M6" s="24"/>
      <c r="N6" s="24"/>
      <c r="O6" s="25"/>
      <c r="P6" s="26">
        <v>713</v>
      </c>
      <c r="Q6" s="27"/>
      <c r="R6" s="27"/>
      <c r="S6" s="27">
        <v>454</v>
      </c>
      <c r="T6" s="27"/>
      <c r="U6" s="27"/>
      <c r="V6" s="27">
        <v>259</v>
      </c>
      <c r="W6" s="27"/>
      <c r="X6" s="27"/>
      <c r="Y6" s="27">
        <v>262</v>
      </c>
      <c r="Z6" s="27"/>
      <c r="AA6" s="27"/>
      <c r="AB6" s="27">
        <v>9862</v>
      </c>
      <c r="AC6" s="27"/>
      <c r="AD6" s="27"/>
      <c r="AE6" s="27"/>
      <c r="AF6" s="27">
        <v>5011</v>
      </c>
      <c r="AG6" s="27"/>
      <c r="AH6" s="27"/>
      <c r="AI6" s="27"/>
      <c r="AJ6" s="27">
        <v>4851</v>
      </c>
      <c r="AK6" s="27"/>
      <c r="AL6" s="27"/>
      <c r="AM6" s="27"/>
      <c r="AN6" s="27">
        <v>2972</v>
      </c>
      <c r="AO6" s="27"/>
      <c r="AP6" s="27"/>
      <c r="AQ6" s="27"/>
      <c r="AR6" s="27">
        <v>1538</v>
      </c>
      <c r="AS6" s="27"/>
      <c r="AT6" s="27"/>
      <c r="AU6" s="27">
        <v>1434</v>
      </c>
      <c r="AV6" s="27"/>
      <c r="AW6" s="27"/>
      <c r="AX6" s="27">
        <v>3030</v>
      </c>
      <c r="AY6" s="27"/>
      <c r="AZ6" s="27"/>
      <c r="BA6" s="27"/>
      <c r="BB6" s="27">
        <v>1493</v>
      </c>
      <c r="BC6" s="27"/>
      <c r="BD6" s="27"/>
      <c r="BE6" s="27">
        <v>1537</v>
      </c>
      <c r="BF6" s="27"/>
      <c r="BG6" s="27"/>
      <c r="BH6" s="27">
        <v>3140</v>
      </c>
      <c r="BI6" s="27"/>
      <c r="BJ6" s="27"/>
      <c r="BK6" s="27"/>
      <c r="BL6" s="27">
        <v>1622</v>
      </c>
      <c r="BM6" s="27"/>
      <c r="BN6" s="27"/>
      <c r="BO6" s="27">
        <v>1518</v>
      </c>
      <c r="BP6" s="27"/>
      <c r="BQ6" s="27"/>
      <c r="BR6" s="27">
        <v>89</v>
      </c>
      <c r="BS6" s="27"/>
      <c r="BT6" s="27"/>
      <c r="BU6" s="27">
        <v>63</v>
      </c>
      <c r="BV6" s="27"/>
      <c r="BW6" s="27"/>
      <c r="BX6" s="27">
        <v>26</v>
      </c>
      <c r="BY6" s="27"/>
      <c r="BZ6" s="27"/>
    </row>
    <row r="7" spans="1:78" s="28" customFormat="1" ht="16.5" customHeight="1" x14ac:dyDescent="0.4">
      <c r="A7" s="23"/>
      <c r="B7" s="23"/>
      <c r="C7" s="23"/>
      <c r="D7" s="23"/>
      <c r="E7" s="23"/>
      <c r="F7" s="29">
        <v>4</v>
      </c>
      <c r="G7" s="29"/>
      <c r="H7" s="29"/>
      <c r="I7" s="29"/>
      <c r="J7" s="29"/>
      <c r="K7" s="29"/>
      <c r="L7" s="29"/>
      <c r="M7" s="29"/>
      <c r="N7" s="29"/>
      <c r="O7" s="29"/>
      <c r="P7" s="26">
        <v>693</v>
      </c>
      <c r="Q7" s="27"/>
      <c r="R7" s="27"/>
      <c r="S7" s="30" t="s">
        <v>15</v>
      </c>
      <c r="T7" s="30"/>
      <c r="U7" s="30"/>
      <c r="V7" s="30" t="s">
        <v>15</v>
      </c>
      <c r="W7" s="30"/>
      <c r="X7" s="30"/>
      <c r="Y7" s="27">
        <v>285</v>
      </c>
      <c r="Z7" s="27"/>
      <c r="AA7" s="27"/>
      <c r="AB7" s="27">
        <v>9779</v>
      </c>
      <c r="AC7" s="27"/>
      <c r="AD7" s="27"/>
      <c r="AE7" s="27"/>
      <c r="AF7" s="27">
        <v>5026</v>
      </c>
      <c r="AG7" s="27"/>
      <c r="AH7" s="27"/>
      <c r="AI7" s="27"/>
      <c r="AJ7" s="27">
        <v>4753</v>
      </c>
      <c r="AK7" s="27"/>
      <c r="AL7" s="27"/>
      <c r="AM7" s="27"/>
      <c r="AN7" s="27">
        <v>3202</v>
      </c>
      <c r="AO7" s="27"/>
      <c r="AP7" s="27"/>
      <c r="AQ7" s="27"/>
      <c r="AR7" s="27">
        <v>1730</v>
      </c>
      <c r="AS7" s="27"/>
      <c r="AT7" s="27"/>
      <c r="AU7" s="27">
        <v>1472</v>
      </c>
      <c r="AV7" s="27"/>
      <c r="AW7" s="27"/>
      <c r="AX7" s="27">
        <v>2895</v>
      </c>
      <c r="AY7" s="27"/>
      <c r="AZ7" s="27"/>
      <c r="BA7" s="27"/>
      <c r="BB7" s="27">
        <v>1491</v>
      </c>
      <c r="BC7" s="27"/>
      <c r="BD7" s="27"/>
      <c r="BE7" s="27">
        <v>1404</v>
      </c>
      <c r="BF7" s="27"/>
      <c r="BG7" s="27"/>
      <c r="BH7" s="27">
        <v>2974</v>
      </c>
      <c r="BI7" s="27"/>
      <c r="BJ7" s="27"/>
      <c r="BK7" s="27"/>
      <c r="BL7" s="27">
        <v>1462</v>
      </c>
      <c r="BM7" s="27"/>
      <c r="BN7" s="27"/>
      <c r="BO7" s="27">
        <v>1512</v>
      </c>
      <c r="BP7" s="27"/>
      <c r="BQ7" s="27"/>
      <c r="BR7" s="27">
        <v>79</v>
      </c>
      <c r="BS7" s="27"/>
      <c r="BT7" s="27"/>
      <c r="BU7" s="27">
        <v>55</v>
      </c>
      <c r="BV7" s="27"/>
      <c r="BW7" s="27"/>
      <c r="BX7" s="27">
        <v>24</v>
      </c>
      <c r="BY7" s="27"/>
      <c r="BZ7" s="27"/>
    </row>
    <row r="8" spans="1:78" s="28" customFormat="1" ht="16.5" customHeight="1" x14ac:dyDescent="0.4">
      <c r="A8" s="23"/>
      <c r="B8" s="23"/>
      <c r="C8" s="23"/>
      <c r="D8" s="23"/>
      <c r="E8" s="23"/>
      <c r="F8" s="31">
        <v>5</v>
      </c>
      <c r="G8" s="31"/>
      <c r="H8" s="31"/>
      <c r="I8" s="31"/>
      <c r="J8" s="31"/>
      <c r="K8" s="31"/>
      <c r="L8" s="31"/>
      <c r="M8" s="31"/>
      <c r="N8" s="31"/>
      <c r="O8" s="31"/>
      <c r="P8" s="26">
        <v>687</v>
      </c>
      <c r="Q8" s="27"/>
      <c r="R8" s="27"/>
      <c r="S8" s="30" t="s">
        <v>15</v>
      </c>
      <c r="T8" s="30"/>
      <c r="U8" s="30"/>
      <c r="V8" s="30" t="s">
        <v>15</v>
      </c>
      <c r="W8" s="30"/>
      <c r="X8" s="30"/>
      <c r="Y8" s="27">
        <v>277</v>
      </c>
      <c r="Z8" s="27"/>
      <c r="AA8" s="27"/>
      <c r="AB8" s="27">
        <v>9800</v>
      </c>
      <c r="AC8" s="27"/>
      <c r="AD8" s="27"/>
      <c r="AE8" s="27"/>
      <c r="AF8" s="27">
        <v>5106</v>
      </c>
      <c r="AG8" s="27"/>
      <c r="AH8" s="27"/>
      <c r="AI8" s="27"/>
      <c r="AJ8" s="27">
        <v>4694</v>
      </c>
      <c r="AK8" s="27"/>
      <c r="AL8" s="27"/>
      <c r="AM8" s="27"/>
      <c r="AN8" s="27">
        <v>3105</v>
      </c>
      <c r="AO8" s="27"/>
      <c r="AP8" s="27"/>
      <c r="AQ8" s="27"/>
      <c r="AR8" s="27">
        <v>1615</v>
      </c>
      <c r="AS8" s="27"/>
      <c r="AT8" s="27"/>
      <c r="AU8" s="27">
        <v>1490</v>
      </c>
      <c r="AV8" s="27"/>
      <c r="AW8" s="27"/>
      <c r="AX8" s="27">
        <v>3073</v>
      </c>
      <c r="AY8" s="27"/>
      <c r="AZ8" s="27"/>
      <c r="BA8" s="27"/>
      <c r="BB8" s="27">
        <v>1656</v>
      </c>
      <c r="BC8" s="27"/>
      <c r="BD8" s="27"/>
      <c r="BE8" s="27">
        <v>1417</v>
      </c>
      <c r="BF8" s="27"/>
      <c r="BG8" s="27"/>
      <c r="BH8" s="27">
        <v>2820</v>
      </c>
      <c r="BI8" s="27"/>
      <c r="BJ8" s="27"/>
      <c r="BK8" s="27"/>
      <c r="BL8" s="27">
        <v>1454</v>
      </c>
      <c r="BM8" s="27"/>
      <c r="BN8" s="27"/>
      <c r="BO8" s="27">
        <v>1366</v>
      </c>
      <c r="BP8" s="27"/>
      <c r="BQ8" s="27"/>
      <c r="BR8" s="27">
        <v>83</v>
      </c>
      <c r="BS8" s="27"/>
      <c r="BT8" s="27"/>
      <c r="BU8" s="27">
        <v>53</v>
      </c>
      <c r="BV8" s="27"/>
      <c r="BW8" s="27"/>
      <c r="BX8" s="27">
        <v>30</v>
      </c>
      <c r="BY8" s="27"/>
      <c r="BZ8" s="27"/>
    </row>
    <row r="9" spans="1:78" s="28" customFormat="1" ht="16.5" customHeight="1" x14ac:dyDescent="0.4">
      <c r="A9" s="23"/>
      <c r="B9" s="23"/>
      <c r="C9" s="23"/>
      <c r="D9" s="23"/>
      <c r="E9" s="23"/>
      <c r="F9" s="29">
        <v>6</v>
      </c>
      <c r="G9" s="29"/>
      <c r="H9" s="29"/>
      <c r="I9" s="29"/>
      <c r="J9" s="29"/>
      <c r="K9" s="29"/>
      <c r="L9" s="29"/>
      <c r="M9" s="29"/>
      <c r="N9" s="29"/>
      <c r="O9" s="29"/>
      <c r="P9" s="26">
        <v>699</v>
      </c>
      <c r="Q9" s="27"/>
      <c r="R9" s="27"/>
      <c r="S9" s="30" t="s">
        <v>15</v>
      </c>
      <c r="T9" s="30"/>
      <c r="U9" s="30"/>
      <c r="V9" s="30" t="s">
        <v>15</v>
      </c>
      <c r="W9" s="30"/>
      <c r="X9" s="30"/>
      <c r="Y9" s="27">
        <v>282</v>
      </c>
      <c r="Z9" s="27"/>
      <c r="AA9" s="27"/>
      <c r="AB9" s="27">
        <v>10007</v>
      </c>
      <c r="AC9" s="27"/>
      <c r="AD9" s="27"/>
      <c r="AE9" s="27"/>
      <c r="AF9" s="27">
        <v>5147</v>
      </c>
      <c r="AG9" s="27"/>
      <c r="AH9" s="27"/>
      <c r="AI9" s="27"/>
      <c r="AJ9" s="27">
        <v>4860</v>
      </c>
      <c r="AK9" s="27"/>
      <c r="AL9" s="27"/>
      <c r="AM9" s="27"/>
      <c r="AN9" s="27">
        <v>3210</v>
      </c>
      <c r="AO9" s="27"/>
      <c r="AP9" s="27"/>
      <c r="AQ9" s="27"/>
      <c r="AR9" s="27">
        <v>1620</v>
      </c>
      <c r="AS9" s="27"/>
      <c r="AT9" s="27"/>
      <c r="AU9" s="27">
        <v>1590</v>
      </c>
      <c r="AV9" s="27"/>
      <c r="AW9" s="27"/>
      <c r="AX9" s="27">
        <v>2999</v>
      </c>
      <c r="AY9" s="27"/>
      <c r="AZ9" s="27"/>
      <c r="BA9" s="27"/>
      <c r="BB9" s="27">
        <v>1551</v>
      </c>
      <c r="BC9" s="27"/>
      <c r="BD9" s="27"/>
      <c r="BE9" s="27">
        <v>1448</v>
      </c>
      <c r="BF9" s="27"/>
      <c r="BG9" s="27"/>
      <c r="BH9" s="27">
        <v>2986</v>
      </c>
      <c r="BI9" s="27"/>
      <c r="BJ9" s="27"/>
      <c r="BK9" s="27"/>
      <c r="BL9" s="27">
        <v>1609</v>
      </c>
      <c r="BM9" s="27"/>
      <c r="BN9" s="27"/>
      <c r="BO9" s="27">
        <v>1377</v>
      </c>
      <c r="BP9" s="27"/>
      <c r="BQ9" s="27"/>
      <c r="BR9" s="27">
        <v>72</v>
      </c>
      <c r="BS9" s="27"/>
      <c r="BT9" s="27"/>
      <c r="BU9" s="27">
        <v>42</v>
      </c>
      <c r="BV9" s="27"/>
      <c r="BW9" s="27"/>
      <c r="BX9" s="27">
        <v>30</v>
      </c>
      <c r="BY9" s="27"/>
      <c r="BZ9" s="27"/>
    </row>
    <row r="10" spans="1:78" s="28" customFormat="1" ht="16.5" customHeight="1" x14ac:dyDescent="0.4">
      <c r="A10" s="23"/>
      <c r="B10" s="32" t="s">
        <v>16</v>
      </c>
      <c r="C10" s="33"/>
      <c r="D10" s="33"/>
      <c r="E10" s="23"/>
      <c r="F10" s="29">
        <v>7</v>
      </c>
      <c r="G10" s="29"/>
      <c r="H10" s="29"/>
      <c r="I10" s="29"/>
      <c r="J10" s="29"/>
      <c r="K10" s="29"/>
      <c r="L10" s="29"/>
      <c r="M10" s="29"/>
      <c r="N10" s="29"/>
      <c r="O10" s="29"/>
      <c r="P10" s="34">
        <f>SUM(P13:R43)</f>
        <v>684</v>
      </c>
      <c r="Q10" s="35"/>
      <c r="R10" s="35"/>
      <c r="S10" s="30" t="s">
        <v>17</v>
      </c>
      <c r="T10" s="30"/>
      <c r="U10" s="30"/>
      <c r="V10" s="30" t="s">
        <v>17</v>
      </c>
      <c r="W10" s="30"/>
      <c r="X10" s="30"/>
      <c r="Y10" s="35">
        <f>SUM(Y13,Y16:AA19,Y22,Y25,Y29,Y33,Y34,Y35,Y38,Y39,Y40,Y43)</f>
        <v>280</v>
      </c>
      <c r="Z10" s="35"/>
      <c r="AA10" s="35"/>
      <c r="AB10" s="35">
        <f>SUM(AB14:AE18,AB20:AE21,AB23:AE24,AB26:AE28,AB30:AE31,AB33:AE35,AB38:AE40,AB43)</f>
        <v>9932</v>
      </c>
      <c r="AC10" s="35"/>
      <c r="AD10" s="35"/>
      <c r="AE10" s="35"/>
      <c r="AF10" s="36" t="s">
        <v>17</v>
      </c>
      <c r="AG10" s="36"/>
      <c r="AH10" s="36"/>
      <c r="AI10" s="36"/>
      <c r="AJ10" s="36" t="s">
        <v>17</v>
      </c>
      <c r="AK10" s="36"/>
      <c r="AL10" s="36"/>
      <c r="AM10" s="36"/>
      <c r="AN10" s="35">
        <f>SUM(AN14:AQ18,AN20:AQ21,AN23:AQ24,AN26:AQ28,AN30:AQ31,AN33:AQ35,AN38:AQ40)</f>
        <v>3099</v>
      </c>
      <c r="AO10" s="35"/>
      <c r="AP10" s="35"/>
      <c r="AQ10" s="35"/>
      <c r="AR10" s="36" t="s">
        <v>17</v>
      </c>
      <c r="AS10" s="36"/>
      <c r="AT10" s="36"/>
      <c r="AU10" s="36" t="s">
        <v>17</v>
      </c>
      <c r="AV10" s="36"/>
      <c r="AW10" s="36"/>
      <c r="AX10" s="35">
        <f>SUM(AX14:BA18,AX20:BA21,AX23:BA24,AX26:BA28,AX30:BA31,AX33:BA35,AX38:BA40)</f>
        <v>3105</v>
      </c>
      <c r="AY10" s="35"/>
      <c r="AZ10" s="35"/>
      <c r="BA10" s="35"/>
      <c r="BB10" s="36" t="s">
        <v>17</v>
      </c>
      <c r="BC10" s="36"/>
      <c r="BD10" s="36"/>
      <c r="BE10" s="36" t="s">
        <v>17</v>
      </c>
      <c r="BF10" s="36"/>
      <c r="BG10" s="36"/>
      <c r="BH10" s="35">
        <f>SUM(BH14:BK18,BH20:BK21,BH23:BK24,BH26:BK28,BH30:BK31,BH33:BK35,BH38:BK40)</f>
        <v>2916</v>
      </c>
      <c r="BI10" s="35"/>
      <c r="BJ10" s="35"/>
      <c r="BK10" s="35"/>
      <c r="BL10" s="36" t="s">
        <v>17</v>
      </c>
      <c r="BM10" s="36"/>
      <c r="BN10" s="36"/>
      <c r="BO10" s="36" t="s">
        <v>17</v>
      </c>
      <c r="BP10" s="36"/>
      <c r="BQ10" s="36"/>
      <c r="BR10" s="35">
        <f>SUM(BR38:BT40)</f>
        <v>37</v>
      </c>
      <c r="BS10" s="35"/>
      <c r="BT10" s="35"/>
      <c r="BU10" s="36" t="s">
        <v>17</v>
      </c>
      <c r="BV10" s="36"/>
      <c r="BW10" s="36"/>
      <c r="BX10" s="36" t="s">
        <v>17</v>
      </c>
      <c r="BY10" s="36"/>
      <c r="BZ10" s="36"/>
    </row>
    <row r="11" spans="1:78" s="28" customFormat="1" ht="16.5" customHeight="1" x14ac:dyDescent="0.4">
      <c r="A11" s="37" t="s">
        <v>18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s="28" customFormat="1" ht="16.5" customHeight="1" x14ac:dyDescent="0.4">
      <c r="A12" s="37" t="s">
        <v>19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s="28" customFormat="1" ht="16.5" customHeight="1" x14ac:dyDescent="0.4">
      <c r="B13" s="37" t="s">
        <v>20</v>
      </c>
      <c r="C13" s="37"/>
      <c r="D13" s="37"/>
      <c r="E13" s="37"/>
      <c r="F13" s="37"/>
      <c r="G13" s="37"/>
      <c r="H13" s="37" t="s">
        <v>11</v>
      </c>
      <c r="I13" s="37"/>
      <c r="J13" s="37"/>
      <c r="K13" s="37"/>
      <c r="L13" s="37"/>
      <c r="M13" s="37"/>
      <c r="N13" s="37"/>
      <c r="O13" s="37"/>
      <c r="P13" s="26">
        <v>66</v>
      </c>
      <c r="Q13" s="27"/>
      <c r="R13" s="27"/>
      <c r="S13" s="36" t="s">
        <v>17</v>
      </c>
      <c r="T13" s="36"/>
      <c r="U13" s="36"/>
      <c r="V13" s="36" t="s">
        <v>17</v>
      </c>
      <c r="W13" s="36"/>
      <c r="X13" s="36"/>
      <c r="Y13" s="27">
        <v>27</v>
      </c>
      <c r="Z13" s="27"/>
      <c r="AA13" s="27"/>
      <c r="AB13" s="35">
        <v>1075</v>
      </c>
      <c r="AC13" s="35"/>
      <c r="AD13" s="35"/>
      <c r="AE13" s="35"/>
      <c r="AF13" s="36" t="s">
        <v>17</v>
      </c>
      <c r="AG13" s="36"/>
      <c r="AH13" s="36"/>
      <c r="AI13" s="36"/>
      <c r="AJ13" s="36" t="s">
        <v>17</v>
      </c>
      <c r="AK13" s="36"/>
      <c r="AL13" s="36"/>
      <c r="AM13" s="36"/>
      <c r="AN13" s="35">
        <v>360</v>
      </c>
      <c r="AO13" s="35"/>
      <c r="AP13" s="35"/>
      <c r="AQ13" s="35"/>
      <c r="AR13" s="36" t="s">
        <v>17</v>
      </c>
      <c r="AS13" s="36"/>
      <c r="AT13" s="36"/>
      <c r="AU13" s="36" t="s">
        <v>17</v>
      </c>
      <c r="AV13" s="36"/>
      <c r="AW13" s="36"/>
      <c r="AX13" s="35">
        <v>361</v>
      </c>
      <c r="AY13" s="35"/>
      <c r="AZ13" s="35"/>
      <c r="BA13" s="35"/>
      <c r="BB13" s="36" t="s">
        <v>17</v>
      </c>
      <c r="BC13" s="36"/>
      <c r="BD13" s="36"/>
      <c r="BE13" s="36" t="s">
        <v>17</v>
      </c>
      <c r="BF13" s="36"/>
      <c r="BG13" s="36"/>
      <c r="BH13" s="35">
        <v>354</v>
      </c>
      <c r="BI13" s="35"/>
      <c r="BJ13" s="35"/>
      <c r="BK13" s="35"/>
      <c r="BL13" s="36" t="s">
        <v>17</v>
      </c>
      <c r="BM13" s="36"/>
      <c r="BN13" s="36"/>
      <c r="BO13" s="36" t="s">
        <v>17</v>
      </c>
      <c r="BP13" s="36"/>
      <c r="BQ13" s="36"/>
      <c r="BR13" s="35">
        <f t="shared" ref="BR13:BR31" si="0">BU13+BX13</f>
        <v>0</v>
      </c>
      <c r="BS13" s="35"/>
      <c r="BT13" s="35"/>
      <c r="BU13" s="27">
        <v>0</v>
      </c>
      <c r="BV13" s="27"/>
      <c r="BW13" s="27"/>
      <c r="BX13" s="27">
        <v>0</v>
      </c>
      <c r="BY13" s="27"/>
      <c r="BZ13" s="27"/>
    </row>
    <row r="14" spans="1:78" s="28" customFormat="1" ht="16.5" customHeight="1" x14ac:dyDescent="0.4">
      <c r="B14" s="37" t="s">
        <v>21</v>
      </c>
      <c r="C14" s="37"/>
      <c r="D14" s="37"/>
      <c r="E14" s="37"/>
      <c r="F14" s="37"/>
      <c r="G14" s="37"/>
      <c r="H14" s="37" t="s">
        <v>22</v>
      </c>
      <c r="I14" s="37"/>
      <c r="J14" s="37"/>
      <c r="K14" s="37"/>
      <c r="L14" s="37"/>
      <c r="M14" s="37"/>
      <c r="N14" s="37"/>
      <c r="O14" s="37"/>
      <c r="P14" s="40"/>
      <c r="Q14" s="30"/>
      <c r="R14" s="30"/>
      <c r="S14" s="36" t="s">
        <v>17</v>
      </c>
      <c r="T14" s="36"/>
      <c r="U14" s="36"/>
      <c r="V14" s="36" t="s">
        <v>17</v>
      </c>
      <c r="W14" s="36"/>
      <c r="X14" s="36"/>
      <c r="Y14" s="27">
        <v>24</v>
      </c>
      <c r="Z14" s="27"/>
      <c r="AA14" s="27"/>
      <c r="AB14" s="35">
        <v>955</v>
      </c>
      <c r="AC14" s="35"/>
      <c r="AD14" s="35"/>
      <c r="AE14" s="35"/>
      <c r="AF14" s="36" t="s">
        <v>17</v>
      </c>
      <c r="AG14" s="36"/>
      <c r="AH14" s="36"/>
      <c r="AI14" s="36"/>
      <c r="AJ14" s="36" t="s">
        <v>17</v>
      </c>
      <c r="AK14" s="36"/>
      <c r="AL14" s="36"/>
      <c r="AM14" s="36"/>
      <c r="AN14" s="35">
        <v>320</v>
      </c>
      <c r="AO14" s="35"/>
      <c r="AP14" s="35"/>
      <c r="AQ14" s="35"/>
      <c r="AR14" s="36" t="s">
        <v>17</v>
      </c>
      <c r="AS14" s="36"/>
      <c r="AT14" s="36"/>
      <c r="AU14" s="36" t="s">
        <v>17</v>
      </c>
      <c r="AV14" s="36"/>
      <c r="AW14" s="36"/>
      <c r="AX14" s="35">
        <v>321</v>
      </c>
      <c r="AY14" s="35"/>
      <c r="AZ14" s="35"/>
      <c r="BA14" s="35"/>
      <c r="BB14" s="36" t="s">
        <v>17</v>
      </c>
      <c r="BC14" s="36"/>
      <c r="BD14" s="36"/>
      <c r="BE14" s="36" t="s">
        <v>17</v>
      </c>
      <c r="BF14" s="36"/>
      <c r="BG14" s="36"/>
      <c r="BH14" s="35">
        <v>314</v>
      </c>
      <c r="BI14" s="35"/>
      <c r="BJ14" s="35"/>
      <c r="BK14" s="35"/>
      <c r="BL14" s="36" t="s">
        <v>17</v>
      </c>
      <c r="BM14" s="36"/>
      <c r="BN14" s="36"/>
      <c r="BO14" s="36" t="s">
        <v>17</v>
      </c>
      <c r="BP14" s="36"/>
      <c r="BQ14" s="36"/>
      <c r="BR14" s="35">
        <f t="shared" si="0"/>
        <v>0</v>
      </c>
      <c r="BS14" s="35"/>
      <c r="BT14" s="35"/>
      <c r="BU14" s="27">
        <v>0</v>
      </c>
      <c r="BV14" s="27"/>
      <c r="BW14" s="27"/>
      <c r="BX14" s="27">
        <v>0</v>
      </c>
      <c r="BY14" s="27"/>
      <c r="BZ14" s="27"/>
    </row>
    <row r="15" spans="1:78" s="28" customFormat="1" ht="16.5" customHeight="1" x14ac:dyDescent="0.4">
      <c r="B15" s="37"/>
      <c r="C15" s="37"/>
      <c r="D15" s="37"/>
      <c r="E15" s="37"/>
      <c r="F15" s="37"/>
      <c r="G15" s="37"/>
      <c r="H15" s="37" t="s">
        <v>23</v>
      </c>
      <c r="I15" s="37"/>
      <c r="J15" s="37"/>
      <c r="K15" s="37" t="s">
        <v>24</v>
      </c>
      <c r="L15" s="37"/>
      <c r="M15" s="37"/>
      <c r="N15" s="37"/>
      <c r="O15" s="37"/>
      <c r="P15" s="40"/>
      <c r="Q15" s="30"/>
      <c r="R15" s="30"/>
      <c r="S15" s="36" t="s">
        <v>17</v>
      </c>
      <c r="T15" s="36"/>
      <c r="U15" s="36"/>
      <c r="V15" s="36" t="s">
        <v>17</v>
      </c>
      <c r="W15" s="36"/>
      <c r="X15" s="36"/>
      <c r="Y15" s="27">
        <v>3</v>
      </c>
      <c r="Z15" s="27"/>
      <c r="AA15" s="27"/>
      <c r="AB15" s="35">
        <v>120</v>
      </c>
      <c r="AC15" s="35"/>
      <c r="AD15" s="35"/>
      <c r="AE15" s="35"/>
      <c r="AF15" s="36" t="s">
        <v>17</v>
      </c>
      <c r="AG15" s="36"/>
      <c r="AH15" s="36"/>
      <c r="AI15" s="36"/>
      <c r="AJ15" s="36" t="s">
        <v>17</v>
      </c>
      <c r="AK15" s="36"/>
      <c r="AL15" s="36"/>
      <c r="AM15" s="36"/>
      <c r="AN15" s="35">
        <v>40</v>
      </c>
      <c r="AO15" s="35"/>
      <c r="AP15" s="35"/>
      <c r="AQ15" s="35"/>
      <c r="AR15" s="36" t="s">
        <v>17</v>
      </c>
      <c r="AS15" s="36"/>
      <c r="AT15" s="36"/>
      <c r="AU15" s="36" t="s">
        <v>17</v>
      </c>
      <c r="AV15" s="36"/>
      <c r="AW15" s="36"/>
      <c r="AX15" s="35">
        <v>40</v>
      </c>
      <c r="AY15" s="35"/>
      <c r="AZ15" s="35"/>
      <c r="BA15" s="35"/>
      <c r="BB15" s="36" t="s">
        <v>17</v>
      </c>
      <c r="BC15" s="36"/>
      <c r="BD15" s="36"/>
      <c r="BE15" s="36" t="s">
        <v>17</v>
      </c>
      <c r="BF15" s="36"/>
      <c r="BG15" s="36"/>
      <c r="BH15" s="35">
        <v>40</v>
      </c>
      <c r="BI15" s="35"/>
      <c r="BJ15" s="35"/>
      <c r="BK15" s="35"/>
      <c r="BL15" s="36" t="s">
        <v>17</v>
      </c>
      <c r="BM15" s="36"/>
      <c r="BN15" s="36"/>
      <c r="BO15" s="36" t="s">
        <v>17</v>
      </c>
      <c r="BP15" s="36"/>
      <c r="BQ15" s="36"/>
      <c r="BR15" s="35">
        <f t="shared" si="0"/>
        <v>0</v>
      </c>
      <c r="BS15" s="35"/>
      <c r="BT15" s="35"/>
      <c r="BU15" s="27">
        <v>0</v>
      </c>
      <c r="BV15" s="27"/>
      <c r="BW15" s="27"/>
      <c r="BX15" s="27">
        <v>0</v>
      </c>
      <c r="BY15" s="27"/>
      <c r="BZ15" s="27"/>
    </row>
    <row r="16" spans="1:78" s="28" customFormat="1" ht="16.5" customHeight="1" x14ac:dyDescent="0.4">
      <c r="B16" s="37" t="s">
        <v>25</v>
      </c>
      <c r="C16" s="37"/>
      <c r="D16" s="37"/>
      <c r="E16" s="37"/>
      <c r="F16" s="37"/>
      <c r="G16" s="37"/>
      <c r="H16" s="37" t="s">
        <v>22</v>
      </c>
      <c r="I16" s="37"/>
      <c r="J16" s="37"/>
      <c r="K16" s="37"/>
      <c r="L16" s="37"/>
      <c r="M16" s="37"/>
      <c r="N16" s="37"/>
      <c r="O16" s="37"/>
      <c r="P16" s="26">
        <v>48</v>
      </c>
      <c r="Q16" s="27"/>
      <c r="R16" s="27"/>
      <c r="S16" s="36" t="s">
        <v>17</v>
      </c>
      <c r="T16" s="36"/>
      <c r="U16" s="36"/>
      <c r="V16" s="36" t="s">
        <v>17</v>
      </c>
      <c r="W16" s="36"/>
      <c r="X16" s="36"/>
      <c r="Y16" s="27">
        <v>18</v>
      </c>
      <c r="Z16" s="27"/>
      <c r="AA16" s="27"/>
      <c r="AB16" s="35">
        <v>670</v>
      </c>
      <c r="AC16" s="35"/>
      <c r="AD16" s="35"/>
      <c r="AE16" s="35"/>
      <c r="AF16" s="36" t="s">
        <v>17</v>
      </c>
      <c r="AG16" s="36"/>
      <c r="AH16" s="36"/>
      <c r="AI16" s="36"/>
      <c r="AJ16" s="36" t="s">
        <v>17</v>
      </c>
      <c r="AK16" s="36"/>
      <c r="AL16" s="36"/>
      <c r="AM16" s="36"/>
      <c r="AN16" s="35">
        <v>242</v>
      </c>
      <c r="AO16" s="35"/>
      <c r="AP16" s="35"/>
      <c r="AQ16" s="35"/>
      <c r="AR16" s="36" t="s">
        <v>17</v>
      </c>
      <c r="AS16" s="36"/>
      <c r="AT16" s="36"/>
      <c r="AU16" s="36" t="s">
        <v>17</v>
      </c>
      <c r="AV16" s="36"/>
      <c r="AW16" s="36"/>
      <c r="AX16" s="35">
        <v>213</v>
      </c>
      <c r="AY16" s="35"/>
      <c r="AZ16" s="35"/>
      <c r="BA16" s="35"/>
      <c r="BB16" s="36" t="s">
        <v>17</v>
      </c>
      <c r="BC16" s="36"/>
      <c r="BD16" s="36"/>
      <c r="BE16" s="36" t="s">
        <v>17</v>
      </c>
      <c r="BF16" s="36"/>
      <c r="BG16" s="36"/>
      <c r="BH16" s="35">
        <v>215</v>
      </c>
      <c r="BI16" s="35"/>
      <c r="BJ16" s="35"/>
      <c r="BK16" s="35"/>
      <c r="BL16" s="36" t="s">
        <v>17</v>
      </c>
      <c r="BM16" s="36"/>
      <c r="BN16" s="36"/>
      <c r="BO16" s="36" t="s">
        <v>17</v>
      </c>
      <c r="BP16" s="36"/>
      <c r="BQ16" s="36"/>
      <c r="BR16" s="35">
        <f t="shared" si="0"/>
        <v>0</v>
      </c>
      <c r="BS16" s="35"/>
      <c r="BT16" s="35"/>
      <c r="BU16" s="27">
        <v>0</v>
      </c>
      <c r="BV16" s="27"/>
      <c r="BW16" s="27"/>
      <c r="BX16" s="27">
        <v>0</v>
      </c>
      <c r="BY16" s="27"/>
      <c r="BZ16" s="27"/>
    </row>
    <row r="17" spans="1:78" s="28" customFormat="1" ht="16.5" customHeight="1" x14ac:dyDescent="0.4">
      <c r="B17" s="37" t="s">
        <v>26</v>
      </c>
      <c r="C17" s="37"/>
      <c r="D17" s="37"/>
      <c r="E17" s="37"/>
      <c r="F17" s="37"/>
      <c r="G17" s="37"/>
      <c r="H17" s="37" t="s">
        <v>22</v>
      </c>
      <c r="I17" s="37"/>
      <c r="J17" s="37"/>
      <c r="K17" s="37"/>
      <c r="L17" s="37"/>
      <c r="M17" s="37"/>
      <c r="N17" s="37"/>
      <c r="O17" s="37"/>
      <c r="P17" s="26">
        <v>59</v>
      </c>
      <c r="Q17" s="27"/>
      <c r="R17" s="27"/>
      <c r="S17" s="36" t="s">
        <v>17</v>
      </c>
      <c r="T17" s="36"/>
      <c r="U17" s="36"/>
      <c r="V17" s="36" t="s">
        <v>17</v>
      </c>
      <c r="W17" s="36"/>
      <c r="X17" s="36"/>
      <c r="Y17" s="27">
        <v>26</v>
      </c>
      <c r="Z17" s="27"/>
      <c r="AA17" s="27"/>
      <c r="AB17" s="35">
        <v>1021</v>
      </c>
      <c r="AC17" s="35"/>
      <c r="AD17" s="35"/>
      <c r="AE17" s="35"/>
      <c r="AF17" s="36" t="s">
        <v>17</v>
      </c>
      <c r="AG17" s="36"/>
      <c r="AH17" s="36"/>
      <c r="AI17" s="36"/>
      <c r="AJ17" s="36" t="s">
        <v>17</v>
      </c>
      <c r="AK17" s="36"/>
      <c r="AL17" s="36"/>
      <c r="AM17" s="36"/>
      <c r="AN17" s="35">
        <v>320</v>
      </c>
      <c r="AO17" s="35"/>
      <c r="AP17" s="35"/>
      <c r="AQ17" s="35"/>
      <c r="AR17" s="36" t="s">
        <v>17</v>
      </c>
      <c r="AS17" s="36"/>
      <c r="AT17" s="36"/>
      <c r="AU17" s="36" t="s">
        <v>17</v>
      </c>
      <c r="AV17" s="36"/>
      <c r="AW17" s="36"/>
      <c r="AX17" s="35">
        <v>354</v>
      </c>
      <c r="AY17" s="35"/>
      <c r="AZ17" s="35"/>
      <c r="BA17" s="35"/>
      <c r="BB17" s="36" t="s">
        <v>17</v>
      </c>
      <c r="BC17" s="36"/>
      <c r="BD17" s="36"/>
      <c r="BE17" s="36" t="s">
        <v>17</v>
      </c>
      <c r="BF17" s="36"/>
      <c r="BG17" s="36"/>
      <c r="BH17" s="35">
        <v>347</v>
      </c>
      <c r="BI17" s="35"/>
      <c r="BJ17" s="35"/>
      <c r="BK17" s="35"/>
      <c r="BL17" s="36" t="s">
        <v>17</v>
      </c>
      <c r="BM17" s="36"/>
      <c r="BN17" s="36"/>
      <c r="BO17" s="36" t="s">
        <v>17</v>
      </c>
      <c r="BP17" s="36"/>
      <c r="BQ17" s="36"/>
      <c r="BR17" s="35">
        <f t="shared" si="0"/>
        <v>0</v>
      </c>
      <c r="BS17" s="35"/>
      <c r="BT17" s="35"/>
      <c r="BU17" s="27">
        <v>0</v>
      </c>
      <c r="BV17" s="27"/>
      <c r="BW17" s="27"/>
      <c r="BX17" s="27">
        <v>0</v>
      </c>
      <c r="BY17" s="27"/>
      <c r="BZ17" s="27"/>
    </row>
    <row r="18" spans="1:78" s="28" customFormat="1" ht="16.5" customHeight="1" x14ac:dyDescent="0.4">
      <c r="B18" s="37" t="s">
        <v>27</v>
      </c>
      <c r="C18" s="37"/>
      <c r="D18" s="37"/>
      <c r="E18" s="37"/>
      <c r="F18" s="37"/>
      <c r="G18" s="37"/>
      <c r="H18" s="37" t="s">
        <v>22</v>
      </c>
      <c r="I18" s="37"/>
      <c r="J18" s="37"/>
      <c r="K18" s="37"/>
      <c r="L18" s="37"/>
      <c r="M18" s="37"/>
      <c r="N18" s="37"/>
      <c r="O18" s="37"/>
      <c r="P18" s="26">
        <v>29</v>
      </c>
      <c r="Q18" s="27"/>
      <c r="R18" s="27"/>
      <c r="S18" s="36" t="s">
        <v>17</v>
      </c>
      <c r="T18" s="36"/>
      <c r="U18" s="36"/>
      <c r="V18" s="36" t="s">
        <v>17</v>
      </c>
      <c r="W18" s="36"/>
      <c r="X18" s="36"/>
      <c r="Y18" s="27">
        <v>9</v>
      </c>
      <c r="Z18" s="27"/>
      <c r="AA18" s="27"/>
      <c r="AB18" s="35">
        <v>292</v>
      </c>
      <c r="AC18" s="35"/>
      <c r="AD18" s="35"/>
      <c r="AE18" s="35"/>
      <c r="AF18" s="36" t="s">
        <v>17</v>
      </c>
      <c r="AG18" s="36"/>
      <c r="AH18" s="36"/>
      <c r="AI18" s="36"/>
      <c r="AJ18" s="36" t="s">
        <v>17</v>
      </c>
      <c r="AK18" s="36"/>
      <c r="AL18" s="36"/>
      <c r="AM18" s="36"/>
      <c r="AN18" s="35">
        <v>106</v>
      </c>
      <c r="AO18" s="35"/>
      <c r="AP18" s="35"/>
      <c r="AQ18" s="35"/>
      <c r="AR18" s="36" t="s">
        <v>17</v>
      </c>
      <c r="AS18" s="36"/>
      <c r="AT18" s="36"/>
      <c r="AU18" s="36" t="s">
        <v>17</v>
      </c>
      <c r="AV18" s="36"/>
      <c r="AW18" s="36"/>
      <c r="AX18" s="35">
        <v>110</v>
      </c>
      <c r="AY18" s="35"/>
      <c r="AZ18" s="35"/>
      <c r="BA18" s="35"/>
      <c r="BB18" s="36" t="s">
        <v>17</v>
      </c>
      <c r="BC18" s="36"/>
      <c r="BD18" s="36"/>
      <c r="BE18" s="36" t="s">
        <v>17</v>
      </c>
      <c r="BF18" s="36"/>
      <c r="BG18" s="36"/>
      <c r="BH18" s="35">
        <v>76</v>
      </c>
      <c r="BI18" s="35"/>
      <c r="BJ18" s="35"/>
      <c r="BK18" s="35"/>
      <c r="BL18" s="36" t="s">
        <v>17</v>
      </c>
      <c r="BM18" s="36"/>
      <c r="BN18" s="36"/>
      <c r="BO18" s="36" t="s">
        <v>17</v>
      </c>
      <c r="BP18" s="36"/>
      <c r="BQ18" s="36"/>
      <c r="BR18" s="35">
        <f t="shared" si="0"/>
        <v>0</v>
      </c>
      <c r="BS18" s="35"/>
      <c r="BT18" s="35"/>
      <c r="BU18" s="27">
        <v>0</v>
      </c>
      <c r="BV18" s="27"/>
      <c r="BW18" s="27"/>
      <c r="BX18" s="27">
        <v>0</v>
      </c>
      <c r="BY18" s="27"/>
      <c r="BZ18" s="27"/>
    </row>
    <row r="19" spans="1:78" s="28" customFormat="1" ht="16.5" customHeight="1" x14ac:dyDescent="0.4">
      <c r="B19" s="37" t="s">
        <v>28</v>
      </c>
      <c r="C19" s="37"/>
      <c r="D19" s="37"/>
      <c r="E19" s="37"/>
      <c r="F19" s="37"/>
      <c r="G19" s="37"/>
      <c r="H19" s="37" t="s">
        <v>11</v>
      </c>
      <c r="I19" s="37"/>
      <c r="J19" s="37"/>
      <c r="K19" s="37"/>
      <c r="L19" s="37"/>
      <c r="M19" s="37"/>
      <c r="N19" s="37"/>
      <c r="O19" s="37"/>
      <c r="P19" s="26">
        <v>59</v>
      </c>
      <c r="Q19" s="27"/>
      <c r="R19" s="27"/>
      <c r="S19" s="36" t="s">
        <v>17</v>
      </c>
      <c r="T19" s="36"/>
      <c r="U19" s="36"/>
      <c r="V19" s="36" t="s">
        <v>17</v>
      </c>
      <c r="W19" s="36"/>
      <c r="X19" s="36"/>
      <c r="Y19" s="27">
        <v>24</v>
      </c>
      <c r="Z19" s="27"/>
      <c r="AA19" s="27"/>
      <c r="AB19" s="35">
        <v>952</v>
      </c>
      <c r="AC19" s="35"/>
      <c r="AD19" s="35"/>
      <c r="AE19" s="35"/>
      <c r="AF19" s="36" t="s">
        <v>17</v>
      </c>
      <c r="AG19" s="36"/>
      <c r="AH19" s="36"/>
      <c r="AI19" s="36"/>
      <c r="AJ19" s="36" t="s">
        <v>17</v>
      </c>
      <c r="AK19" s="36"/>
      <c r="AL19" s="36"/>
      <c r="AM19" s="36"/>
      <c r="AN19" s="35">
        <v>321</v>
      </c>
      <c r="AO19" s="35"/>
      <c r="AP19" s="35"/>
      <c r="AQ19" s="35"/>
      <c r="AR19" s="36" t="s">
        <v>17</v>
      </c>
      <c r="AS19" s="36"/>
      <c r="AT19" s="36"/>
      <c r="AU19" s="36" t="s">
        <v>17</v>
      </c>
      <c r="AV19" s="36"/>
      <c r="AW19" s="36"/>
      <c r="AX19" s="35">
        <v>316</v>
      </c>
      <c r="AY19" s="35"/>
      <c r="AZ19" s="35"/>
      <c r="BA19" s="35"/>
      <c r="BB19" s="36" t="s">
        <v>17</v>
      </c>
      <c r="BC19" s="36"/>
      <c r="BD19" s="36"/>
      <c r="BE19" s="36" t="s">
        <v>17</v>
      </c>
      <c r="BF19" s="36"/>
      <c r="BG19" s="36"/>
      <c r="BH19" s="35">
        <v>315</v>
      </c>
      <c r="BI19" s="35"/>
      <c r="BJ19" s="35"/>
      <c r="BK19" s="35"/>
      <c r="BL19" s="36" t="s">
        <v>17</v>
      </c>
      <c r="BM19" s="36"/>
      <c r="BN19" s="36"/>
      <c r="BO19" s="36" t="s">
        <v>17</v>
      </c>
      <c r="BP19" s="36"/>
      <c r="BQ19" s="36"/>
      <c r="BR19" s="35">
        <f t="shared" si="0"/>
        <v>0</v>
      </c>
      <c r="BS19" s="35"/>
      <c r="BT19" s="35"/>
      <c r="BU19" s="27">
        <v>0</v>
      </c>
      <c r="BV19" s="27"/>
      <c r="BW19" s="27"/>
      <c r="BX19" s="27">
        <v>0</v>
      </c>
      <c r="BY19" s="27"/>
      <c r="BZ19" s="27"/>
    </row>
    <row r="20" spans="1:78" s="28" customFormat="1" ht="16.5" customHeight="1" x14ac:dyDescent="0.4">
      <c r="B20" s="37"/>
      <c r="C20" s="37"/>
      <c r="D20" s="37"/>
      <c r="E20" s="37"/>
      <c r="F20" s="37"/>
      <c r="G20" s="37"/>
      <c r="H20" s="37" t="s">
        <v>29</v>
      </c>
      <c r="I20" s="37"/>
      <c r="J20" s="37"/>
      <c r="K20" s="37"/>
      <c r="L20" s="37"/>
      <c r="M20" s="37"/>
      <c r="N20" s="37"/>
      <c r="O20" s="37"/>
      <c r="P20" s="40"/>
      <c r="Q20" s="30"/>
      <c r="R20" s="30"/>
      <c r="S20" s="36" t="s">
        <v>17</v>
      </c>
      <c r="T20" s="36"/>
      <c r="U20" s="36"/>
      <c r="V20" s="36" t="s">
        <v>17</v>
      </c>
      <c r="W20" s="36"/>
      <c r="X20" s="36"/>
      <c r="Y20" s="27">
        <v>18</v>
      </c>
      <c r="Z20" s="27"/>
      <c r="AA20" s="27"/>
      <c r="AB20" s="35">
        <v>715</v>
      </c>
      <c r="AC20" s="35"/>
      <c r="AD20" s="35"/>
      <c r="AE20" s="35"/>
      <c r="AF20" s="36" t="s">
        <v>17</v>
      </c>
      <c r="AG20" s="36"/>
      <c r="AH20" s="36"/>
      <c r="AI20" s="36"/>
      <c r="AJ20" s="36" t="s">
        <v>17</v>
      </c>
      <c r="AK20" s="36"/>
      <c r="AL20" s="36"/>
      <c r="AM20" s="36"/>
      <c r="AN20" s="35">
        <v>241</v>
      </c>
      <c r="AO20" s="35"/>
      <c r="AP20" s="35"/>
      <c r="AQ20" s="35"/>
      <c r="AR20" s="36" t="s">
        <v>17</v>
      </c>
      <c r="AS20" s="36"/>
      <c r="AT20" s="36"/>
      <c r="AU20" s="36" t="s">
        <v>17</v>
      </c>
      <c r="AV20" s="36"/>
      <c r="AW20" s="36"/>
      <c r="AX20" s="35">
        <v>237</v>
      </c>
      <c r="AY20" s="35"/>
      <c r="AZ20" s="35"/>
      <c r="BA20" s="35"/>
      <c r="BB20" s="36" t="s">
        <v>17</v>
      </c>
      <c r="BC20" s="36"/>
      <c r="BD20" s="36"/>
      <c r="BE20" s="36" t="s">
        <v>17</v>
      </c>
      <c r="BF20" s="36"/>
      <c r="BG20" s="36"/>
      <c r="BH20" s="35">
        <v>237</v>
      </c>
      <c r="BI20" s="35"/>
      <c r="BJ20" s="35"/>
      <c r="BK20" s="35"/>
      <c r="BL20" s="36" t="s">
        <v>17</v>
      </c>
      <c r="BM20" s="36"/>
      <c r="BN20" s="36"/>
      <c r="BO20" s="36" t="s">
        <v>17</v>
      </c>
      <c r="BP20" s="36"/>
      <c r="BQ20" s="36"/>
      <c r="BR20" s="35">
        <f t="shared" si="0"/>
        <v>0</v>
      </c>
      <c r="BS20" s="35"/>
      <c r="BT20" s="35"/>
      <c r="BU20" s="27">
        <v>0</v>
      </c>
      <c r="BV20" s="27"/>
      <c r="BW20" s="27"/>
      <c r="BX20" s="27">
        <v>0</v>
      </c>
      <c r="BY20" s="27"/>
      <c r="BZ20" s="27"/>
    </row>
    <row r="21" spans="1:78" s="28" customFormat="1" ht="16.5" customHeight="1" x14ac:dyDescent="0.4">
      <c r="B21" s="37"/>
      <c r="C21" s="37"/>
      <c r="D21" s="37"/>
      <c r="E21" s="37"/>
      <c r="F21" s="37"/>
      <c r="G21" s="37"/>
      <c r="H21" s="37" t="s">
        <v>30</v>
      </c>
      <c r="I21" s="37"/>
      <c r="J21" s="37"/>
      <c r="K21" s="37" t="s">
        <v>31</v>
      </c>
      <c r="L21" s="37"/>
      <c r="M21" s="37"/>
      <c r="N21" s="37"/>
      <c r="O21" s="37"/>
      <c r="P21" s="40"/>
      <c r="Q21" s="30"/>
      <c r="R21" s="30"/>
      <c r="S21" s="36" t="s">
        <v>17</v>
      </c>
      <c r="T21" s="36"/>
      <c r="U21" s="36"/>
      <c r="V21" s="36" t="s">
        <v>17</v>
      </c>
      <c r="W21" s="36"/>
      <c r="X21" s="36"/>
      <c r="Y21" s="27">
        <v>6</v>
      </c>
      <c r="Z21" s="27"/>
      <c r="AA21" s="27"/>
      <c r="AB21" s="35">
        <v>237</v>
      </c>
      <c r="AC21" s="35"/>
      <c r="AD21" s="35"/>
      <c r="AE21" s="35"/>
      <c r="AF21" s="36" t="s">
        <v>17</v>
      </c>
      <c r="AG21" s="36"/>
      <c r="AH21" s="36"/>
      <c r="AI21" s="36"/>
      <c r="AJ21" s="36" t="s">
        <v>17</v>
      </c>
      <c r="AK21" s="36"/>
      <c r="AL21" s="36"/>
      <c r="AM21" s="36"/>
      <c r="AN21" s="35">
        <v>80</v>
      </c>
      <c r="AO21" s="35"/>
      <c r="AP21" s="35"/>
      <c r="AQ21" s="35"/>
      <c r="AR21" s="36" t="s">
        <v>17</v>
      </c>
      <c r="AS21" s="36"/>
      <c r="AT21" s="36"/>
      <c r="AU21" s="36" t="s">
        <v>17</v>
      </c>
      <c r="AV21" s="36"/>
      <c r="AW21" s="36"/>
      <c r="AX21" s="35">
        <v>79</v>
      </c>
      <c r="AY21" s="35"/>
      <c r="AZ21" s="35"/>
      <c r="BA21" s="35"/>
      <c r="BB21" s="36" t="s">
        <v>17</v>
      </c>
      <c r="BC21" s="36"/>
      <c r="BD21" s="36"/>
      <c r="BE21" s="36" t="s">
        <v>17</v>
      </c>
      <c r="BF21" s="36"/>
      <c r="BG21" s="36"/>
      <c r="BH21" s="35">
        <v>78</v>
      </c>
      <c r="BI21" s="35"/>
      <c r="BJ21" s="35"/>
      <c r="BK21" s="35"/>
      <c r="BL21" s="36" t="s">
        <v>17</v>
      </c>
      <c r="BM21" s="36"/>
      <c r="BN21" s="36"/>
      <c r="BO21" s="36" t="s">
        <v>17</v>
      </c>
      <c r="BP21" s="36"/>
      <c r="BQ21" s="36"/>
      <c r="BR21" s="35">
        <f t="shared" si="0"/>
        <v>0</v>
      </c>
      <c r="BS21" s="35"/>
      <c r="BT21" s="35"/>
      <c r="BU21" s="27">
        <v>0</v>
      </c>
      <c r="BV21" s="27"/>
      <c r="BW21" s="27"/>
      <c r="BX21" s="27">
        <v>0</v>
      </c>
      <c r="BY21" s="27"/>
      <c r="BZ21" s="27"/>
    </row>
    <row r="22" spans="1:78" s="28" customFormat="1" ht="16.5" customHeight="1" x14ac:dyDescent="0.4">
      <c r="B22" s="37" t="s">
        <v>32</v>
      </c>
      <c r="C22" s="37"/>
      <c r="D22" s="37"/>
      <c r="E22" s="37"/>
      <c r="F22" s="37"/>
      <c r="G22" s="37"/>
      <c r="H22" s="37" t="s">
        <v>11</v>
      </c>
      <c r="I22" s="37"/>
      <c r="J22" s="37"/>
      <c r="K22" s="37"/>
      <c r="L22" s="37"/>
      <c r="M22" s="37"/>
      <c r="N22" s="37"/>
      <c r="O22" s="37"/>
      <c r="P22" s="26">
        <v>70</v>
      </c>
      <c r="Q22" s="27"/>
      <c r="R22" s="27"/>
      <c r="S22" s="36" t="s">
        <v>17</v>
      </c>
      <c r="T22" s="36"/>
      <c r="U22" s="36"/>
      <c r="V22" s="36" t="s">
        <v>17</v>
      </c>
      <c r="W22" s="36"/>
      <c r="X22" s="36"/>
      <c r="Y22" s="27">
        <v>27</v>
      </c>
      <c r="Z22" s="27"/>
      <c r="AA22" s="27"/>
      <c r="AB22" s="35">
        <v>1027</v>
      </c>
      <c r="AC22" s="35"/>
      <c r="AD22" s="35"/>
      <c r="AE22" s="35"/>
      <c r="AF22" s="36" t="s">
        <v>17</v>
      </c>
      <c r="AG22" s="36"/>
      <c r="AH22" s="36"/>
      <c r="AI22" s="36"/>
      <c r="AJ22" s="36" t="s">
        <v>17</v>
      </c>
      <c r="AK22" s="36"/>
      <c r="AL22" s="36"/>
      <c r="AM22" s="36"/>
      <c r="AN22" s="35">
        <v>347</v>
      </c>
      <c r="AO22" s="35"/>
      <c r="AP22" s="35"/>
      <c r="AQ22" s="35"/>
      <c r="AR22" s="36" t="s">
        <v>17</v>
      </c>
      <c r="AS22" s="36"/>
      <c r="AT22" s="36"/>
      <c r="AU22" s="36" t="s">
        <v>17</v>
      </c>
      <c r="AV22" s="36"/>
      <c r="AW22" s="36"/>
      <c r="AX22" s="35">
        <v>346</v>
      </c>
      <c r="AY22" s="35"/>
      <c r="AZ22" s="35"/>
      <c r="BA22" s="35"/>
      <c r="BB22" s="36" t="s">
        <v>17</v>
      </c>
      <c r="BC22" s="36"/>
      <c r="BD22" s="36"/>
      <c r="BE22" s="36" t="s">
        <v>17</v>
      </c>
      <c r="BF22" s="36"/>
      <c r="BG22" s="36"/>
      <c r="BH22" s="35">
        <v>334</v>
      </c>
      <c r="BI22" s="35"/>
      <c r="BJ22" s="35"/>
      <c r="BK22" s="35"/>
      <c r="BL22" s="36" t="s">
        <v>17</v>
      </c>
      <c r="BM22" s="36"/>
      <c r="BN22" s="36"/>
      <c r="BO22" s="36" t="s">
        <v>17</v>
      </c>
      <c r="BP22" s="36"/>
      <c r="BQ22" s="36"/>
      <c r="BR22" s="35">
        <f t="shared" si="0"/>
        <v>0</v>
      </c>
      <c r="BS22" s="35"/>
      <c r="BT22" s="35"/>
      <c r="BU22" s="27">
        <v>0</v>
      </c>
      <c r="BV22" s="27"/>
      <c r="BW22" s="27"/>
      <c r="BX22" s="27">
        <v>0</v>
      </c>
      <c r="BY22" s="27"/>
      <c r="BZ22" s="27"/>
    </row>
    <row r="23" spans="1:78" s="28" customFormat="1" ht="16.5" customHeight="1" x14ac:dyDescent="0.4">
      <c r="B23" s="37"/>
      <c r="C23" s="37"/>
      <c r="D23" s="37"/>
      <c r="E23" s="37"/>
      <c r="F23" s="37"/>
      <c r="G23" s="37"/>
      <c r="H23" s="37" t="s">
        <v>22</v>
      </c>
      <c r="I23" s="37"/>
      <c r="J23" s="37"/>
      <c r="K23" s="37"/>
      <c r="L23" s="37"/>
      <c r="M23" s="37"/>
      <c r="N23" s="37"/>
      <c r="O23" s="37"/>
      <c r="P23" s="40"/>
      <c r="Q23" s="30"/>
      <c r="R23" s="30"/>
      <c r="S23" s="36" t="s">
        <v>17</v>
      </c>
      <c r="T23" s="36"/>
      <c r="U23" s="36"/>
      <c r="V23" s="36" t="s">
        <v>17</v>
      </c>
      <c r="W23" s="36"/>
      <c r="X23" s="36"/>
      <c r="Y23" s="27">
        <v>24</v>
      </c>
      <c r="Z23" s="27"/>
      <c r="AA23" s="27"/>
      <c r="AB23" s="35">
        <v>952</v>
      </c>
      <c r="AC23" s="35"/>
      <c r="AD23" s="35"/>
      <c r="AE23" s="35"/>
      <c r="AF23" s="36" t="s">
        <v>17</v>
      </c>
      <c r="AG23" s="36"/>
      <c r="AH23" s="36"/>
      <c r="AI23" s="36"/>
      <c r="AJ23" s="36" t="s">
        <v>17</v>
      </c>
      <c r="AK23" s="36"/>
      <c r="AL23" s="36"/>
      <c r="AM23" s="36"/>
      <c r="AN23" s="35">
        <v>320</v>
      </c>
      <c r="AO23" s="35"/>
      <c r="AP23" s="35"/>
      <c r="AQ23" s="35"/>
      <c r="AR23" s="36" t="s">
        <v>17</v>
      </c>
      <c r="AS23" s="36"/>
      <c r="AT23" s="36"/>
      <c r="AU23" s="36" t="s">
        <v>17</v>
      </c>
      <c r="AV23" s="36"/>
      <c r="AW23" s="36"/>
      <c r="AX23" s="35">
        <v>318</v>
      </c>
      <c r="AY23" s="35"/>
      <c r="AZ23" s="35"/>
      <c r="BA23" s="35"/>
      <c r="BB23" s="36" t="s">
        <v>17</v>
      </c>
      <c r="BC23" s="36"/>
      <c r="BD23" s="36"/>
      <c r="BE23" s="36" t="s">
        <v>17</v>
      </c>
      <c r="BF23" s="36"/>
      <c r="BG23" s="36"/>
      <c r="BH23" s="35">
        <v>314</v>
      </c>
      <c r="BI23" s="35"/>
      <c r="BJ23" s="35"/>
      <c r="BK23" s="35"/>
      <c r="BL23" s="36" t="s">
        <v>17</v>
      </c>
      <c r="BM23" s="36"/>
      <c r="BN23" s="36"/>
      <c r="BO23" s="36" t="s">
        <v>17</v>
      </c>
      <c r="BP23" s="36"/>
      <c r="BQ23" s="36"/>
      <c r="BR23" s="35">
        <f t="shared" si="0"/>
        <v>0</v>
      </c>
      <c r="BS23" s="35"/>
      <c r="BT23" s="35"/>
      <c r="BU23" s="27">
        <v>0</v>
      </c>
      <c r="BV23" s="27"/>
      <c r="BW23" s="27"/>
      <c r="BX23" s="27">
        <v>0</v>
      </c>
      <c r="BY23" s="27"/>
      <c r="BZ23" s="27"/>
    </row>
    <row r="24" spans="1:78" s="28" customFormat="1" ht="16.5" customHeight="1" x14ac:dyDescent="0.4">
      <c r="B24" s="37"/>
      <c r="C24" s="37"/>
      <c r="D24" s="37"/>
      <c r="E24" s="37"/>
      <c r="F24" s="37"/>
      <c r="G24" s="37"/>
      <c r="H24" s="37" t="s">
        <v>33</v>
      </c>
      <c r="I24" s="37"/>
      <c r="J24" s="37"/>
      <c r="K24" s="37" t="s">
        <v>34</v>
      </c>
      <c r="L24" s="37"/>
      <c r="M24" s="37"/>
      <c r="N24" s="37"/>
      <c r="O24" s="37"/>
      <c r="P24" s="40"/>
      <c r="Q24" s="30"/>
      <c r="R24" s="30"/>
      <c r="S24" s="36" t="s">
        <v>17</v>
      </c>
      <c r="T24" s="36"/>
      <c r="U24" s="36"/>
      <c r="V24" s="36" t="s">
        <v>17</v>
      </c>
      <c r="W24" s="36"/>
      <c r="X24" s="36"/>
      <c r="Y24" s="27">
        <v>3</v>
      </c>
      <c r="Z24" s="27"/>
      <c r="AA24" s="27"/>
      <c r="AB24" s="35">
        <v>75</v>
      </c>
      <c r="AC24" s="35"/>
      <c r="AD24" s="35"/>
      <c r="AE24" s="35"/>
      <c r="AF24" s="36" t="s">
        <v>17</v>
      </c>
      <c r="AG24" s="36"/>
      <c r="AH24" s="36"/>
      <c r="AI24" s="36"/>
      <c r="AJ24" s="36" t="s">
        <v>17</v>
      </c>
      <c r="AK24" s="36"/>
      <c r="AL24" s="36"/>
      <c r="AM24" s="36"/>
      <c r="AN24" s="35">
        <v>27</v>
      </c>
      <c r="AO24" s="35"/>
      <c r="AP24" s="35"/>
      <c r="AQ24" s="35"/>
      <c r="AR24" s="36" t="s">
        <v>17</v>
      </c>
      <c r="AS24" s="36"/>
      <c r="AT24" s="36"/>
      <c r="AU24" s="36" t="s">
        <v>17</v>
      </c>
      <c r="AV24" s="36"/>
      <c r="AW24" s="36"/>
      <c r="AX24" s="35">
        <v>28</v>
      </c>
      <c r="AY24" s="35"/>
      <c r="AZ24" s="35"/>
      <c r="BA24" s="35"/>
      <c r="BB24" s="36" t="s">
        <v>17</v>
      </c>
      <c r="BC24" s="36"/>
      <c r="BD24" s="36"/>
      <c r="BE24" s="36" t="s">
        <v>17</v>
      </c>
      <c r="BF24" s="36"/>
      <c r="BG24" s="36"/>
      <c r="BH24" s="35">
        <v>20</v>
      </c>
      <c r="BI24" s="35"/>
      <c r="BJ24" s="35"/>
      <c r="BK24" s="35"/>
      <c r="BL24" s="36" t="s">
        <v>17</v>
      </c>
      <c r="BM24" s="36"/>
      <c r="BN24" s="36"/>
      <c r="BO24" s="36" t="s">
        <v>17</v>
      </c>
      <c r="BP24" s="36"/>
      <c r="BQ24" s="36"/>
      <c r="BR24" s="35">
        <f t="shared" si="0"/>
        <v>0</v>
      </c>
      <c r="BS24" s="35"/>
      <c r="BT24" s="35"/>
      <c r="BU24" s="27">
        <v>0</v>
      </c>
      <c r="BV24" s="27"/>
      <c r="BW24" s="27"/>
      <c r="BX24" s="27">
        <v>0</v>
      </c>
      <c r="BY24" s="27"/>
      <c r="BZ24" s="27"/>
    </row>
    <row r="25" spans="1:78" s="28" customFormat="1" ht="16.5" customHeight="1" x14ac:dyDescent="0.4">
      <c r="B25" s="37" t="s">
        <v>35</v>
      </c>
      <c r="C25" s="37"/>
      <c r="D25" s="37"/>
      <c r="E25" s="37"/>
      <c r="F25" s="37"/>
      <c r="G25" s="37"/>
      <c r="H25" s="37" t="s">
        <v>11</v>
      </c>
      <c r="I25" s="37"/>
      <c r="J25" s="37"/>
      <c r="K25" s="37"/>
      <c r="L25" s="37"/>
      <c r="M25" s="37"/>
      <c r="N25" s="37"/>
      <c r="O25" s="37"/>
      <c r="P25" s="26">
        <v>58</v>
      </c>
      <c r="Q25" s="27"/>
      <c r="R25" s="27"/>
      <c r="S25" s="36" t="s">
        <v>17</v>
      </c>
      <c r="T25" s="36"/>
      <c r="U25" s="36"/>
      <c r="V25" s="36" t="s">
        <v>17</v>
      </c>
      <c r="W25" s="36"/>
      <c r="X25" s="36"/>
      <c r="Y25" s="27">
        <v>21</v>
      </c>
      <c r="Z25" s="27"/>
      <c r="AA25" s="27"/>
      <c r="AB25" s="35">
        <v>758</v>
      </c>
      <c r="AC25" s="35"/>
      <c r="AD25" s="35"/>
      <c r="AE25" s="35"/>
      <c r="AF25" s="36" t="s">
        <v>17</v>
      </c>
      <c r="AG25" s="36"/>
      <c r="AH25" s="36"/>
      <c r="AI25" s="36"/>
      <c r="AJ25" s="36" t="s">
        <v>17</v>
      </c>
      <c r="AK25" s="36"/>
      <c r="AL25" s="36"/>
      <c r="AM25" s="36"/>
      <c r="AN25" s="35">
        <v>259</v>
      </c>
      <c r="AO25" s="35"/>
      <c r="AP25" s="35"/>
      <c r="AQ25" s="35"/>
      <c r="AR25" s="36" t="s">
        <v>17</v>
      </c>
      <c r="AS25" s="36"/>
      <c r="AT25" s="36"/>
      <c r="AU25" s="36" t="s">
        <v>17</v>
      </c>
      <c r="AV25" s="36"/>
      <c r="AW25" s="36"/>
      <c r="AX25" s="35">
        <v>254</v>
      </c>
      <c r="AY25" s="35"/>
      <c r="AZ25" s="35"/>
      <c r="BA25" s="35"/>
      <c r="BB25" s="36" t="s">
        <v>17</v>
      </c>
      <c r="BC25" s="36"/>
      <c r="BD25" s="36"/>
      <c r="BE25" s="36" t="s">
        <v>17</v>
      </c>
      <c r="BF25" s="36"/>
      <c r="BG25" s="36"/>
      <c r="BH25" s="35">
        <v>245</v>
      </c>
      <c r="BI25" s="35"/>
      <c r="BJ25" s="35"/>
      <c r="BK25" s="35"/>
      <c r="BL25" s="36" t="s">
        <v>17</v>
      </c>
      <c r="BM25" s="36"/>
      <c r="BN25" s="36"/>
      <c r="BO25" s="36" t="s">
        <v>17</v>
      </c>
      <c r="BP25" s="36"/>
      <c r="BQ25" s="36"/>
      <c r="BR25" s="35">
        <f t="shared" si="0"/>
        <v>0</v>
      </c>
      <c r="BS25" s="35"/>
      <c r="BT25" s="35"/>
      <c r="BU25" s="27">
        <v>0</v>
      </c>
      <c r="BV25" s="27"/>
      <c r="BW25" s="27"/>
      <c r="BX25" s="27">
        <v>0</v>
      </c>
      <c r="BY25" s="27"/>
      <c r="BZ25" s="27"/>
    </row>
    <row r="26" spans="1:78" s="28" customFormat="1" ht="16.5" customHeight="1" x14ac:dyDescent="0.4">
      <c r="B26" s="37"/>
      <c r="C26" s="37"/>
      <c r="D26" s="37"/>
      <c r="E26" s="37"/>
      <c r="F26" s="37"/>
      <c r="G26" s="37"/>
      <c r="H26" s="37" t="s">
        <v>36</v>
      </c>
      <c r="I26" s="37"/>
      <c r="J26" s="37"/>
      <c r="K26" s="37" t="s">
        <v>37</v>
      </c>
      <c r="M26" s="37"/>
      <c r="N26" s="37"/>
      <c r="O26" s="37"/>
      <c r="P26" s="40"/>
      <c r="Q26" s="30"/>
      <c r="R26" s="30"/>
      <c r="S26" s="36" t="s">
        <v>17</v>
      </c>
      <c r="T26" s="36"/>
      <c r="U26" s="36"/>
      <c r="V26" s="36" t="s">
        <v>17</v>
      </c>
      <c r="W26" s="36"/>
      <c r="X26" s="36"/>
      <c r="Y26" s="27">
        <v>9</v>
      </c>
      <c r="Z26" s="27"/>
      <c r="AA26" s="27"/>
      <c r="AB26" s="35">
        <v>320</v>
      </c>
      <c r="AC26" s="35"/>
      <c r="AD26" s="35"/>
      <c r="AE26" s="35"/>
      <c r="AF26" s="36" t="s">
        <v>17</v>
      </c>
      <c r="AG26" s="36"/>
      <c r="AH26" s="36"/>
      <c r="AI26" s="36"/>
      <c r="AJ26" s="36" t="s">
        <v>17</v>
      </c>
      <c r="AK26" s="36"/>
      <c r="AL26" s="36"/>
      <c r="AM26" s="36"/>
      <c r="AN26" s="35">
        <v>109</v>
      </c>
      <c r="AO26" s="35"/>
      <c r="AP26" s="35"/>
      <c r="AQ26" s="35"/>
      <c r="AR26" s="36" t="s">
        <v>17</v>
      </c>
      <c r="AS26" s="36"/>
      <c r="AT26" s="36"/>
      <c r="AU26" s="36" t="s">
        <v>17</v>
      </c>
      <c r="AV26" s="36"/>
      <c r="AW26" s="36"/>
      <c r="AX26" s="35">
        <v>111</v>
      </c>
      <c r="AY26" s="35"/>
      <c r="AZ26" s="35"/>
      <c r="BA26" s="35"/>
      <c r="BB26" s="36" t="s">
        <v>17</v>
      </c>
      <c r="BC26" s="36"/>
      <c r="BD26" s="36"/>
      <c r="BE26" s="36" t="s">
        <v>17</v>
      </c>
      <c r="BF26" s="36"/>
      <c r="BG26" s="36"/>
      <c r="BH26" s="35">
        <v>100</v>
      </c>
      <c r="BI26" s="35"/>
      <c r="BJ26" s="35"/>
      <c r="BK26" s="35"/>
      <c r="BL26" s="36" t="s">
        <v>17</v>
      </c>
      <c r="BM26" s="36"/>
      <c r="BN26" s="36"/>
      <c r="BO26" s="36" t="s">
        <v>17</v>
      </c>
      <c r="BP26" s="36"/>
      <c r="BQ26" s="36"/>
      <c r="BR26" s="35">
        <f t="shared" si="0"/>
        <v>0</v>
      </c>
      <c r="BS26" s="35"/>
      <c r="BT26" s="35"/>
      <c r="BU26" s="27">
        <v>0</v>
      </c>
      <c r="BV26" s="27"/>
      <c r="BW26" s="27"/>
      <c r="BX26" s="27">
        <v>0</v>
      </c>
      <c r="BY26" s="27"/>
      <c r="BZ26" s="27"/>
    </row>
    <row r="27" spans="1:78" s="28" customFormat="1" ht="16.5" customHeight="1" x14ac:dyDescent="0.4">
      <c r="B27" s="37"/>
      <c r="C27" s="37"/>
      <c r="D27" s="37"/>
      <c r="E27" s="37"/>
      <c r="F27" s="37"/>
      <c r="G27" s="37"/>
      <c r="H27" s="37"/>
      <c r="I27" s="37"/>
      <c r="J27" s="37"/>
      <c r="K27" s="37" t="s">
        <v>38</v>
      </c>
      <c r="M27" s="37"/>
      <c r="N27" s="37"/>
      <c r="O27" s="37"/>
      <c r="P27" s="40"/>
      <c r="Q27" s="30"/>
      <c r="R27" s="30"/>
      <c r="S27" s="36" t="s">
        <v>17</v>
      </c>
      <c r="T27" s="36"/>
      <c r="U27" s="36"/>
      <c r="V27" s="36" t="s">
        <v>17</v>
      </c>
      <c r="W27" s="36"/>
      <c r="X27" s="36"/>
      <c r="Y27" s="27">
        <v>9</v>
      </c>
      <c r="Z27" s="27"/>
      <c r="AA27" s="27"/>
      <c r="AB27" s="35">
        <v>335</v>
      </c>
      <c r="AC27" s="35"/>
      <c r="AD27" s="35"/>
      <c r="AE27" s="35"/>
      <c r="AF27" s="36" t="s">
        <v>17</v>
      </c>
      <c r="AG27" s="36"/>
      <c r="AH27" s="36"/>
      <c r="AI27" s="36"/>
      <c r="AJ27" s="36" t="s">
        <v>17</v>
      </c>
      <c r="AK27" s="36"/>
      <c r="AL27" s="36"/>
      <c r="AM27" s="36"/>
      <c r="AN27" s="35">
        <v>118</v>
      </c>
      <c r="AO27" s="35"/>
      <c r="AP27" s="35"/>
      <c r="AQ27" s="35"/>
      <c r="AR27" s="36" t="s">
        <v>17</v>
      </c>
      <c r="AS27" s="36"/>
      <c r="AT27" s="36"/>
      <c r="AU27" s="36" t="s">
        <v>17</v>
      </c>
      <c r="AV27" s="36"/>
      <c r="AW27" s="36"/>
      <c r="AX27" s="35">
        <v>105</v>
      </c>
      <c r="AY27" s="35"/>
      <c r="AZ27" s="35"/>
      <c r="BA27" s="35"/>
      <c r="BB27" s="36" t="s">
        <v>17</v>
      </c>
      <c r="BC27" s="36"/>
      <c r="BD27" s="36"/>
      <c r="BE27" s="36" t="s">
        <v>17</v>
      </c>
      <c r="BF27" s="36"/>
      <c r="BG27" s="36"/>
      <c r="BH27" s="35">
        <v>112</v>
      </c>
      <c r="BI27" s="35"/>
      <c r="BJ27" s="35"/>
      <c r="BK27" s="35"/>
      <c r="BL27" s="36" t="s">
        <v>17</v>
      </c>
      <c r="BM27" s="36"/>
      <c r="BN27" s="36"/>
      <c r="BO27" s="36" t="s">
        <v>17</v>
      </c>
      <c r="BP27" s="36"/>
      <c r="BQ27" s="36"/>
      <c r="BR27" s="35">
        <f t="shared" si="0"/>
        <v>0</v>
      </c>
      <c r="BS27" s="35"/>
      <c r="BT27" s="35"/>
      <c r="BU27" s="27">
        <v>0</v>
      </c>
      <c r="BV27" s="27"/>
      <c r="BW27" s="27"/>
      <c r="BX27" s="27">
        <v>0</v>
      </c>
      <c r="BY27" s="27"/>
      <c r="BZ27" s="27"/>
    </row>
    <row r="28" spans="1:78" s="28" customFormat="1" ht="16.5" customHeight="1" x14ac:dyDescent="0.4">
      <c r="B28" s="37"/>
      <c r="C28" s="37"/>
      <c r="D28" s="37"/>
      <c r="E28" s="37"/>
      <c r="F28" s="37"/>
      <c r="G28" s="37"/>
      <c r="H28" s="37"/>
      <c r="I28" s="37"/>
      <c r="J28" s="37"/>
      <c r="K28" s="37" t="s">
        <v>39</v>
      </c>
      <c r="M28" s="37"/>
      <c r="N28" s="37"/>
      <c r="O28" s="37"/>
      <c r="P28" s="40"/>
      <c r="Q28" s="30"/>
      <c r="R28" s="30"/>
      <c r="S28" s="36" t="s">
        <v>17</v>
      </c>
      <c r="T28" s="36"/>
      <c r="U28" s="36"/>
      <c r="V28" s="36" t="s">
        <v>17</v>
      </c>
      <c r="W28" s="36"/>
      <c r="X28" s="36"/>
      <c r="Y28" s="27">
        <v>3</v>
      </c>
      <c r="Z28" s="27"/>
      <c r="AA28" s="27"/>
      <c r="AB28" s="35">
        <v>103</v>
      </c>
      <c r="AC28" s="35"/>
      <c r="AD28" s="35"/>
      <c r="AE28" s="35"/>
      <c r="AF28" s="36" t="s">
        <v>17</v>
      </c>
      <c r="AG28" s="36"/>
      <c r="AH28" s="36"/>
      <c r="AI28" s="36"/>
      <c r="AJ28" s="36" t="s">
        <v>17</v>
      </c>
      <c r="AK28" s="36"/>
      <c r="AL28" s="36"/>
      <c r="AM28" s="36"/>
      <c r="AN28" s="35">
        <v>32</v>
      </c>
      <c r="AO28" s="35"/>
      <c r="AP28" s="35"/>
      <c r="AQ28" s="35"/>
      <c r="AR28" s="36" t="s">
        <v>17</v>
      </c>
      <c r="AS28" s="36"/>
      <c r="AT28" s="36"/>
      <c r="AU28" s="36" t="s">
        <v>17</v>
      </c>
      <c r="AV28" s="36"/>
      <c r="AW28" s="36"/>
      <c r="AX28" s="35">
        <v>38</v>
      </c>
      <c r="AY28" s="35"/>
      <c r="AZ28" s="35"/>
      <c r="BA28" s="35"/>
      <c r="BB28" s="36" t="s">
        <v>17</v>
      </c>
      <c r="BC28" s="36"/>
      <c r="BD28" s="36"/>
      <c r="BE28" s="36" t="s">
        <v>17</v>
      </c>
      <c r="BF28" s="36"/>
      <c r="BG28" s="36"/>
      <c r="BH28" s="35">
        <v>33</v>
      </c>
      <c r="BI28" s="35"/>
      <c r="BJ28" s="35"/>
      <c r="BK28" s="35"/>
      <c r="BL28" s="36" t="s">
        <v>17</v>
      </c>
      <c r="BM28" s="36"/>
      <c r="BN28" s="36"/>
      <c r="BO28" s="36" t="s">
        <v>17</v>
      </c>
      <c r="BP28" s="36"/>
      <c r="BQ28" s="36"/>
      <c r="BR28" s="35">
        <f t="shared" si="0"/>
        <v>0</v>
      </c>
      <c r="BS28" s="35"/>
      <c r="BT28" s="35"/>
      <c r="BU28" s="27">
        <v>0</v>
      </c>
      <c r="BV28" s="27"/>
      <c r="BW28" s="27"/>
      <c r="BX28" s="27">
        <v>0</v>
      </c>
      <c r="BY28" s="27"/>
      <c r="BZ28" s="27"/>
    </row>
    <row r="29" spans="1:78" s="28" customFormat="1" ht="16.5" customHeight="1" x14ac:dyDescent="0.4">
      <c r="B29" s="37" t="s">
        <v>40</v>
      </c>
      <c r="C29" s="37"/>
      <c r="D29" s="37"/>
      <c r="E29" s="37"/>
      <c r="F29" s="37"/>
      <c r="G29" s="37"/>
      <c r="H29" s="37" t="s">
        <v>11</v>
      </c>
      <c r="I29" s="37"/>
      <c r="J29" s="37"/>
      <c r="K29" s="37"/>
      <c r="L29" s="37"/>
      <c r="M29" s="37"/>
      <c r="N29" s="37"/>
      <c r="O29" s="37"/>
      <c r="P29" s="26">
        <v>55</v>
      </c>
      <c r="Q29" s="27"/>
      <c r="R29" s="27"/>
      <c r="S29" s="36" t="s">
        <v>17</v>
      </c>
      <c r="T29" s="36"/>
      <c r="U29" s="36"/>
      <c r="V29" s="36" t="s">
        <v>17</v>
      </c>
      <c r="W29" s="36"/>
      <c r="X29" s="36"/>
      <c r="Y29" s="27">
        <v>21</v>
      </c>
      <c r="Z29" s="27"/>
      <c r="AA29" s="27"/>
      <c r="AB29" s="35">
        <v>825</v>
      </c>
      <c r="AC29" s="35"/>
      <c r="AD29" s="35"/>
      <c r="AE29" s="35"/>
      <c r="AF29" s="36" t="s">
        <v>17</v>
      </c>
      <c r="AG29" s="36"/>
      <c r="AH29" s="36"/>
      <c r="AI29" s="36"/>
      <c r="AJ29" s="36" t="s">
        <v>17</v>
      </c>
      <c r="AK29" s="36"/>
      <c r="AL29" s="36"/>
      <c r="AM29" s="36"/>
      <c r="AN29" s="35">
        <v>281</v>
      </c>
      <c r="AO29" s="35"/>
      <c r="AP29" s="35"/>
      <c r="AQ29" s="35"/>
      <c r="AR29" s="36" t="s">
        <v>17</v>
      </c>
      <c r="AS29" s="36"/>
      <c r="AT29" s="36"/>
      <c r="AU29" s="36" t="s">
        <v>17</v>
      </c>
      <c r="AV29" s="36"/>
      <c r="AW29" s="36"/>
      <c r="AX29" s="35">
        <v>274</v>
      </c>
      <c r="AY29" s="35"/>
      <c r="AZ29" s="35"/>
      <c r="BA29" s="35"/>
      <c r="BB29" s="36" t="s">
        <v>17</v>
      </c>
      <c r="BC29" s="36"/>
      <c r="BD29" s="36"/>
      <c r="BE29" s="36" t="s">
        <v>17</v>
      </c>
      <c r="BF29" s="36"/>
      <c r="BG29" s="36"/>
      <c r="BH29" s="35">
        <v>270</v>
      </c>
      <c r="BI29" s="35"/>
      <c r="BJ29" s="35"/>
      <c r="BK29" s="35"/>
      <c r="BL29" s="36" t="s">
        <v>17</v>
      </c>
      <c r="BM29" s="36"/>
      <c r="BN29" s="36"/>
      <c r="BO29" s="36" t="s">
        <v>17</v>
      </c>
      <c r="BP29" s="36"/>
      <c r="BQ29" s="36"/>
      <c r="BR29" s="35">
        <f t="shared" si="0"/>
        <v>0</v>
      </c>
      <c r="BS29" s="35"/>
      <c r="BT29" s="35"/>
      <c r="BU29" s="27">
        <v>0</v>
      </c>
      <c r="BV29" s="27"/>
      <c r="BW29" s="27"/>
      <c r="BX29" s="27">
        <v>0</v>
      </c>
      <c r="BY29" s="27"/>
      <c r="BZ29" s="27"/>
    </row>
    <row r="30" spans="1:78" s="28" customFormat="1" ht="16.5" customHeight="1" x14ac:dyDescent="0.4">
      <c r="A30" s="37"/>
      <c r="B30" s="37"/>
      <c r="C30" s="37"/>
      <c r="D30" s="37"/>
      <c r="E30" s="37"/>
      <c r="F30" s="37"/>
      <c r="G30" s="37"/>
      <c r="H30" s="37" t="s">
        <v>41</v>
      </c>
      <c r="I30" s="37"/>
      <c r="J30" s="37"/>
      <c r="K30" s="41" t="s">
        <v>42</v>
      </c>
      <c r="L30" s="42"/>
      <c r="M30" s="42"/>
      <c r="N30" s="42"/>
      <c r="O30" s="42"/>
      <c r="P30" s="40"/>
      <c r="Q30" s="30"/>
      <c r="R30" s="30"/>
      <c r="S30" s="36" t="s">
        <v>17</v>
      </c>
      <c r="T30" s="36"/>
      <c r="U30" s="36"/>
      <c r="V30" s="36" t="s">
        <v>17</v>
      </c>
      <c r="W30" s="36"/>
      <c r="X30" s="36"/>
      <c r="Y30" s="27">
        <v>15</v>
      </c>
      <c r="Z30" s="27"/>
      <c r="AA30" s="27"/>
      <c r="AB30" s="35">
        <v>594</v>
      </c>
      <c r="AC30" s="35"/>
      <c r="AD30" s="35"/>
      <c r="AE30" s="35"/>
      <c r="AF30" s="36" t="s">
        <v>17</v>
      </c>
      <c r="AG30" s="36"/>
      <c r="AH30" s="36"/>
      <c r="AI30" s="36"/>
      <c r="AJ30" s="36" t="s">
        <v>17</v>
      </c>
      <c r="AK30" s="36"/>
      <c r="AL30" s="36"/>
      <c r="AM30" s="36"/>
      <c r="AN30" s="35">
        <v>202</v>
      </c>
      <c r="AO30" s="35"/>
      <c r="AP30" s="35"/>
      <c r="AQ30" s="35"/>
      <c r="AR30" s="36" t="s">
        <v>17</v>
      </c>
      <c r="AS30" s="36"/>
      <c r="AT30" s="36"/>
      <c r="AU30" s="36" t="s">
        <v>17</v>
      </c>
      <c r="AV30" s="36"/>
      <c r="AW30" s="36"/>
      <c r="AX30" s="35">
        <v>197</v>
      </c>
      <c r="AY30" s="35"/>
      <c r="AZ30" s="35"/>
      <c r="BA30" s="35"/>
      <c r="BB30" s="36" t="s">
        <v>17</v>
      </c>
      <c r="BC30" s="36"/>
      <c r="BD30" s="36"/>
      <c r="BE30" s="36" t="s">
        <v>17</v>
      </c>
      <c r="BF30" s="36"/>
      <c r="BG30" s="36"/>
      <c r="BH30" s="35">
        <v>195</v>
      </c>
      <c r="BI30" s="35"/>
      <c r="BJ30" s="35"/>
      <c r="BK30" s="35"/>
      <c r="BL30" s="36" t="s">
        <v>17</v>
      </c>
      <c r="BM30" s="36"/>
      <c r="BN30" s="36"/>
      <c r="BO30" s="36" t="s">
        <v>17</v>
      </c>
      <c r="BP30" s="36"/>
      <c r="BQ30" s="36"/>
      <c r="BR30" s="35">
        <f t="shared" si="0"/>
        <v>0</v>
      </c>
      <c r="BS30" s="35"/>
      <c r="BT30" s="35"/>
      <c r="BU30" s="27">
        <v>0</v>
      </c>
      <c r="BV30" s="27"/>
      <c r="BW30" s="27"/>
      <c r="BX30" s="27">
        <v>0</v>
      </c>
      <c r="BY30" s="27"/>
      <c r="BZ30" s="27"/>
    </row>
    <row r="31" spans="1:78" s="28" customFormat="1" ht="16.5" customHeight="1" x14ac:dyDescent="0.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41" t="s">
        <v>43</v>
      </c>
      <c r="L31" s="42"/>
      <c r="M31" s="42"/>
      <c r="N31" s="42"/>
      <c r="O31" s="42"/>
      <c r="P31" s="40"/>
      <c r="Q31" s="30"/>
      <c r="R31" s="30"/>
      <c r="S31" s="36" t="s">
        <v>17</v>
      </c>
      <c r="T31" s="36"/>
      <c r="U31" s="36"/>
      <c r="V31" s="36" t="s">
        <v>17</v>
      </c>
      <c r="W31" s="36"/>
      <c r="X31" s="36"/>
      <c r="Y31" s="27">
        <v>6</v>
      </c>
      <c r="Z31" s="27"/>
      <c r="AA31" s="27"/>
      <c r="AB31" s="35">
        <v>231</v>
      </c>
      <c r="AC31" s="35"/>
      <c r="AD31" s="35"/>
      <c r="AE31" s="35"/>
      <c r="AF31" s="36" t="s">
        <v>17</v>
      </c>
      <c r="AG31" s="36"/>
      <c r="AH31" s="36"/>
      <c r="AI31" s="36"/>
      <c r="AJ31" s="36" t="s">
        <v>17</v>
      </c>
      <c r="AK31" s="36"/>
      <c r="AL31" s="36"/>
      <c r="AM31" s="36"/>
      <c r="AN31" s="35">
        <v>79</v>
      </c>
      <c r="AO31" s="35"/>
      <c r="AP31" s="35"/>
      <c r="AQ31" s="35"/>
      <c r="AR31" s="36" t="s">
        <v>17</v>
      </c>
      <c r="AS31" s="36"/>
      <c r="AT31" s="36"/>
      <c r="AU31" s="36" t="s">
        <v>17</v>
      </c>
      <c r="AV31" s="36"/>
      <c r="AW31" s="36"/>
      <c r="AX31" s="35">
        <v>77</v>
      </c>
      <c r="AY31" s="35"/>
      <c r="AZ31" s="35"/>
      <c r="BA31" s="35"/>
      <c r="BB31" s="36" t="s">
        <v>17</v>
      </c>
      <c r="BC31" s="36"/>
      <c r="BD31" s="36"/>
      <c r="BE31" s="36" t="s">
        <v>17</v>
      </c>
      <c r="BF31" s="36"/>
      <c r="BG31" s="36"/>
      <c r="BH31" s="35">
        <v>75</v>
      </c>
      <c r="BI31" s="35"/>
      <c r="BJ31" s="35"/>
      <c r="BK31" s="35"/>
      <c r="BL31" s="36" t="s">
        <v>17</v>
      </c>
      <c r="BM31" s="36"/>
      <c r="BN31" s="36"/>
      <c r="BO31" s="36" t="s">
        <v>17</v>
      </c>
      <c r="BP31" s="36"/>
      <c r="BQ31" s="36"/>
      <c r="BR31" s="35">
        <f t="shared" si="0"/>
        <v>0</v>
      </c>
      <c r="BS31" s="35"/>
      <c r="BT31" s="35"/>
      <c r="BU31" s="27">
        <v>0</v>
      </c>
      <c r="BV31" s="27"/>
      <c r="BW31" s="27"/>
      <c r="BX31" s="27">
        <v>0</v>
      </c>
      <c r="BY31" s="27"/>
      <c r="BZ31" s="27"/>
    </row>
    <row r="32" spans="1:78" s="28" customFormat="1" ht="16.5" customHeight="1" x14ac:dyDescent="0.4">
      <c r="A32" s="37" t="s">
        <v>44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26"/>
      <c r="Q32" s="27"/>
      <c r="R32" s="27"/>
      <c r="S32" s="30"/>
      <c r="T32" s="30"/>
      <c r="U32" s="30"/>
      <c r="V32" s="30"/>
      <c r="W32" s="30"/>
      <c r="X32" s="30"/>
      <c r="Y32" s="27"/>
      <c r="Z32" s="27"/>
      <c r="AA32" s="27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</row>
    <row r="33" spans="1:78" s="28" customFormat="1" ht="16.5" customHeight="1" x14ac:dyDescent="0.4">
      <c r="B33" s="37" t="s">
        <v>45</v>
      </c>
      <c r="C33" s="37"/>
      <c r="D33" s="37"/>
      <c r="E33" s="37"/>
      <c r="F33" s="37"/>
      <c r="G33" s="37"/>
      <c r="H33" s="37" t="s">
        <v>22</v>
      </c>
      <c r="I33" s="37"/>
      <c r="J33" s="37"/>
      <c r="K33" s="37"/>
      <c r="L33" s="37"/>
      <c r="M33" s="37"/>
      <c r="N33" s="37"/>
      <c r="O33" s="37"/>
      <c r="P33" s="26">
        <v>93</v>
      </c>
      <c r="Q33" s="27"/>
      <c r="R33" s="27"/>
      <c r="S33" s="36" t="s">
        <v>17</v>
      </c>
      <c r="T33" s="36"/>
      <c r="U33" s="36"/>
      <c r="V33" s="36" t="s">
        <v>17</v>
      </c>
      <c r="W33" s="36"/>
      <c r="X33" s="36"/>
      <c r="Y33" s="27">
        <v>37</v>
      </c>
      <c r="Z33" s="27"/>
      <c r="AA33" s="27"/>
      <c r="AB33" s="35">
        <v>1326</v>
      </c>
      <c r="AC33" s="35"/>
      <c r="AD33" s="35"/>
      <c r="AE33" s="35"/>
      <c r="AF33" s="36" t="s">
        <v>17</v>
      </c>
      <c r="AG33" s="36"/>
      <c r="AH33" s="36"/>
      <c r="AI33" s="36"/>
      <c r="AJ33" s="36" t="s">
        <v>17</v>
      </c>
      <c r="AK33" s="36"/>
      <c r="AL33" s="36"/>
      <c r="AM33" s="36"/>
      <c r="AN33" s="35">
        <v>431</v>
      </c>
      <c r="AO33" s="35"/>
      <c r="AP33" s="35"/>
      <c r="AQ33" s="35"/>
      <c r="AR33" s="36" t="s">
        <v>17</v>
      </c>
      <c r="AS33" s="36"/>
      <c r="AT33" s="36"/>
      <c r="AU33" s="36" t="s">
        <v>17</v>
      </c>
      <c r="AV33" s="36"/>
      <c r="AW33" s="36"/>
      <c r="AX33" s="35">
        <v>476</v>
      </c>
      <c r="AY33" s="35"/>
      <c r="AZ33" s="35"/>
      <c r="BA33" s="35"/>
      <c r="BB33" s="36" t="s">
        <v>17</v>
      </c>
      <c r="BC33" s="36"/>
      <c r="BD33" s="36"/>
      <c r="BE33" s="36" t="s">
        <v>17</v>
      </c>
      <c r="BF33" s="36"/>
      <c r="BG33" s="36"/>
      <c r="BH33" s="35">
        <v>419</v>
      </c>
      <c r="BI33" s="35"/>
      <c r="BJ33" s="35"/>
      <c r="BK33" s="35"/>
      <c r="BL33" s="36" t="s">
        <v>17</v>
      </c>
      <c r="BM33" s="36"/>
      <c r="BN33" s="36"/>
      <c r="BO33" s="36" t="s">
        <v>17</v>
      </c>
      <c r="BP33" s="36"/>
      <c r="BQ33" s="36"/>
      <c r="BR33" s="35">
        <f>BU33+BX33</f>
        <v>0</v>
      </c>
      <c r="BS33" s="35"/>
      <c r="BT33" s="35"/>
      <c r="BU33" s="27">
        <v>0</v>
      </c>
      <c r="BV33" s="27"/>
      <c r="BW33" s="27"/>
      <c r="BX33" s="27">
        <v>0</v>
      </c>
      <c r="BY33" s="27"/>
      <c r="BZ33" s="27"/>
    </row>
    <row r="34" spans="1:78" s="28" customFormat="1" ht="16.5" customHeight="1" x14ac:dyDescent="0.4">
      <c r="B34" s="23" t="s">
        <v>46</v>
      </c>
      <c r="C34" s="23"/>
      <c r="D34" s="37"/>
      <c r="E34" s="37"/>
      <c r="F34" s="37"/>
      <c r="G34" s="37"/>
      <c r="H34" s="37" t="s">
        <v>22</v>
      </c>
      <c r="I34" s="37"/>
      <c r="J34" s="37"/>
      <c r="K34" s="37"/>
      <c r="L34" s="37"/>
      <c r="M34" s="37"/>
      <c r="N34" s="37"/>
      <c r="O34" s="37"/>
      <c r="P34" s="26">
        <v>50</v>
      </c>
      <c r="Q34" s="27"/>
      <c r="R34" s="27"/>
      <c r="S34" s="36" t="s">
        <v>17</v>
      </c>
      <c r="T34" s="36"/>
      <c r="U34" s="36"/>
      <c r="V34" s="36" t="s">
        <v>17</v>
      </c>
      <c r="W34" s="36"/>
      <c r="X34" s="36"/>
      <c r="Y34" s="27">
        <v>23</v>
      </c>
      <c r="Z34" s="27"/>
      <c r="AA34" s="27"/>
      <c r="AB34" s="35">
        <v>765</v>
      </c>
      <c r="AC34" s="35"/>
      <c r="AD34" s="35"/>
      <c r="AE34" s="35"/>
      <c r="AF34" s="36" t="s">
        <v>17</v>
      </c>
      <c r="AG34" s="36"/>
      <c r="AH34" s="36"/>
      <c r="AI34" s="36"/>
      <c r="AJ34" s="36" t="s">
        <v>17</v>
      </c>
      <c r="AK34" s="36"/>
      <c r="AL34" s="36"/>
      <c r="AM34" s="36"/>
      <c r="AN34" s="35">
        <v>274</v>
      </c>
      <c r="AO34" s="35"/>
      <c r="AP34" s="35"/>
      <c r="AQ34" s="35"/>
      <c r="AR34" s="36" t="s">
        <v>17</v>
      </c>
      <c r="AS34" s="36"/>
      <c r="AT34" s="36"/>
      <c r="AU34" s="36" t="s">
        <v>17</v>
      </c>
      <c r="AV34" s="36"/>
      <c r="AW34" s="36"/>
      <c r="AX34" s="35">
        <v>271</v>
      </c>
      <c r="AY34" s="35"/>
      <c r="AZ34" s="35"/>
      <c r="BA34" s="35"/>
      <c r="BB34" s="36" t="s">
        <v>17</v>
      </c>
      <c r="BC34" s="36"/>
      <c r="BD34" s="36"/>
      <c r="BE34" s="36" t="s">
        <v>17</v>
      </c>
      <c r="BF34" s="36"/>
      <c r="BG34" s="36"/>
      <c r="BH34" s="35">
        <v>220</v>
      </c>
      <c r="BI34" s="35"/>
      <c r="BJ34" s="35"/>
      <c r="BK34" s="35"/>
      <c r="BL34" s="36" t="s">
        <v>17</v>
      </c>
      <c r="BM34" s="36"/>
      <c r="BN34" s="36"/>
      <c r="BO34" s="36" t="s">
        <v>17</v>
      </c>
      <c r="BP34" s="36"/>
      <c r="BQ34" s="36"/>
      <c r="BR34" s="35">
        <f>BU34+BX34</f>
        <v>0</v>
      </c>
      <c r="BS34" s="35"/>
      <c r="BT34" s="35"/>
      <c r="BU34" s="27">
        <v>0</v>
      </c>
      <c r="BV34" s="27"/>
      <c r="BW34" s="27"/>
      <c r="BX34" s="27">
        <v>0</v>
      </c>
      <c r="BY34" s="27"/>
      <c r="BZ34" s="27"/>
    </row>
    <row r="35" spans="1:78" s="28" customFormat="1" ht="16.5" customHeight="1" x14ac:dyDescent="0.4">
      <c r="B35" s="43" t="s">
        <v>47</v>
      </c>
      <c r="C35" s="43"/>
      <c r="D35" s="43"/>
      <c r="E35" s="43"/>
      <c r="F35" s="43"/>
      <c r="G35" s="43"/>
      <c r="H35" s="37" t="s">
        <v>22</v>
      </c>
      <c r="I35" s="37"/>
      <c r="J35" s="37"/>
      <c r="K35" s="37"/>
      <c r="L35" s="37"/>
      <c r="M35" s="37"/>
      <c r="N35" s="37"/>
      <c r="O35" s="37"/>
      <c r="P35" s="26">
        <v>22</v>
      </c>
      <c r="Q35" s="27"/>
      <c r="R35" s="27"/>
      <c r="S35" s="36" t="s">
        <v>17</v>
      </c>
      <c r="T35" s="36"/>
      <c r="U35" s="36"/>
      <c r="V35" s="36" t="s">
        <v>17</v>
      </c>
      <c r="W35" s="36"/>
      <c r="X35" s="36"/>
      <c r="Y35" s="27">
        <v>9</v>
      </c>
      <c r="Z35" s="27"/>
      <c r="AA35" s="27"/>
      <c r="AB35" s="35">
        <v>165</v>
      </c>
      <c r="AC35" s="35"/>
      <c r="AD35" s="35"/>
      <c r="AE35" s="35"/>
      <c r="AF35" s="36" t="s">
        <v>17</v>
      </c>
      <c r="AG35" s="36"/>
      <c r="AH35" s="36"/>
      <c r="AI35" s="36"/>
      <c r="AJ35" s="36" t="s">
        <v>17</v>
      </c>
      <c r="AK35" s="36"/>
      <c r="AL35" s="36"/>
      <c r="AM35" s="36"/>
      <c r="AN35" s="35">
        <v>57</v>
      </c>
      <c r="AO35" s="35"/>
      <c r="AP35" s="35"/>
      <c r="AQ35" s="35"/>
      <c r="AR35" s="36" t="s">
        <v>17</v>
      </c>
      <c r="AS35" s="36"/>
      <c r="AT35" s="36"/>
      <c r="AU35" s="36" t="s">
        <v>17</v>
      </c>
      <c r="AV35" s="36"/>
      <c r="AW35" s="36"/>
      <c r="AX35" s="35">
        <v>56</v>
      </c>
      <c r="AY35" s="35"/>
      <c r="AZ35" s="35"/>
      <c r="BA35" s="35"/>
      <c r="BB35" s="36" t="s">
        <v>17</v>
      </c>
      <c r="BC35" s="36"/>
      <c r="BD35" s="36"/>
      <c r="BE35" s="36" t="s">
        <v>17</v>
      </c>
      <c r="BF35" s="36"/>
      <c r="BG35" s="36"/>
      <c r="BH35" s="35">
        <v>52</v>
      </c>
      <c r="BI35" s="35"/>
      <c r="BJ35" s="35"/>
      <c r="BK35" s="35"/>
      <c r="BL35" s="36" t="s">
        <v>17</v>
      </c>
      <c r="BM35" s="36"/>
      <c r="BN35" s="36"/>
      <c r="BO35" s="36" t="s">
        <v>17</v>
      </c>
      <c r="BP35" s="36"/>
      <c r="BQ35" s="36"/>
      <c r="BR35" s="35">
        <f>BU35+BX35</f>
        <v>0</v>
      </c>
      <c r="BS35" s="35"/>
      <c r="BT35" s="35"/>
      <c r="BU35" s="27">
        <v>0</v>
      </c>
      <c r="BV35" s="27"/>
      <c r="BW35" s="27"/>
      <c r="BX35" s="27">
        <v>0</v>
      </c>
      <c r="BY35" s="27"/>
      <c r="BZ35" s="27"/>
    </row>
    <row r="36" spans="1:78" s="28" customFormat="1" ht="16.5" customHeight="1" x14ac:dyDescent="0.4">
      <c r="A36" s="37" t="s">
        <v>48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8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 s="28" customFormat="1" ht="16.5" customHeight="1" x14ac:dyDescent="0.4">
      <c r="A37" s="37" t="s">
        <v>19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8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 s="28" customFormat="1" ht="16.5" customHeight="1" x14ac:dyDescent="0.4">
      <c r="B38" s="37" t="s">
        <v>49</v>
      </c>
      <c r="C38" s="37"/>
      <c r="D38" s="37"/>
      <c r="E38" s="37"/>
      <c r="F38" s="37"/>
      <c r="G38" s="37"/>
      <c r="H38" s="37" t="s">
        <v>22</v>
      </c>
      <c r="I38" s="37"/>
      <c r="J38" s="37"/>
      <c r="K38" s="37"/>
      <c r="L38" s="37"/>
      <c r="M38" s="37"/>
      <c r="N38" s="37"/>
      <c r="O38" s="37"/>
      <c r="P38" s="26">
        <v>22</v>
      </c>
      <c r="Q38" s="27"/>
      <c r="R38" s="27"/>
      <c r="S38" s="36" t="s">
        <v>17</v>
      </c>
      <c r="T38" s="36"/>
      <c r="U38" s="36"/>
      <c r="V38" s="36" t="s">
        <v>17</v>
      </c>
      <c r="W38" s="36"/>
      <c r="X38" s="36"/>
      <c r="Y38" s="27">
        <v>8</v>
      </c>
      <c r="Z38" s="27"/>
      <c r="AA38" s="27"/>
      <c r="AB38" s="35">
        <v>134</v>
      </c>
      <c r="AC38" s="35"/>
      <c r="AD38" s="35"/>
      <c r="AE38" s="35"/>
      <c r="AF38" s="36" t="s">
        <v>17</v>
      </c>
      <c r="AG38" s="36"/>
      <c r="AH38" s="36"/>
      <c r="AI38" s="36"/>
      <c r="AJ38" s="36" t="s">
        <v>17</v>
      </c>
      <c r="AK38" s="36"/>
      <c r="AL38" s="36"/>
      <c r="AM38" s="36"/>
      <c r="AN38" s="35">
        <v>61</v>
      </c>
      <c r="AO38" s="35"/>
      <c r="AP38" s="35"/>
      <c r="AQ38" s="35"/>
      <c r="AR38" s="36" t="s">
        <v>17</v>
      </c>
      <c r="AS38" s="36"/>
      <c r="AT38" s="36"/>
      <c r="AU38" s="36" t="s">
        <v>17</v>
      </c>
      <c r="AV38" s="36"/>
      <c r="AW38" s="36"/>
      <c r="AX38" s="35">
        <v>31</v>
      </c>
      <c r="AY38" s="35"/>
      <c r="AZ38" s="35"/>
      <c r="BA38" s="35"/>
      <c r="BB38" s="36" t="s">
        <v>17</v>
      </c>
      <c r="BC38" s="36"/>
      <c r="BD38" s="36"/>
      <c r="BE38" s="36" t="s">
        <v>17</v>
      </c>
      <c r="BF38" s="36"/>
      <c r="BG38" s="36"/>
      <c r="BH38" s="35">
        <v>30</v>
      </c>
      <c r="BI38" s="35"/>
      <c r="BJ38" s="35"/>
      <c r="BK38" s="35"/>
      <c r="BL38" s="36" t="s">
        <v>17</v>
      </c>
      <c r="BM38" s="36"/>
      <c r="BN38" s="36"/>
      <c r="BO38" s="36" t="s">
        <v>17</v>
      </c>
      <c r="BP38" s="36"/>
      <c r="BQ38" s="36"/>
      <c r="BR38" s="35">
        <v>12</v>
      </c>
      <c r="BS38" s="35"/>
      <c r="BT38" s="35"/>
      <c r="BU38" s="27">
        <v>0</v>
      </c>
      <c r="BV38" s="27"/>
      <c r="BW38" s="27"/>
      <c r="BX38" s="27">
        <v>0</v>
      </c>
      <c r="BY38" s="27"/>
      <c r="BZ38" s="27"/>
    </row>
    <row r="39" spans="1:78" s="28" customFormat="1" ht="16.5" customHeight="1" x14ac:dyDescent="0.4">
      <c r="B39" s="41" t="s">
        <v>50</v>
      </c>
      <c r="C39" s="42"/>
      <c r="D39" s="42"/>
      <c r="E39" s="42"/>
      <c r="F39" s="42"/>
      <c r="G39" s="42"/>
      <c r="H39" s="37" t="s">
        <v>22</v>
      </c>
      <c r="I39" s="37"/>
      <c r="J39" s="37"/>
      <c r="K39" s="37"/>
      <c r="L39" s="37"/>
      <c r="M39" s="37"/>
      <c r="N39" s="37"/>
      <c r="O39" s="37"/>
      <c r="P39" s="26">
        <v>15</v>
      </c>
      <c r="Q39" s="27"/>
      <c r="R39" s="27"/>
      <c r="S39" s="36" t="s">
        <v>17</v>
      </c>
      <c r="T39" s="36"/>
      <c r="U39" s="36"/>
      <c r="V39" s="36" t="s">
        <v>17</v>
      </c>
      <c r="W39" s="36"/>
      <c r="X39" s="36"/>
      <c r="Y39" s="27">
        <v>4</v>
      </c>
      <c r="Z39" s="27"/>
      <c r="AA39" s="27"/>
      <c r="AB39" s="35">
        <v>104</v>
      </c>
      <c r="AC39" s="35"/>
      <c r="AD39" s="35"/>
      <c r="AE39" s="35"/>
      <c r="AF39" s="36" t="s">
        <v>17</v>
      </c>
      <c r="AG39" s="36"/>
      <c r="AH39" s="36"/>
      <c r="AI39" s="36"/>
      <c r="AJ39" s="36" t="s">
        <v>17</v>
      </c>
      <c r="AK39" s="36"/>
      <c r="AL39" s="36"/>
      <c r="AM39" s="36"/>
      <c r="AN39" s="35">
        <v>31</v>
      </c>
      <c r="AO39" s="35"/>
      <c r="AP39" s="35"/>
      <c r="AQ39" s="35"/>
      <c r="AR39" s="36" t="s">
        <v>17</v>
      </c>
      <c r="AS39" s="36"/>
      <c r="AT39" s="36"/>
      <c r="AU39" s="36" t="s">
        <v>17</v>
      </c>
      <c r="AV39" s="36"/>
      <c r="AW39" s="36"/>
      <c r="AX39" s="35">
        <v>30</v>
      </c>
      <c r="AY39" s="35"/>
      <c r="AZ39" s="35"/>
      <c r="BA39" s="35"/>
      <c r="BB39" s="36" t="s">
        <v>17</v>
      </c>
      <c r="BC39" s="36"/>
      <c r="BD39" s="36"/>
      <c r="BE39" s="36" t="s">
        <v>17</v>
      </c>
      <c r="BF39" s="36"/>
      <c r="BG39" s="36"/>
      <c r="BH39" s="35">
        <v>27</v>
      </c>
      <c r="BI39" s="35"/>
      <c r="BJ39" s="35"/>
      <c r="BK39" s="35"/>
      <c r="BL39" s="36" t="s">
        <v>17</v>
      </c>
      <c r="BM39" s="36"/>
      <c r="BN39" s="36"/>
      <c r="BO39" s="36" t="s">
        <v>17</v>
      </c>
      <c r="BP39" s="36"/>
      <c r="BQ39" s="36"/>
      <c r="BR39" s="35">
        <v>16</v>
      </c>
      <c r="BS39" s="35"/>
      <c r="BT39" s="35"/>
      <c r="BU39" s="27">
        <v>0</v>
      </c>
      <c r="BV39" s="27"/>
      <c r="BW39" s="27"/>
      <c r="BX39" s="27">
        <v>0</v>
      </c>
      <c r="BY39" s="27"/>
      <c r="BZ39" s="27"/>
    </row>
    <row r="40" spans="1:78" s="28" customFormat="1" ht="16.5" customHeight="1" x14ac:dyDescent="0.4">
      <c r="B40" s="37" t="s">
        <v>35</v>
      </c>
      <c r="C40" s="37"/>
      <c r="D40" s="37"/>
      <c r="E40" s="37"/>
      <c r="F40" s="37"/>
      <c r="G40" s="37"/>
      <c r="H40" s="37" t="s">
        <v>51</v>
      </c>
      <c r="I40" s="37"/>
      <c r="J40" s="37"/>
      <c r="K40" s="37" t="s">
        <v>52</v>
      </c>
      <c r="L40" s="37"/>
      <c r="M40" s="37"/>
      <c r="N40" s="37"/>
      <c r="O40" s="37"/>
      <c r="P40" s="26">
        <v>16</v>
      </c>
      <c r="Q40" s="27"/>
      <c r="R40" s="27"/>
      <c r="S40" s="36" t="s">
        <v>17</v>
      </c>
      <c r="T40" s="36"/>
      <c r="U40" s="36"/>
      <c r="V40" s="36" t="s">
        <v>17</v>
      </c>
      <c r="W40" s="36"/>
      <c r="X40" s="36"/>
      <c r="Y40" s="27">
        <v>4</v>
      </c>
      <c r="Z40" s="27"/>
      <c r="AA40" s="27"/>
      <c r="AB40" s="35">
        <v>43</v>
      </c>
      <c r="AC40" s="35"/>
      <c r="AD40" s="35"/>
      <c r="AE40" s="35"/>
      <c r="AF40" s="36" t="s">
        <v>17</v>
      </c>
      <c r="AG40" s="36"/>
      <c r="AH40" s="36"/>
      <c r="AI40" s="36"/>
      <c r="AJ40" s="36" t="s">
        <v>17</v>
      </c>
      <c r="AK40" s="36"/>
      <c r="AL40" s="36"/>
      <c r="AM40" s="36"/>
      <c r="AN40" s="35">
        <v>9</v>
      </c>
      <c r="AO40" s="35"/>
      <c r="AP40" s="35"/>
      <c r="AQ40" s="35"/>
      <c r="AR40" s="36" t="s">
        <v>17</v>
      </c>
      <c r="AS40" s="36"/>
      <c r="AT40" s="36"/>
      <c r="AU40" s="36" t="s">
        <v>17</v>
      </c>
      <c r="AV40" s="36"/>
      <c r="AW40" s="36"/>
      <c r="AX40" s="35">
        <v>13</v>
      </c>
      <c r="AY40" s="35"/>
      <c r="AZ40" s="35"/>
      <c r="BA40" s="35"/>
      <c r="BB40" s="36" t="s">
        <v>17</v>
      </c>
      <c r="BC40" s="36"/>
      <c r="BD40" s="36"/>
      <c r="BE40" s="36" t="s">
        <v>17</v>
      </c>
      <c r="BF40" s="36"/>
      <c r="BG40" s="36"/>
      <c r="BH40" s="35">
        <v>12</v>
      </c>
      <c r="BI40" s="35"/>
      <c r="BJ40" s="35"/>
      <c r="BK40" s="35"/>
      <c r="BL40" s="36" t="s">
        <v>17</v>
      </c>
      <c r="BM40" s="36"/>
      <c r="BN40" s="36"/>
      <c r="BO40" s="36" t="s">
        <v>17</v>
      </c>
      <c r="BP40" s="36"/>
      <c r="BQ40" s="36"/>
      <c r="BR40" s="35">
        <v>9</v>
      </c>
      <c r="BS40" s="35"/>
      <c r="BT40" s="35"/>
      <c r="BU40" s="27">
        <v>0</v>
      </c>
      <c r="BV40" s="27"/>
      <c r="BW40" s="27"/>
      <c r="BX40" s="27">
        <v>0</v>
      </c>
      <c r="BY40" s="27"/>
      <c r="BZ40" s="27"/>
    </row>
    <row r="41" spans="1:78" s="28" customFormat="1" ht="16.5" customHeight="1" x14ac:dyDescent="0.4">
      <c r="A41" s="37" t="s">
        <v>53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s="28" customFormat="1" ht="16.5" customHeight="1" x14ac:dyDescent="0.4">
      <c r="A42" s="37" t="s">
        <v>19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8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 s="28" customFormat="1" ht="13.5" customHeight="1" thickBot="1" x14ac:dyDescent="0.45">
      <c r="A43" s="44"/>
      <c r="B43" s="45" t="s">
        <v>54</v>
      </c>
      <c r="C43" s="45"/>
      <c r="D43" s="45"/>
      <c r="E43" s="45"/>
      <c r="F43" s="45"/>
      <c r="G43" s="45"/>
      <c r="H43" s="45" t="s">
        <v>22</v>
      </c>
      <c r="I43" s="45"/>
      <c r="J43" s="45"/>
      <c r="K43" s="45"/>
      <c r="L43" s="45"/>
      <c r="M43" s="45"/>
      <c r="N43" s="45"/>
      <c r="O43" s="45"/>
      <c r="P43" s="46">
        <v>22</v>
      </c>
      <c r="Q43" s="47"/>
      <c r="R43" s="47"/>
      <c r="S43" s="48" t="s">
        <v>17</v>
      </c>
      <c r="T43" s="48"/>
      <c r="U43" s="48"/>
      <c r="V43" s="48" t="s">
        <v>17</v>
      </c>
      <c r="W43" s="48"/>
      <c r="X43" s="48"/>
      <c r="Y43" s="47">
        <v>22</v>
      </c>
      <c r="Z43" s="47"/>
      <c r="AA43" s="47"/>
      <c r="AB43" s="49">
        <v>775</v>
      </c>
      <c r="AC43" s="49"/>
      <c r="AD43" s="49"/>
      <c r="AE43" s="49"/>
      <c r="AF43" s="36" t="s">
        <v>17</v>
      </c>
      <c r="AG43" s="36"/>
      <c r="AH43" s="36"/>
      <c r="AI43" s="36"/>
      <c r="AJ43" s="36" t="s">
        <v>17</v>
      </c>
      <c r="AK43" s="36"/>
      <c r="AL43" s="36"/>
      <c r="AM43" s="36"/>
      <c r="AN43" s="48">
        <f>AR43+AU43</f>
        <v>0</v>
      </c>
      <c r="AO43" s="48"/>
      <c r="AP43" s="48"/>
      <c r="AQ43" s="48"/>
      <c r="AR43" s="48">
        <f>AU43+AX43</f>
        <v>0</v>
      </c>
      <c r="AS43" s="48"/>
      <c r="AT43" s="48"/>
      <c r="AU43" s="50">
        <v>0</v>
      </c>
      <c r="AV43" s="50"/>
      <c r="AW43" s="50"/>
      <c r="AX43" s="48">
        <f>BB43+BE43</f>
        <v>0</v>
      </c>
      <c r="AY43" s="48"/>
      <c r="AZ43" s="48"/>
      <c r="BA43" s="48"/>
      <c r="BB43" s="48">
        <f>BE43+BH43</f>
        <v>0</v>
      </c>
      <c r="BC43" s="48"/>
      <c r="BD43" s="48"/>
      <c r="BE43" s="50">
        <v>0</v>
      </c>
      <c r="BF43" s="50"/>
      <c r="BG43" s="50"/>
      <c r="BH43" s="48">
        <f>BL43+BO43</f>
        <v>0</v>
      </c>
      <c r="BI43" s="48"/>
      <c r="BJ43" s="48"/>
      <c r="BK43" s="48"/>
      <c r="BL43" s="48">
        <f>BO43+BR43</f>
        <v>0</v>
      </c>
      <c r="BM43" s="48"/>
      <c r="BN43" s="48"/>
      <c r="BO43" s="50">
        <v>0</v>
      </c>
      <c r="BP43" s="50"/>
      <c r="BQ43" s="50"/>
      <c r="BR43" s="48">
        <f>BU43+BX43</f>
        <v>0</v>
      </c>
      <c r="BS43" s="48"/>
      <c r="BT43" s="48"/>
      <c r="BU43" s="50">
        <v>0</v>
      </c>
      <c r="BV43" s="50"/>
      <c r="BW43" s="50"/>
      <c r="BX43" s="50">
        <v>0</v>
      </c>
      <c r="BY43" s="50"/>
      <c r="BZ43" s="50"/>
    </row>
    <row r="44" spans="1:78" s="28" customFormat="1" ht="13.5" customHeight="1" x14ac:dyDescent="0.4">
      <c r="A44" s="51" t="s">
        <v>55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3"/>
      <c r="AO44" s="53"/>
      <c r="AP44" s="53"/>
      <c r="AQ44" s="53"/>
      <c r="AR44" s="54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</row>
    <row r="45" spans="1:78" s="28" customFormat="1" ht="13.5" customHeight="1" x14ac:dyDescent="0.4">
      <c r="A45" s="37"/>
      <c r="B45" s="23" t="s">
        <v>56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</row>
    <row r="46" spans="1:78" ht="15" customHeight="1" x14ac:dyDescent="0.4">
      <c r="A46" s="57"/>
      <c r="B46" s="23" t="s">
        <v>57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</row>
    <row r="47" spans="1:78" x14ac:dyDescent="0.4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</row>
  </sheetData>
  <sheetProtection formatCells="0"/>
  <mergeCells count="638">
    <mergeCell ref="BX43:BZ43"/>
    <mergeCell ref="A44:AM44"/>
    <mergeCell ref="AR44:BZ44"/>
    <mergeCell ref="BE43:BG43"/>
    <mergeCell ref="BH43:BK43"/>
    <mergeCell ref="BL43:BN43"/>
    <mergeCell ref="BO43:BQ43"/>
    <mergeCell ref="BR43:BT43"/>
    <mergeCell ref="BU43:BW43"/>
    <mergeCell ref="AJ43:AM43"/>
    <mergeCell ref="AN43:AQ43"/>
    <mergeCell ref="AR43:AT43"/>
    <mergeCell ref="AU43:AW43"/>
    <mergeCell ref="AX43:BA43"/>
    <mergeCell ref="BB43:BD43"/>
    <mergeCell ref="P43:R43"/>
    <mergeCell ref="S43:U43"/>
    <mergeCell ref="V43:X43"/>
    <mergeCell ref="Y43:AA43"/>
    <mergeCell ref="AB43:AE43"/>
    <mergeCell ref="AF43:AI43"/>
    <mergeCell ref="BH40:BK40"/>
    <mergeCell ref="BL40:BN40"/>
    <mergeCell ref="BO40:BQ40"/>
    <mergeCell ref="BR40:BT40"/>
    <mergeCell ref="BU40:BW40"/>
    <mergeCell ref="BX40:BZ40"/>
    <mergeCell ref="AN40:AQ40"/>
    <mergeCell ref="AR40:AT40"/>
    <mergeCell ref="AU40:AW40"/>
    <mergeCell ref="AX40:BA40"/>
    <mergeCell ref="BB40:BD40"/>
    <mergeCell ref="BE40:BG40"/>
    <mergeCell ref="BR39:BT39"/>
    <mergeCell ref="BU39:BW39"/>
    <mergeCell ref="BX39:BZ39"/>
    <mergeCell ref="P40:R40"/>
    <mergeCell ref="S40:U40"/>
    <mergeCell ref="V40:X40"/>
    <mergeCell ref="Y40:AA40"/>
    <mergeCell ref="AB40:AE40"/>
    <mergeCell ref="AF40:AI40"/>
    <mergeCell ref="AJ40:AM40"/>
    <mergeCell ref="AX39:BA39"/>
    <mergeCell ref="BB39:BD39"/>
    <mergeCell ref="BE39:BG39"/>
    <mergeCell ref="BH39:BK39"/>
    <mergeCell ref="BL39:BN39"/>
    <mergeCell ref="BO39:BQ39"/>
    <mergeCell ref="AB39:AE39"/>
    <mergeCell ref="AF39:AI39"/>
    <mergeCell ref="AJ39:AM39"/>
    <mergeCell ref="AN39:AQ39"/>
    <mergeCell ref="AR39:AT39"/>
    <mergeCell ref="AU39:AW39"/>
    <mergeCell ref="BL38:BN38"/>
    <mergeCell ref="BO38:BQ38"/>
    <mergeCell ref="BR38:BT38"/>
    <mergeCell ref="BU38:BW38"/>
    <mergeCell ref="BX38:BZ38"/>
    <mergeCell ref="B39:G39"/>
    <mergeCell ref="P39:R39"/>
    <mergeCell ref="S39:U39"/>
    <mergeCell ref="V39:X39"/>
    <mergeCell ref="Y39:AA39"/>
    <mergeCell ref="AR38:AT38"/>
    <mergeCell ref="AU38:AW38"/>
    <mergeCell ref="AX38:BA38"/>
    <mergeCell ref="BB38:BD38"/>
    <mergeCell ref="BE38:BG38"/>
    <mergeCell ref="BH38:BK38"/>
    <mergeCell ref="BU35:BW35"/>
    <mergeCell ref="BX35:BZ35"/>
    <mergeCell ref="P38:R38"/>
    <mergeCell ref="S38:U38"/>
    <mergeCell ref="V38:X38"/>
    <mergeCell ref="Y38:AA38"/>
    <mergeCell ref="AB38:AE38"/>
    <mergeCell ref="AF38:AI38"/>
    <mergeCell ref="AJ38:AM38"/>
    <mergeCell ref="AN38:AQ38"/>
    <mergeCell ref="BB35:BD35"/>
    <mergeCell ref="BE35:BG35"/>
    <mergeCell ref="BH35:BK35"/>
    <mergeCell ref="BL35:BN35"/>
    <mergeCell ref="BO35:BQ35"/>
    <mergeCell ref="BR35:BT35"/>
    <mergeCell ref="AF35:AI35"/>
    <mergeCell ref="AJ35:AM35"/>
    <mergeCell ref="AN35:AQ35"/>
    <mergeCell ref="AR35:AT35"/>
    <mergeCell ref="AU35:AW35"/>
    <mergeCell ref="AX35:BA35"/>
    <mergeCell ref="BO34:BQ34"/>
    <mergeCell ref="BR34:BT34"/>
    <mergeCell ref="BU34:BW34"/>
    <mergeCell ref="BX34:BZ34"/>
    <mergeCell ref="B35:G35"/>
    <mergeCell ref="P35:R35"/>
    <mergeCell ref="S35:U35"/>
    <mergeCell ref="V35:X35"/>
    <mergeCell ref="Y35:AA35"/>
    <mergeCell ref="AB35:AE35"/>
    <mergeCell ref="AU34:AW34"/>
    <mergeCell ref="AX34:BA34"/>
    <mergeCell ref="BB34:BD34"/>
    <mergeCell ref="BE34:BG34"/>
    <mergeCell ref="BH34:BK34"/>
    <mergeCell ref="BL34:BN34"/>
    <mergeCell ref="BX33:BZ33"/>
    <mergeCell ref="P34:R34"/>
    <mergeCell ref="S34:U34"/>
    <mergeCell ref="V34:X34"/>
    <mergeCell ref="Y34:AA34"/>
    <mergeCell ref="AB34:AE34"/>
    <mergeCell ref="AF34:AI34"/>
    <mergeCell ref="AJ34:AM34"/>
    <mergeCell ref="AN34:AQ34"/>
    <mergeCell ref="AR34:AT34"/>
    <mergeCell ref="BE33:BG33"/>
    <mergeCell ref="BH33:BK33"/>
    <mergeCell ref="BL33:BN33"/>
    <mergeCell ref="BO33:BQ33"/>
    <mergeCell ref="BR33:BT33"/>
    <mergeCell ref="BU33:BW33"/>
    <mergeCell ref="AJ33:AM33"/>
    <mergeCell ref="AN33:AQ33"/>
    <mergeCell ref="AR33:AT33"/>
    <mergeCell ref="AU33:AW33"/>
    <mergeCell ref="AX33:BA33"/>
    <mergeCell ref="BB33:BD33"/>
    <mergeCell ref="P33:R33"/>
    <mergeCell ref="S33:U33"/>
    <mergeCell ref="V33:X33"/>
    <mergeCell ref="Y33:AA33"/>
    <mergeCell ref="AB33:AE33"/>
    <mergeCell ref="AF33:AI33"/>
    <mergeCell ref="BX31:BZ31"/>
    <mergeCell ref="P32:R32"/>
    <mergeCell ref="S32:U32"/>
    <mergeCell ref="V32:X32"/>
    <mergeCell ref="Y32:AA32"/>
    <mergeCell ref="AB32:AE32"/>
    <mergeCell ref="AF32:AI32"/>
    <mergeCell ref="AJ32:AM32"/>
    <mergeCell ref="AN32:AQ32"/>
    <mergeCell ref="BE31:BG31"/>
    <mergeCell ref="BH31:BK31"/>
    <mergeCell ref="BL31:BN31"/>
    <mergeCell ref="BO31:BQ31"/>
    <mergeCell ref="BR31:BT31"/>
    <mergeCell ref="BU31:BW31"/>
    <mergeCell ref="AJ31:AM31"/>
    <mergeCell ref="AN31:AQ31"/>
    <mergeCell ref="AR31:AT31"/>
    <mergeCell ref="AU31:AW31"/>
    <mergeCell ref="AX31:BA31"/>
    <mergeCell ref="BB31:BD31"/>
    <mergeCell ref="BR30:BT30"/>
    <mergeCell ref="BU30:BW30"/>
    <mergeCell ref="BX30:BZ30"/>
    <mergeCell ref="K31:O31"/>
    <mergeCell ref="P31:R31"/>
    <mergeCell ref="S31:U31"/>
    <mergeCell ref="V31:X31"/>
    <mergeCell ref="Y31:AA31"/>
    <mergeCell ref="AB31:AE31"/>
    <mergeCell ref="AF31:AI31"/>
    <mergeCell ref="AX30:BA30"/>
    <mergeCell ref="BB30:BD30"/>
    <mergeCell ref="BE30:BG30"/>
    <mergeCell ref="BH30:BK30"/>
    <mergeCell ref="BL30:BN30"/>
    <mergeCell ref="BO30:BQ30"/>
    <mergeCell ref="AB30:AE30"/>
    <mergeCell ref="AF30:AI30"/>
    <mergeCell ref="AJ30:AM30"/>
    <mergeCell ref="AN30:AQ30"/>
    <mergeCell ref="AR30:AT30"/>
    <mergeCell ref="AU30:AW30"/>
    <mergeCell ref="BL29:BN29"/>
    <mergeCell ref="BO29:BQ29"/>
    <mergeCell ref="BR29:BT29"/>
    <mergeCell ref="BU29:BW29"/>
    <mergeCell ref="BX29:BZ29"/>
    <mergeCell ref="K30:O30"/>
    <mergeCell ref="P30:R30"/>
    <mergeCell ref="S30:U30"/>
    <mergeCell ref="V30:X30"/>
    <mergeCell ref="Y30:AA30"/>
    <mergeCell ref="AR29:AT29"/>
    <mergeCell ref="AU29:AW29"/>
    <mergeCell ref="AX29:BA29"/>
    <mergeCell ref="BB29:BD29"/>
    <mergeCell ref="BE29:BG29"/>
    <mergeCell ref="BH29:BK29"/>
    <mergeCell ref="BU28:BW28"/>
    <mergeCell ref="BX28:BZ28"/>
    <mergeCell ref="P29:R29"/>
    <mergeCell ref="S29:U29"/>
    <mergeCell ref="V29:X29"/>
    <mergeCell ref="Y29:AA29"/>
    <mergeCell ref="AB29:AE29"/>
    <mergeCell ref="AF29:AI29"/>
    <mergeCell ref="AJ29:AM29"/>
    <mergeCell ref="AN29:AQ29"/>
    <mergeCell ref="BB28:BD28"/>
    <mergeCell ref="BE28:BG28"/>
    <mergeCell ref="BH28:BK28"/>
    <mergeCell ref="BL28:BN28"/>
    <mergeCell ref="BO28:BQ28"/>
    <mergeCell ref="BR28:BT28"/>
    <mergeCell ref="AF28:AI28"/>
    <mergeCell ref="AJ28:AM28"/>
    <mergeCell ref="AN28:AQ28"/>
    <mergeCell ref="AR28:AT28"/>
    <mergeCell ref="AU28:AW28"/>
    <mergeCell ref="AX28:BA28"/>
    <mergeCell ref="BL27:BN27"/>
    <mergeCell ref="BO27:BQ27"/>
    <mergeCell ref="BR27:BT27"/>
    <mergeCell ref="BU27:BW27"/>
    <mergeCell ref="BX27:BZ27"/>
    <mergeCell ref="P28:R28"/>
    <mergeCell ref="S28:U28"/>
    <mergeCell ref="V28:X28"/>
    <mergeCell ref="Y28:AA28"/>
    <mergeCell ref="AB28:AE28"/>
    <mergeCell ref="AR27:AT27"/>
    <mergeCell ref="AU27:AW27"/>
    <mergeCell ref="AX27:BA27"/>
    <mergeCell ref="BB27:BD27"/>
    <mergeCell ref="BE27:BG27"/>
    <mergeCell ref="BH27:BK27"/>
    <mergeCell ref="BU26:BW26"/>
    <mergeCell ref="BX26:BZ26"/>
    <mergeCell ref="P27:R27"/>
    <mergeCell ref="S27:U27"/>
    <mergeCell ref="V27:X27"/>
    <mergeCell ref="Y27:AA27"/>
    <mergeCell ref="AB27:AE27"/>
    <mergeCell ref="AF27:AI27"/>
    <mergeCell ref="AJ27:AM27"/>
    <mergeCell ref="AN27:AQ27"/>
    <mergeCell ref="BB26:BD26"/>
    <mergeCell ref="BE26:BG26"/>
    <mergeCell ref="BH26:BK26"/>
    <mergeCell ref="BL26:BN26"/>
    <mergeCell ref="BO26:BQ26"/>
    <mergeCell ref="BR26:BT26"/>
    <mergeCell ref="AF26:AI26"/>
    <mergeCell ref="AJ26:AM26"/>
    <mergeCell ref="AN26:AQ26"/>
    <mergeCell ref="AR26:AT26"/>
    <mergeCell ref="AU26:AW26"/>
    <mergeCell ref="AX26:BA26"/>
    <mergeCell ref="BL25:BN25"/>
    <mergeCell ref="BO25:BQ25"/>
    <mergeCell ref="BR25:BT25"/>
    <mergeCell ref="BU25:BW25"/>
    <mergeCell ref="BX25:BZ25"/>
    <mergeCell ref="P26:R26"/>
    <mergeCell ref="S26:U26"/>
    <mergeCell ref="V26:X26"/>
    <mergeCell ref="Y26:AA26"/>
    <mergeCell ref="AB26:AE26"/>
    <mergeCell ref="AR25:AT25"/>
    <mergeCell ref="AU25:AW25"/>
    <mergeCell ref="AX25:BA25"/>
    <mergeCell ref="BB25:BD25"/>
    <mergeCell ref="BE25:BG25"/>
    <mergeCell ref="BH25:BK25"/>
    <mergeCell ref="BU24:BW24"/>
    <mergeCell ref="BX24:BZ24"/>
    <mergeCell ref="P25:R25"/>
    <mergeCell ref="S25:U25"/>
    <mergeCell ref="V25:X25"/>
    <mergeCell ref="Y25:AA25"/>
    <mergeCell ref="AB25:AE25"/>
    <mergeCell ref="AF25:AI25"/>
    <mergeCell ref="AJ25:AM25"/>
    <mergeCell ref="AN25:AQ25"/>
    <mergeCell ref="BB24:BD24"/>
    <mergeCell ref="BE24:BG24"/>
    <mergeCell ref="BH24:BK24"/>
    <mergeCell ref="BL24:BN24"/>
    <mergeCell ref="BO24:BQ24"/>
    <mergeCell ref="BR24:BT24"/>
    <mergeCell ref="AF24:AI24"/>
    <mergeCell ref="AJ24:AM24"/>
    <mergeCell ref="AN24:AQ24"/>
    <mergeCell ref="AR24:AT24"/>
    <mergeCell ref="AU24:AW24"/>
    <mergeCell ref="AX24:BA24"/>
    <mergeCell ref="BL23:BN23"/>
    <mergeCell ref="BO23:BQ23"/>
    <mergeCell ref="BR23:BT23"/>
    <mergeCell ref="BU23:BW23"/>
    <mergeCell ref="BX23:BZ23"/>
    <mergeCell ref="P24:R24"/>
    <mergeCell ref="S24:U24"/>
    <mergeCell ref="V24:X24"/>
    <mergeCell ref="Y24:AA24"/>
    <mergeCell ref="AB24:AE24"/>
    <mergeCell ref="AR23:AT23"/>
    <mergeCell ref="AU23:AW23"/>
    <mergeCell ref="AX23:BA23"/>
    <mergeCell ref="BB23:BD23"/>
    <mergeCell ref="BE23:BG23"/>
    <mergeCell ref="BH23:BK23"/>
    <mergeCell ref="BU22:BW22"/>
    <mergeCell ref="BX22:BZ22"/>
    <mergeCell ref="P23:R23"/>
    <mergeCell ref="S23:U23"/>
    <mergeCell ref="V23:X23"/>
    <mergeCell ref="Y23:AA23"/>
    <mergeCell ref="AB23:AE23"/>
    <mergeCell ref="AF23:AI23"/>
    <mergeCell ref="AJ23:AM23"/>
    <mergeCell ref="AN23:AQ23"/>
    <mergeCell ref="BB22:BD22"/>
    <mergeCell ref="BE22:BG22"/>
    <mergeCell ref="BH22:BK22"/>
    <mergeCell ref="BL22:BN22"/>
    <mergeCell ref="BO22:BQ22"/>
    <mergeCell ref="BR22:BT22"/>
    <mergeCell ref="AF22:AI22"/>
    <mergeCell ref="AJ22:AM22"/>
    <mergeCell ref="AN22:AQ22"/>
    <mergeCell ref="AR22:AT22"/>
    <mergeCell ref="AU22:AW22"/>
    <mergeCell ref="AX22:BA22"/>
    <mergeCell ref="BL21:BN21"/>
    <mergeCell ref="BO21:BQ21"/>
    <mergeCell ref="BR21:BT21"/>
    <mergeCell ref="BU21:BW21"/>
    <mergeCell ref="BX21:BZ21"/>
    <mergeCell ref="P22:R22"/>
    <mergeCell ref="S22:U22"/>
    <mergeCell ref="V22:X22"/>
    <mergeCell ref="Y22:AA22"/>
    <mergeCell ref="AB22:AE22"/>
    <mergeCell ref="AR21:AT21"/>
    <mergeCell ref="AU21:AW21"/>
    <mergeCell ref="AX21:BA21"/>
    <mergeCell ref="BB21:BD21"/>
    <mergeCell ref="BE21:BG21"/>
    <mergeCell ref="BH21:BK21"/>
    <mergeCell ref="BU20:BW20"/>
    <mergeCell ref="BX20:BZ20"/>
    <mergeCell ref="P21:R21"/>
    <mergeCell ref="S21:U21"/>
    <mergeCell ref="V21:X21"/>
    <mergeCell ref="Y21:AA21"/>
    <mergeCell ref="AB21:AE21"/>
    <mergeCell ref="AF21:AI21"/>
    <mergeCell ref="AJ21:AM21"/>
    <mergeCell ref="AN21:AQ21"/>
    <mergeCell ref="BB20:BD20"/>
    <mergeCell ref="BE20:BG20"/>
    <mergeCell ref="BH20:BK20"/>
    <mergeCell ref="BL20:BN20"/>
    <mergeCell ref="BO20:BQ20"/>
    <mergeCell ref="BR20:BT20"/>
    <mergeCell ref="AF20:AI20"/>
    <mergeCell ref="AJ20:AM20"/>
    <mergeCell ref="AN20:AQ20"/>
    <mergeCell ref="AR20:AT20"/>
    <mergeCell ref="AU20:AW20"/>
    <mergeCell ref="AX20:BA20"/>
    <mergeCell ref="BL19:BN19"/>
    <mergeCell ref="BO19:BQ19"/>
    <mergeCell ref="BR19:BT19"/>
    <mergeCell ref="BU19:BW19"/>
    <mergeCell ref="BX19:BZ19"/>
    <mergeCell ref="P20:R20"/>
    <mergeCell ref="S20:U20"/>
    <mergeCell ref="V20:X20"/>
    <mergeCell ref="Y20:AA20"/>
    <mergeCell ref="AB20:AE20"/>
    <mergeCell ref="AR19:AT19"/>
    <mergeCell ref="AU19:AW19"/>
    <mergeCell ref="AX19:BA19"/>
    <mergeCell ref="BB19:BD19"/>
    <mergeCell ref="BE19:BG19"/>
    <mergeCell ref="BH19:BK19"/>
    <mergeCell ref="BU18:BW18"/>
    <mergeCell ref="BX18:BZ18"/>
    <mergeCell ref="P19:R19"/>
    <mergeCell ref="S19:U19"/>
    <mergeCell ref="V19:X19"/>
    <mergeCell ref="Y19:AA19"/>
    <mergeCell ref="AB19:AE19"/>
    <mergeCell ref="AF19:AI19"/>
    <mergeCell ref="AJ19:AM19"/>
    <mergeCell ref="AN19:AQ19"/>
    <mergeCell ref="BB18:BD18"/>
    <mergeCell ref="BE18:BG18"/>
    <mergeCell ref="BH18:BK18"/>
    <mergeCell ref="BL18:BN18"/>
    <mergeCell ref="BO18:BQ18"/>
    <mergeCell ref="BR18:BT18"/>
    <mergeCell ref="AF18:AI18"/>
    <mergeCell ref="AJ18:AM18"/>
    <mergeCell ref="AN18:AQ18"/>
    <mergeCell ref="AR18:AT18"/>
    <mergeCell ref="AU18:AW18"/>
    <mergeCell ref="AX18:BA18"/>
    <mergeCell ref="BL17:BN17"/>
    <mergeCell ref="BO17:BQ17"/>
    <mergeCell ref="BR17:BT17"/>
    <mergeCell ref="BU17:BW17"/>
    <mergeCell ref="BX17:BZ17"/>
    <mergeCell ref="P18:R18"/>
    <mergeCell ref="S18:U18"/>
    <mergeCell ref="V18:X18"/>
    <mergeCell ref="Y18:AA18"/>
    <mergeCell ref="AB18:AE18"/>
    <mergeCell ref="AR17:AT17"/>
    <mergeCell ref="AU17:AW17"/>
    <mergeCell ref="AX17:BA17"/>
    <mergeCell ref="BB17:BD17"/>
    <mergeCell ref="BE17:BG17"/>
    <mergeCell ref="BH17:BK17"/>
    <mergeCell ref="BU16:BW16"/>
    <mergeCell ref="BX16:BZ16"/>
    <mergeCell ref="P17:R17"/>
    <mergeCell ref="S17:U17"/>
    <mergeCell ref="V17:X17"/>
    <mergeCell ref="Y17:AA17"/>
    <mergeCell ref="AB17:AE17"/>
    <mergeCell ref="AF17:AI17"/>
    <mergeCell ref="AJ17:AM17"/>
    <mergeCell ref="AN17:AQ17"/>
    <mergeCell ref="BB16:BD16"/>
    <mergeCell ref="BE16:BG16"/>
    <mergeCell ref="BH16:BK16"/>
    <mergeCell ref="BL16:BN16"/>
    <mergeCell ref="BO16:BQ16"/>
    <mergeCell ref="BR16:BT16"/>
    <mergeCell ref="AF16:AI16"/>
    <mergeCell ref="AJ16:AM16"/>
    <mergeCell ref="AN16:AQ16"/>
    <mergeCell ref="AR16:AT16"/>
    <mergeCell ref="AU16:AW16"/>
    <mergeCell ref="AX16:BA16"/>
    <mergeCell ref="BL15:BN15"/>
    <mergeCell ref="BO15:BQ15"/>
    <mergeCell ref="BR15:BT15"/>
    <mergeCell ref="BU15:BW15"/>
    <mergeCell ref="BX15:BZ15"/>
    <mergeCell ref="P16:R16"/>
    <mergeCell ref="S16:U16"/>
    <mergeCell ref="V16:X16"/>
    <mergeCell ref="Y16:AA16"/>
    <mergeCell ref="AB16:AE16"/>
    <mergeCell ref="AR15:AT15"/>
    <mergeCell ref="AU15:AW15"/>
    <mergeCell ref="AX15:BA15"/>
    <mergeCell ref="BB15:BD15"/>
    <mergeCell ref="BE15:BG15"/>
    <mergeCell ref="BH15:BK15"/>
    <mergeCell ref="BU14:BW14"/>
    <mergeCell ref="BX14:BZ14"/>
    <mergeCell ref="P15:R15"/>
    <mergeCell ref="S15:U15"/>
    <mergeCell ref="V15:X15"/>
    <mergeCell ref="Y15:AA15"/>
    <mergeCell ref="AB15:AE15"/>
    <mergeCell ref="AF15:AI15"/>
    <mergeCell ref="AJ15:AM15"/>
    <mergeCell ref="AN15:AQ15"/>
    <mergeCell ref="BB14:BD14"/>
    <mergeCell ref="BE14:BG14"/>
    <mergeCell ref="BH14:BK14"/>
    <mergeCell ref="BL14:BN14"/>
    <mergeCell ref="BO14:BQ14"/>
    <mergeCell ref="BR14:BT14"/>
    <mergeCell ref="AF14:AI14"/>
    <mergeCell ref="AJ14:AM14"/>
    <mergeCell ref="AN14:AQ14"/>
    <mergeCell ref="AR14:AT14"/>
    <mergeCell ref="AU14:AW14"/>
    <mergeCell ref="AX14:BA14"/>
    <mergeCell ref="BL13:BN13"/>
    <mergeCell ref="BO13:BQ13"/>
    <mergeCell ref="BR13:BT13"/>
    <mergeCell ref="BU13:BW13"/>
    <mergeCell ref="BX13:BZ13"/>
    <mergeCell ref="P14:R14"/>
    <mergeCell ref="S14:U14"/>
    <mergeCell ref="V14:X14"/>
    <mergeCell ref="Y14:AA14"/>
    <mergeCell ref="AB14:AE14"/>
    <mergeCell ref="AR13:AT13"/>
    <mergeCell ref="AU13:AW13"/>
    <mergeCell ref="AX13:BA13"/>
    <mergeCell ref="BB13:BD13"/>
    <mergeCell ref="BE13:BG13"/>
    <mergeCell ref="BH13:BK13"/>
    <mergeCell ref="BU10:BW10"/>
    <mergeCell ref="BX10:BZ10"/>
    <mergeCell ref="P13:R13"/>
    <mergeCell ref="S13:U13"/>
    <mergeCell ref="V13:X13"/>
    <mergeCell ref="Y13:AA13"/>
    <mergeCell ref="AB13:AE13"/>
    <mergeCell ref="AF13:AI13"/>
    <mergeCell ref="AJ13:AM13"/>
    <mergeCell ref="AN13:AQ13"/>
    <mergeCell ref="BB10:BD10"/>
    <mergeCell ref="BE10:BG10"/>
    <mergeCell ref="BH10:BK10"/>
    <mergeCell ref="BL10:BN10"/>
    <mergeCell ref="BO10:BQ10"/>
    <mergeCell ref="BR10:BT10"/>
    <mergeCell ref="AF10:AI10"/>
    <mergeCell ref="AJ10:AM10"/>
    <mergeCell ref="AN10:AQ10"/>
    <mergeCell ref="AR10:AT10"/>
    <mergeCell ref="AU10:AW10"/>
    <mergeCell ref="AX10:BA10"/>
    <mergeCell ref="F10:O10"/>
    <mergeCell ref="P10:R10"/>
    <mergeCell ref="S10:U10"/>
    <mergeCell ref="V10:X10"/>
    <mergeCell ref="Y10:AA10"/>
    <mergeCell ref="AB10:AE10"/>
    <mergeCell ref="BH9:BK9"/>
    <mergeCell ref="BL9:BN9"/>
    <mergeCell ref="BO9:BQ9"/>
    <mergeCell ref="BR9:BT9"/>
    <mergeCell ref="BU9:BW9"/>
    <mergeCell ref="BX9:BZ9"/>
    <mergeCell ref="AN9:AQ9"/>
    <mergeCell ref="AR9:AT9"/>
    <mergeCell ref="AU9:AW9"/>
    <mergeCell ref="AX9:BA9"/>
    <mergeCell ref="BB9:BD9"/>
    <mergeCell ref="BE9:BG9"/>
    <mergeCell ref="BU8:BW8"/>
    <mergeCell ref="BX8:BZ8"/>
    <mergeCell ref="F9:O9"/>
    <mergeCell ref="P9:R9"/>
    <mergeCell ref="S9:U9"/>
    <mergeCell ref="V9:X9"/>
    <mergeCell ref="Y9:AA9"/>
    <mergeCell ref="AB9:AE9"/>
    <mergeCell ref="AF9:AI9"/>
    <mergeCell ref="AJ9:AM9"/>
    <mergeCell ref="BB8:BD8"/>
    <mergeCell ref="BE8:BG8"/>
    <mergeCell ref="BH8:BK8"/>
    <mergeCell ref="BL8:BN8"/>
    <mergeCell ref="BO8:BQ8"/>
    <mergeCell ref="BR8:BT8"/>
    <mergeCell ref="AF8:AI8"/>
    <mergeCell ref="AJ8:AM8"/>
    <mergeCell ref="AN8:AQ8"/>
    <mergeCell ref="AR8:AT8"/>
    <mergeCell ref="AU8:AW8"/>
    <mergeCell ref="AX8:BA8"/>
    <mergeCell ref="F8:O8"/>
    <mergeCell ref="P8:R8"/>
    <mergeCell ref="S8:U8"/>
    <mergeCell ref="V8:X8"/>
    <mergeCell ref="Y8:AA8"/>
    <mergeCell ref="AB8:AE8"/>
    <mergeCell ref="BH7:BK7"/>
    <mergeCell ref="BL7:BN7"/>
    <mergeCell ref="BO7:BQ7"/>
    <mergeCell ref="BR7:BT7"/>
    <mergeCell ref="BU7:BW7"/>
    <mergeCell ref="BX7:BZ7"/>
    <mergeCell ref="AN7:AQ7"/>
    <mergeCell ref="AR7:AT7"/>
    <mergeCell ref="AU7:AW7"/>
    <mergeCell ref="AX7:BA7"/>
    <mergeCell ref="BB7:BD7"/>
    <mergeCell ref="BE7:BG7"/>
    <mergeCell ref="BU6:BW6"/>
    <mergeCell ref="BX6:BZ6"/>
    <mergeCell ref="F7:O7"/>
    <mergeCell ref="P7:R7"/>
    <mergeCell ref="S7:U7"/>
    <mergeCell ref="V7:X7"/>
    <mergeCell ref="Y7:AA7"/>
    <mergeCell ref="AB7:AE7"/>
    <mergeCell ref="AF7:AI7"/>
    <mergeCell ref="AJ7:AM7"/>
    <mergeCell ref="BB6:BD6"/>
    <mergeCell ref="BE6:BG6"/>
    <mergeCell ref="BH6:BK6"/>
    <mergeCell ref="BL6:BN6"/>
    <mergeCell ref="BO6:BQ6"/>
    <mergeCell ref="BR6:BT6"/>
    <mergeCell ref="AF6:AI6"/>
    <mergeCell ref="AJ6:AM6"/>
    <mergeCell ref="AN6:AQ6"/>
    <mergeCell ref="AR6:AT6"/>
    <mergeCell ref="AU6:AW6"/>
    <mergeCell ref="AX6:BA6"/>
    <mergeCell ref="BO5:BQ5"/>
    <mergeCell ref="BR5:BT5"/>
    <mergeCell ref="BU5:BW5"/>
    <mergeCell ref="BX5:BZ5"/>
    <mergeCell ref="F6:O6"/>
    <mergeCell ref="P6:R6"/>
    <mergeCell ref="S6:U6"/>
    <mergeCell ref="V6:X6"/>
    <mergeCell ref="Y6:AA6"/>
    <mergeCell ref="AB6:AE6"/>
    <mergeCell ref="AU5:AW5"/>
    <mergeCell ref="AX5:BA5"/>
    <mergeCell ref="BB5:BD5"/>
    <mergeCell ref="BE5:BG5"/>
    <mergeCell ref="BH5:BK5"/>
    <mergeCell ref="BL5:BN5"/>
    <mergeCell ref="BH4:BQ4"/>
    <mergeCell ref="BR4:BZ4"/>
    <mergeCell ref="P5:R5"/>
    <mergeCell ref="S5:U5"/>
    <mergeCell ref="V5:X5"/>
    <mergeCell ref="AB5:AE5"/>
    <mergeCell ref="AF5:AI5"/>
    <mergeCell ref="AJ5:AM5"/>
    <mergeCell ref="AN5:AQ5"/>
    <mergeCell ref="AR5:AT5"/>
    <mergeCell ref="A1:AM2"/>
    <mergeCell ref="AN1:BG2"/>
    <mergeCell ref="U3:AM3"/>
    <mergeCell ref="BH3:BZ3"/>
    <mergeCell ref="A4:O5"/>
    <mergeCell ref="P4:X4"/>
    <mergeCell ref="Y4:AA5"/>
    <mergeCell ref="AB4:AM4"/>
    <mergeCell ref="AN4:AW4"/>
    <mergeCell ref="AX4:BG4"/>
  </mergeCells>
  <phoneticPr fontId="2"/>
  <pageMargins left="0.7" right="0.7" top="0.75" bottom="0.75" header="0.3" footer="0.3"/>
  <pageSetup paperSize="9" scale="91" fitToWidth="2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>&amp;L&amp;"HG丸ｺﾞｼｯｸM-PRO,標準"&amp;10-１３２-　　Ｍ　教育・文化</firstHead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M-5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2026-04-01T07:04:03Z</dcterms:created>
  <dcterms:modified xsi:type="dcterms:W3CDTF">2026-04-01T07:04:38Z</dcterms:modified>
</cp:coreProperties>
</file>