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\\isilon.otsu.local\jimu\F2402\210.指導グループ\か・科学の子育成事業（かがくのこ）\R8\001バス入札契約関係\01-1入札・公告\"/>
    </mc:Choice>
  </mc:AlternateContent>
  <xr:revisionPtr revIDLastSave="0" documentId="13_ncr:1_{CDF003D6-EC0E-484B-A51A-A2A50EBC888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８実施計画 " sheetId="3" r:id="rId1"/>
  </sheets>
  <definedNames>
    <definedName name="_xlnm.Print_Area" localSheetId="0">'R８実施計画 '!$A$1:$K$30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1" i="3" l="1"/>
  <c r="B25" i="3"/>
  <c r="B24" i="3"/>
  <c r="B13" i="3"/>
  <c r="B12" i="3"/>
  <c r="M11" i="3"/>
  <c r="B26" i="3" l="1"/>
  <c r="B23" i="3"/>
  <c r="B22" i="3"/>
  <c r="B21" i="3"/>
  <c r="B20" i="3"/>
  <c r="B19" i="3"/>
  <c r="B18" i="3"/>
  <c r="B17" i="3"/>
  <c r="B16" i="3"/>
  <c r="B15" i="3"/>
  <c r="B14" i="3"/>
</calcChain>
</file>

<file path=xl/sharedStrings.xml><?xml version="1.0" encoding="utf-8"?>
<sst xmlns="http://schemas.openxmlformats.org/spreadsheetml/2006/main" count="49" uniqueCount="44">
  <si>
    <t>見積内訳書</t>
    <rPh sb="0" eb="2">
      <t>ミツモリ</t>
    </rPh>
    <rPh sb="2" eb="4">
      <t>ウチワケ</t>
    </rPh>
    <rPh sb="4" eb="5">
      <t>ショ</t>
    </rPh>
    <phoneticPr fontId="2"/>
  </si>
  <si>
    <t>全日</t>
    <rPh sb="0" eb="1">
      <t>ゼン</t>
    </rPh>
    <rPh sb="1" eb="2">
      <t>ニチ</t>
    </rPh>
    <phoneticPr fontId="2"/>
  </si>
  <si>
    <t>半日</t>
    <rPh sb="0" eb="2">
      <t>ハンニチ</t>
    </rPh>
    <phoneticPr fontId="2"/>
  </si>
  <si>
    <t>台数</t>
    <rPh sb="0" eb="2">
      <t>ダイスウ</t>
    </rPh>
    <phoneticPr fontId="2"/>
  </si>
  <si>
    <t>小計</t>
    <rPh sb="0" eb="2">
      <t>ショウケイ</t>
    </rPh>
    <phoneticPr fontId="2"/>
  </si>
  <si>
    <t>代表者職氏名</t>
    <rPh sb="0" eb="3">
      <t>ダイヒョウシャ</t>
    </rPh>
    <rPh sb="3" eb="4">
      <t>ショク</t>
    </rPh>
    <rPh sb="4" eb="6">
      <t>シメイ</t>
    </rPh>
    <phoneticPr fontId="2"/>
  </si>
  <si>
    <t>印</t>
    <rPh sb="0" eb="1">
      <t>イン</t>
    </rPh>
    <phoneticPr fontId="2"/>
  </si>
  <si>
    <t>あて先</t>
    <rPh sb="2" eb="3">
      <t>サキ</t>
    </rPh>
    <phoneticPr fontId="2"/>
  </si>
  <si>
    <t>大津市長</t>
    <rPh sb="0" eb="4">
      <t>オオツシチョウ</t>
    </rPh>
    <phoneticPr fontId="2"/>
  </si>
  <si>
    <t>※合計金額（税抜き）は入札金額と一致すること</t>
    <rPh sb="1" eb="3">
      <t>ゴウケイ</t>
    </rPh>
    <rPh sb="3" eb="5">
      <t>キンガク</t>
    </rPh>
    <rPh sb="6" eb="7">
      <t>ゼイ</t>
    </rPh>
    <rPh sb="7" eb="8">
      <t>ヌ</t>
    </rPh>
    <rPh sb="11" eb="13">
      <t>ニュウサツ</t>
    </rPh>
    <rPh sb="13" eb="15">
      <t>キンガク</t>
    </rPh>
    <rPh sb="16" eb="18">
      <t>イッチ</t>
    </rPh>
    <phoneticPr fontId="2"/>
  </si>
  <si>
    <t>※任意の様式にて作成してもよい</t>
    <rPh sb="1" eb="3">
      <t>ニンイ</t>
    </rPh>
    <rPh sb="4" eb="6">
      <t>ヨウシキ</t>
    </rPh>
    <rPh sb="8" eb="10">
      <t>サクセイ</t>
    </rPh>
    <phoneticPr fontId="2"/>
  </si>
  <si>
    <t>※入札書と同封して提出すること。</t>
    <rPh sb="1" eb="3">
      <t>ニュウサツ</t>
    </rPh>
    <rPh sb="3" eb="4">
      <t>ショ</t>
    </rPh>
    <rPh sb="5" eb="7">
      <t>ドウフウ</t>
    </rPh>
    <rPh sb="9" eb="11">
      <t>テイシュツ</t>
    </rPh>
    <phoneticPr fontId="2"/>
  </si>
  <si>
    <t>実施日</t>
    <rPh sb="0" eb="2">
      <t>ジッシ</t>
    </rPh>
    <rPh sb="2" eb="3">
      <t>ビ</t>
    </rPh>
    <phoneticPr fontId="7"/>
  </si>
  <si>
    <t>午前</t>
    <rPh sb="0" eb="2">
      <t>ゴゼン</t>
    </rPh>
    <phoneticPr fontId="7"/>
  </si>
  <si>
    <t>午後</t>
    <rPh sb="0" eb="2">
      <t>ゴゴ</t>
    </rPh>
    <phoneticPr fontId="7"/>
  </si>
  <si>
    <t>日</t>
    <rPh sb="0" eb="1">
      <t>ヒ</t>
    </rPh>
    <phoneticPr fontId="7"/>
  </si>
  <si>
    <t>曜</t>
    <rPh sb="0" eb="1">
      <t>ヨウ</t>
    </rPh>
    <phoneticPr fontId="7"/>
  </si>
  <si>
    <t>学校名</t>
    <rPh sb="0" eb="3">
      <t>ガッコウメイ</t>
    </rPh>
    <phoneticPr fontId="7"/>
  </si>
  <si>
    <t>人数</t>
    <rPh sb="0" eb="2">
      <t>ニンズウ</t>
    </rPh>
    <phoneticPr fontId="7"/>
  </si>
  <si>
    <t>葛川・伊香立</t>
    <rPh sb="0" eb="2">
      <t>カツラガワ</t>
    </rPh>
    <rPh sb="3" eb="6">
      <t>イカダチ</t>
    </rPh>
    <phoneticPr fontId="7"/>
  </si>
  <si>
    <t>青山</t>
    <rPh sb="0" eb="2">
      <t>アオヤマ</t>
    </rPh>
    <phoneticPr fontId="7"/>
  </si>
  <si>
    <t>南郷</t>
    <rPh sb="0" eb="2">
      <t>ナンゴウ</t>
    </rPh>
    <phoneticPr fontId="7"/>
  </si>
  <si>
    <t>バス</t>
    <phoneticPr fontId="2"/>
  </si>
  <si>
    <t>大型・中型・マイクロの別</t>
    <rPh sb="0" eb="2">
      <t>オオガタ</t>
    </rPh>
    <rPh sb="3" eb="5">
      <t>チュウガタ</t>
    </rPh>
    <rPh sb="11" eb="12">
      <t>ベツ</t>
    </rPh>
    <phoneticPr fontId="2"/>
  </si>
  <si>
    <t>単価(円）</t>
    <rPh sb="0" eb="2">
      <t>タンカ</t>
    </rPh>
    <rPh sb="3" eb="4">
      <t>エン</t>
    </rPh>
    <phoneticPr fontId="2"/>
  </si>
  <si>
    <t>合計（消費税抜き）</t>
    <rPh sb="0" eb="2">
      <t>ゴウケイ</t>
    </rPh>
    <rPh sb="3" eb="6">
      <t>ショウヒゼイ</t>
    </rPh>
    <rPh sb="6" eb="7">
      <t>ヌ</t>
    </rPh>
    <phoneticPr fontId="2"/>
  </si>
  <si>
    <t>瀬田北</t>
    <rPh sb="0" eb="2">
      <t>セタ</t>
    </rPh>
    <rPh sb="2" eb="3">
      <t>キタ</t>
    </rPh>
    <phoneticPr fontId="2"/>
  </si>
  <si>
    <t>住所</t>
    <rPh sb="0" eb="2">
      <t>ジュウショ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</si>
  <si>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</si>
  <si>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仰木・仰木の里東</t>
    <rPh sb="0" eb="2">
      <t>オウギ</t>
    </rPh>
    <rPh sb="3" eb="5">
      <t>オウギ</t>
    </rPh>
    <rPh sb="6" eb="7">
      <t>サト</t>
    </rPh>
    <rPh sb="7" eb="8">
      <t>ヒガシ</t>
    </rPh>
    <phoneticPr fontId="2"/>
  </si>
  <si>
    <t>小野・真野北</t>
    <rPh sb="0" eb="2">
      <t>オノ</t>
    </rPh>
    <rPh sb="3" eb="5">
      <t>マノ</t>
    </rPh>
    <rPh sb="5" eb="6">
      <t>キタ</t>
    </rPh>
    <phoneticPr fontId="2"/>
  </si>
  <si>
    <t>仰木の里・雄琴</t>
    <rPh sb="0" eb="2">
      <t>オウギ</t>
    </rPh>
    <rPh sb="3" eb="4">
      <t>サト</t>
    </rPh>
    <rPh sb="5" eb="7">
      <t>オゴト</t>
    </rPh>
    <phoneticPr fontId="7"/>
  </si>
  <si>
    <t>比叡平・富士見</t>
    <rPh sb="0" eb="3">
      <t>ヒエイダイラ</t>
    </rPh>
    <rPh sb="4" eb="7">
      <t>フジミ</t>
    </rPh>
    <phoneticPr fontId="2"/>
  </si>
  <si>
    <t>堅田</t>
    <rPh sb="0" eb="2">
      <t>カタタ</t>
    </rPh>
    <phoneticPr fontId="2"/>
  </si>
  <si>
    <t>田上・上田上</t>
    <rPh sb="0" eb="2">
      <t>タナカミ</t>
    </rPh>
    <rPh sb="3" eb="6">
      <t>カミタナカミ</t>
    </rPh>
    <phoneticPr fontId="7"/>
  </si>
  <si>
    <t>石山・大石</t>
    <rPh sb="0" eb="2">
      <t>イシヤマ</t>
    </rPh>
    <rPh sb="3" eb="5">
      <t>オオイシ</t>
    </rPh>
    <phoneticPr fontId="7"/>
  </si>
  <si>
    <t>瀬田南</t>
    <rPh sb="0" eb="2">
      <t>セタ</t>
    </rPh>
    <rPh sb="2" eb="3">
      <t>ミナミ</t>
    </rPh>
    <phoneticPr fontId="7"/>
  </si>
  <si>
    <t>瀬田北</t>
    <rPh sb="0" eb="2">
      <t>セタ</t>
    </rPh>
    <rPh sb="2" eb="3">
      <t>キタ</t>
    </rPh>
    <phoneticPr fontId="7"/>
  </si>
  <si>
    <t>瀬田東</t>
    <rPh sb="0" eb="2">
      <t>セタ</t>
    </rPh>
    <rPh sb="2" eb="3">
      <t>ヒガシ</t>
    </rPh>
    <phoneticPr fontId="2"/>
  </si>
  <si>
    <t>真野・日吉台</t>
    <rPh sb="0" eb="2">
      <t>マノ</t>
    </rPh>
    <rPh sb="3" eb="6">
      <t>ヒヨシダイ</t>
    </rPh>
    <phoneticPr fontId="2"/>
  </si>
  <si>
    <t>瀬田</t>
    <rPh sb="0" eb="2">
      <t>セタ</t>
    </rPh>
    <phoneticPr fontId="2"/>
  </si>
  <si>
    <t>青山</t>
    <rPh sb="0" eb="2">
      <t>アオヤマ</t>
    </rPh>
    <phoneticPr fontId="2"/>
  </si>
  <si>
    <t>令和８年　　月　　　日</t>
    <rPh sb="0" eb="2">
      <t>レイワ</t>
    </rPh>
    <rPh sb="3" eb="4">
      <t>ネン</t>
    </rPh>
    <rPh sb="6" eb="7">
      <t>ガツ</t>
    </rPh>
    <rPh sb="10" eb="11">
      <t>ニチ</t>
    </rPh>
    <phoneticPr fontId="2"/>
  </si>
  <si>
    <t>件名：科学の子育成事業（かがくのこ）輸送バス借上げ運行業務</t>
    <rPh sb="0" eb="2">
      <t>ケンメイ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</si>
</sst>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#"/>
    <numFmt numFmtId="177" formatCode="aaa"/>
  </numFmts>
  <fonts count="16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2"/>
      <color theme="1"/>
      <name val="Yu Gothic"/>
      <family val="2"/>
      <scheme val="minor"/>
    </font>
    <font>
      <sz val="11"/>
      <color theme="1"/>
      <name val="Yu Gothic"/>
      <family val="3"/>
      <charset val="128"/>
      <scheme val="minor"/>
    </font>
    <font>
      <sz val="11"/>
      <name val="MS UI Gothic"/>
      <family val="3"/>
      <charset val="128"/>
    </font>
    <font>
      <sz val="14"/>
      <name val="MS UI Gothic"/>
      <family val="3"/>
      <charset val="128"/>
    </font>
    <font>
      <sz val="6"/>
      <name val="MS UI Gothic"/>
      <family val="3"/>
      <charset val="128"/>
    </font>
    <font>
      <sz val="12"/>
      <name val="MS UI Gothic"/>
      <family val="3"/>
      <charset val="128"/>
    </font>
    <font>
      <sz val="16"/>
      <name val="MS UI Gothic"/>
      <family val="3"/>
      <charset val="128"/>
    </font>
    <font>
      <sz val="12"/>
      <color theme="1"/>
      <name val="Yu Gothic"/>
      <family val="3"/>
      <charset val="128"/>
      <scheme val="minor"/>
    </font>
    <font>
      <sz val="14"/>
      <name val="Yu Gothic"/>
      <family val="3"/>
      <charset val="128"/>
      <scheme val="minor"/>
    </font>
    <font>
      <sz val="14"/>
      <color theme="1"/>
      <name val="Yu Gothic"/>
      <family val="3"/>
      <charset val="128"/>
      <scheme val="minor"/>
    </font>
    <font>
      <sz val="8"/>
      <color theme="1"/>
      <name val="Yu Gothic"/>
      <family val="3"/>
      <charset val="128"/>
      <scheme val="minor"/>
    </font>
    <font>
      <sz val="1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44">
    <xf numFmtId="0" fontId="0" fillId="0" borderId="0" xfId="0"/>
    <xf numFmtId="0" fontId="5" fillId="0" borderId="0" xfId="2">
      <alignment vertical="center"/>
    </xf>
    <xf numFmtId="0" fontId="9" fillId="0" borderId="0" xfId="2" applyFont="1" applyAlignment="1">
      <alignment horizontal="center" vertical="center"/>
    </xf>
    <xf numFmtId="0" fontId="5" fillId="0" borderId="1" xfId="2" applyBorder="1" applyAlignment="1">
      <alignment horizontal="center" vertical="center"/>
    </xf>
    <xf numFmtId="0" fontId="5" fillId="0" borderId="1" xfId="2" applyBorder="1" applyAlignment="1">
      <alignment horizontal="center" vertical="center" shrinkToFit="1"/>
    </xf>
    <xf numFmtId="56" fontId="8" fillId="0" borderId="1" xfId="2" applyNumberFormat="1" applyFont="1" applyBorder="1">
      <alignment vertical="center"/>
    </xf>
    <xf numFmtId="177" fontId="8" fillId="0" borderId="1" xfId="2" applyNumberFormat="1" applyFont="1" applyBorder="1" applyAlignment="1">
      <alignment horizontal="center" vertical="center"/>
    </xf>
    <xf numFmtId="49" fontId="8" fillId="0" borderId="1" xfId="2" applyNumberFormat="1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/>
    </xf>
    <xf numFmtId="38" fontId="6" fillId="0" borderId="1" xfId="3" applyFont="1" applyFill="1" applyBorder="1" applyAlignment="1">
      <alignment horizontal="right" vertical="center" shrinkToFit="1"/>
    </xf>
    <xf numFmtId="38" fontId="8" fillId="0" borderId="1" xfId="3" applyFont="1" applyFill="1" applyBorder="1" applyAlignment="1">
      <alignment horizontal="center" vertical="center" shrinkToFit="1"/>
    </xf>
    <xf numFmtId="56" fontId="8" fillId="0" borderId="5" xfId="2" applyNumberFormat="1" applyFont="1" applyBorder="1">
      <alignment vertical="center"/>
    </xf>
    <xf numFmtId="49" fontId="8" fillId="0" borderId="5" xfId="2" applyNumberFormat="1" applyFont="1" applyBorder="1" applyAlignment="1">
      <alignment horizontal="center" vertical="center" shrinkToFit="1"/>
    </xf>
    <xf numFmtId="38" fontId="6" fillId="0" borderId="5" xfId="3" applyFont="1" applyFill="1" applyBorder="1" applyAlignment="1">
      <alignment horizontal="right" vertical="center" shrinkToFit="1"/>
    </xf>
    <xf numFmtId="0" fontId="13" fillId="0" borderId="1" xfId="0" applyFont="1" applyBorder="1" applyAlignment="1">
      <alignment horizontal="left" vertical="top" wrapText="1"/>
    </xf>
    <xf numFmtId="0" fontId="15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0" fontId="10" fillId="0" borderId="2" xfId="0" applyFont="1" applyBorder="1"/>
    <xf numFmtId="0" fontId="8" fillId="0" borderId="0" xfId="2" applyFont="1">
      <alignment vertic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8" fillId="0" borderId="0" xfId="2" applyFont="1" applyAlignment="1">
      <alignment horizontal="center" vertical="center"/>
    </xf>
    <xf numFmtId="0" fontId="3" fillId="0" borderId="0" xfId="0" applyFont="1" applyAlignment="1">
      <alignment horizontal="center"/>
    </xf>
    <xf numFmtId="38" fontId="3" fillId="0" borderId="0" xfId="1" applyFont="1" applyAlignment="1"/>
    <xf numFmtId="38" fontId="3" fillId="0" borderId="0" xfId="1" applyFont="1" applyAlignment="1">
      <alignment horizontal="center"/>
    </xf>
    <xf numFmtId="38" fontId="12" fillId="0" borderId="5" xfId="1" applyFont="1" applyBorder="1" applyAlignment="1">
      <alignment horizontal="right" vertical="center"/>
    </xf>
    <xf numFmtId="38" fontId="11" fillId="0" borderId="5" xfId="1" applyFont="1" applyBorder="1" applyAlignment="1">
      <alignment horizontal="right" vertical="center"/>
    </xf>
    <xf numFmtId="38" fontId="12" fillId="0" borderId="1" xfId="1" applyFont="1" applyBorder="1" applyAlignment="1">
      <alignment horizontal="right" vertical="center"/>
    </xf>
    <xf numFmtId="38" fontId="11" fillId="0" borderId="1" xfId="1" applyFont="1" applyBorder="1" applyAlignment="1">
      <alignment horizontal="right" vertical="center"/>
    </xf>
    <xf numFmtId="176" fontId="11" fillId="0" borderId="5" xfId="1" applyNumberFormat="1" applyFont="1" applyBorder="1" applyAlignment="1">
      <alignment horizontal="right" vertical="center"/>
    </xf>
    <xf numFmtId="176" fontId="11" fillId="0" borderId="1" xfId="1" applyNumberFormat="1" applyFont="1" applyBorder="1">
      <alignment vertical="center"/>
    </xf>
    <xf numFmtId="176" fontId="5" fillId="2" borderId="0" xfId="2" applyNumberFormat="1" applyFill="1">
      <alignment vertical="center"/>
    </xf>
    <xf numFmtId="49" fontId="8" fillId="0" borderId="0" xfId="2" applyNumberFormat="1" applyFont="1" applyAlignment="1">
      <alignment horizontal="left" vertical="center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9" fillId="0" borderId="0" xfId="2" applyFont="1" applyAlignment="1">
      <alignment horizontal="center" vertical="center"/>
    </xf>
    <xf numFmtId="56" fontId="6" fillId="0" borderId="4" xfId="2" applyNumberFormat="1" applyFont="1" applyBorder="1" applyAlignment="1">
      <alignment horizontal="right" vertical="center"/>
    </xf>
    <xf numFmtId="56" fontId="6" fillId="0" borderId="6" xfId="2" applyNumberFormat="1" applyFont="1" applyBorder="1" applyAlignment="1">
      <alignment horizontal="right" vertical="center"/>
    </xf>
    <xf numFmtId="56" fontId="6" fillId="0" borderId="3" xfId="2" applyNumberFormat="1" applyFont="1" applyBorder="1" applyAlignment="1">
      <alignment horizontal="right" vertical="center"/>
    </xf>
    <xf numFmtId="0" fontId="6" fillId="0" borderId="4" xfId="2" applyFont="1" applyBorder="1" applyAlignment="1">
      <alignment horizontal="center" vertical="center" shrinkToFit="1"/>
    </xf>
    <xf numFmtId="0" fontId="6" fillId="0" borderId="3" xfId="2" applyFont="1" applyBorder="1" applyAlignment="1">
      <alignment horizontal="center" vertical="center" shrinkToFit="1"/>
    </xf>
    <xf numFmtId="38" fontId="4" fillId="0" borderId="1" xfId="1" applyFont="1" applyBorder="1" applyAlignment="1">
      <alignment horizontal="center" vertical="center"/>
    </xf>
    <xf numFmtId="0" fontId="8" fillId="0" borderId="1" xfId="2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4">
    <cellStyle name="桁区切り" xfId="1" builtinId="6"/>
    <cellStyle name="桁区切り 2" xfId="3" xr:uid="{00A981AC-4DBC-4475-A6B0-537BDFC167EF}"/>
    <cellStyle name="標準" xfId="0" builtinId="0"/>
    <cellStyle name="標準 2" xfId="2" xr:uid="{3C05F41D-CD24-4432-BD61-FABDF573FBDE}"/>
  </cellStyles>
  <dxfs count="1">
    <dxf>
      <fill>
        <patternFill>
          <bgColor theme="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DE75DC-EDD1-498A-8FE2-6FF6C0FED903}">
  <sheetPr>
    <pageSetUpPr fitToPage="1"/>
  </sheetPr>
  <dimension ref="A1:M30"/>
  <sheetViews>
    <sheetView tabSelected="1" view="pageBreakPreview" zoomScale="85" zoomScaleNormal="100" zoomScaleSheetLayoutView="85" workbookViewId="0">
      <selection activeCell="P11" sqref="P11"/>
    </sheetView>
  </sheetViews>
  <sheetFormatPr defaultColWidth="9" defaultRowHeight="13.5"/>
  <cols>
    <col min="1" max="1" width="9.5" style="1" bestFit="1" customWidth="1"/>
    <col min="2" max="2" width="3.5" style="1" bestFit="1" customWidth="1"/>
    <col min="3" max="3" width="9" style="1"/>
    <col min="4" max="4" width="7.5" style="1" bestFit="1" customWidth="1"/>
    <col min="5" max="5" width="9" style="1"/>
    <col min="6" max="6" width="7.5" style="1" bestFit="1" customWidth="1"/>
    <col min="7" max="7" width="11.375" style="1" customWidth="1"/>
    <col min="8" max="8" width="11.875" style="1" customWidth="1"/>
    <col min="9" max="10" width="7.625" style="1" customWidth="1"/>
    <col min="11" max="11" width="14.25" style="1" customWidth="1"/>
    <col min="12" max="16384" width="9" style="1"/>
  </cols>
  <sheetData>
    <row r="1" spans="1:13" ht="18.75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</row>
    <row r="2" spans="1:13" ht="26.25" customHeight="1">
      <c r="A2" s="20" t="s">
        <v>7</v>
      </c>
      <c r="B2" s="21"/>
      <c r="C2" s="21"/>
      <c r="D2" s="21"/>
      <c r="E2" s="21"/>
      <c r="F2" s="21"/>
      <c r="G2" s="21"/>
      <c r="H2" s="21"/>
      <c r="J2" s="32" t="s">
        <v>42</v>
      </c>
      <c r="K2" s="21"/>
      <c r="L2" s="2"/>
    </row>
    <row r="3" spans="1:13" ht="26.25" customHeight="1">
      <c r="A3" s="22" t="s">
        <v>8</v>
      </c>
      <c r="B3" s="21"/>
      <c r="C3" s="21"/>
      <c r="D3" s="21"/>
      <c r="E3" s="21"/>
      <c r="F3" s="21"/>
      <c r="H3" s="21"/>
      <c r="I3" s="21"/>
      <c r="J3" s="21"/>
      <c r="K3" s="21"/>
      <c r="L3" s="2"/>
    </row>
    <row r="4" spans="1:13" ht="26.25" customHeight="1">
      <c r="A4" s="16"/>
      <c r="B4" s="21"/>
      <c r="C4" s="21"/>
      <c r="D4" s="21"/>
      <c r="E4" s="21"/>
      <c r="F4" s="21"/>
      <c r="G4" s="19" t="s">
        <v>27</v>
      </c>
      <c r="H4" s="19"/>
      <c r="I4" s="19"/>
      <c r="J4" s="19"/>
      <c r="K4" s="23"/>
      <c r="L4" s="2"/>
    </row>
    <row r="5" spans="1:13" ht="26.25" customHeight="1">
      <c r="A5" s="16"/>
      <c r="B5" s="21"/>
      <c r="C5" s="21"/>
      <c r="D5" s="21"/>
      <c r="E5" s="21"/>
      <c r="F5" s="21"/>
      <c r="G5" s="19" t="s">
        <v>28</v>
      </c>
      <c r="H5" s="19"/>
      <c r="I5" s="19"/>
      <c r="J5" s="19"/>
      <c r="K5" s="23"/>
      <c r="L5" s="2"/>
    </row>
    <row r="6" spans="1:13" ht="26.25" customHeight="1">
      <c r="A6" s="16"/>
      <c r="B6" s="21"/>
      <c r="C6" s="21"/>
      <c r="D6" s="21"/>
      <c r="E6" s="21"/>
      <c r="F6" s="21"/>
      <c r="G6" s="19" t="s">
        <v>5</v>
      </c>
      <c r="H6" s="19"/>
      <c r="I6" s="19"/>
      <c r="J6" s="19"/>
      <c r="K6" s="24" t="s">
        <v>6</v>
      </c>
      <c r="L6" s="2"/>
    </row>
    <row r="7" spans="1:13" ht="26.25" customHeight="1">
      <c r="A7" s="15"/>
      <c r="B7" s="2"/>
      <c r="C7" s="2"/>
      <c r="D7" s="2"/>
      <c r="E7" s="2"/>
      <c r="F7" s="2"/>
      <c r="G7" s="2"/>
      <c r="H7" s="2"/>
      <c r="I7" s="2"/>
      <c r="J7" s="2"/>
      <c r="K7" s="2"/>
      <c r="L7" s="2"/>
    </row>
    <row r="8" spans="1:13" ht="18.75">
      <c r="A8" s="15" t="s">
        <v>43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</row>
    <row r="9" spans="1:13" ht="18.75">
      <c r="A9" s="42" t="s">
        <v>12</v>
      </c>
      <c r="B9" s="42"/>
      <c r="C9" s="39" t="s">
        <v>13</v>
      </c>
      <c r="D9" s="40"/>
      <c r="E9" s="39" t="s">
        <v>14</v>
      </c>
      <c r="F9" s="40"/>
      <c r="G9" s="33" t="s">
        <v>22</v>
      </c>
      <c r="H9" s="34"/>
      <c r="I9" s="43" t="s">
        <v>3</v>
      </c>
      <c r="J9" s="43"/>
      <c r="K9" s="41" t="s">
        <v>4</v>
      </c>
    </row>
    <row r="10" spans="1:13" ht="25.5">
      <c r="A10" s="3" t="s">
        <v>15</v>
      </c>
      <c r="B10" s="3" t="s">
        <v>16</v>
      </c>
      <c r="C10" s="4" t="s">
        <v>17</v>
      </c>
      <c r="D10" s="4" t="s">
        <v>18</v>
      </c>
      <c r="E10" s="4" t="s">
        <v>17</v>
      </c>
      <c r="F10" s="4" t="s">
        <v>18</v>
      </c>
      <c r="G10" s="14" t="s">
        <v>23</v>
      </c>
      <c r="H10" s="8" t="s">
        <v>24</v>
      </c>
      <c r="I10" s="8" t="s">
        <v>1</v>
      </c>
      <c r="J10" s="8" t="s">
        <v>2</v>
      </c>
      <c r="K10" s="41"/>
    </row>
    <row r="11" spans="1:13" ht="24">
      <c r="A11" s="11">
        <v>46176</v>
      </c>
      <c r="B11" s="6" t="str">
        <f>TEXT(A11,"aaa")</f>
        <v>水</v>
      </c>
      <c r="C11" s="12" t="s">
        <v>29</v>
      </c>
      <c r="D11" s="13">
        <v>114</v>
      </c>
      <c r="E11" s="12"/>
      <c r="F11" s="13"/>
      <c r="G11" s="25"/>
      <c r="H11" s="26"/>
      <c r="I11" s="26"/>
      <c r="J11" s="26"/>
      <c r="K11" s="29"/>
      <c r="M11" s="31">
        <f>IF(K11="",L11*J11,K11*J11)</f>
        <v>0</v>
      </c>
    </row>
    <row r="12" spans="1:13" ht="24">
      <c r="A12" s="5">
        <v>46183</v>
      </c>
      <c r="B12" s="6" t="str">
        <f t="shared" ref="B12:B26" si="0">TEXT(A12,"aaa")</f>
        <v>水</v>
      </c>
      <c r="C12" s="7" t="s">
        <v>30</v>
      </c>
      <c r="D12" s="9">
        <v>49</v>
      </c>
      <c r="E12" s="10"/>
      <c r="F12" s="9"/>
      <c r="G12" s="27"/>
      <c r="H12" s="28"/>
      <c r="I12" s="28"/>
      <c r="J12" s="28"/>
      <c r="K12" s="29"/>
    </row>
    <row r="13" spans="1:13" ht="24">
      <c r="A13" s="5">
        <v>46185</v>
      </c>
      <c r="B13" s="6" t="str">
        <f t="shared" si="0"/>
        <v>金</v>
      </c>
      <c r="C13" s="7" t="s">
        <v>31</v>
      </c>
      <c r="D13" s="9">
        <v>104</v>
      </c>
      <c r="E13" s="7"/>
      <c r="F13" s="9"/>
      <c r="G13" s="27"/>
      <c r="H13" s="28"/>
      <c r="I13" s="28"/>
      <c r="J13" s="28"/>
      <c r="K13" s="29"/>
    </row>
    <row r="14" spans="1:13" ht="24">
      <c r="A14" s="5">
        <v>46189</v>
      </c>
      <c r="B14" s="6" t="str">
        <f t="shared" si="0"/>
        <v>火</v>
      </c>
      <c r="C14" s="7" t="s">
        <v>32</v>
      </c>
      <c r="D14" s="9">
        <v>110</v>
      </c>
      <c r="E14" s="10"/>
      <c r="F14" s="9"/>
      <c r="G14" s="27"/>
      <c r="H14" s="28"/>
      <c r="I14" s="28"/>
      <c r="J14" s="28"/>
      <c r="K14" s="29"/>
    </row>
    <row r="15" spans="1:13" ht="24">
      <c r="A15" s="5">
        <v>46190</v>
      </c>
      <c r="B15" s="6" t="str">
        <f t="shared" si="0"/>
        <v>水</v>
      </c>
      <c r="C15" s="7" t="s">
        <v>33</v>
      </c>
      <c r="D15" s="9">
        <v>76</v>
      </c>
      <c r="E15" s="10"/>
      <c r="F15" s="9"/>
      <c r="G15" s="27"/>
      <c r="H15" s="28"/>
      <c r="I15" s="28"/>
      <c r="J15" s="28"/>
      <c r="K15" s="29"/>
    </row>
    <row r="16" spans="1:13" ht="24">
      <c r="A16" s="5">
        <v>46191</v>
      </c>
      <c r="B16" s="6" t="str">
        <f t="shared" si="0"/>
        <v>木</v>
      </c>
      <c r="C16" s="7" t="s">
        <v>33</v>
      </c>
      <c r="D16" s="9">
        <v>112</v>
      </c>
      <c r="E16" s="7"/>
      <c r="F16" s="9"/>
      <c r="G16" s="27"/>
      <c r="H16" s="28"/>
      <c r="I16" s="28"/>
      <c r="J16" s="28"/>
      <c r="K16" s="29"/>
    </row>
    <row r="17" spans="1:11" ht="24">
      <c r="A17" s="5">
        <v>46192</v>
      </c>
      <c r="B17" s="6" t="str">
        <f t="shared" si="0"/>
        <v>金</v>
      </c>
      <c r="C17" s="7" t="s">
        <v>34</v>
      </c>
      <c r="D17" s="9">
        <v>77</v>
      </c>
      <c r="E17" s="10"/>
      <c r="F17" s="9"/>
      <c r="G17" s="27"/>
      <c r="H17" s="28"/>
      <c r="I17" s="28"/>
      <c r="J17" s="28"/>
      <c r="K17" s="29"/>
    </row>
    <row r="18" spans="1:11" ht="24">
      <c r="A18" s="5">
        <v>46196</v>
      </c>
      <c r="B18" s="6" t="str">
        <f t="shared" si="0"/>
        <v>火</v>
      </c>
      <c r="C18" s="7" t="s">
        <v>35</v>
      </c>
      <c r="D18" s="9">
        <v>108</v>
      </c>
      <c r="E18" s="10"/>
      <c r="F18" s="9"/>
      <c r="G18" s="27"/>
      <c r="H18" s="28"/>
      <c r="I18" s="28"/>
      <c r="J18" s="28"/>
      <c r="K18" s="29"/>
    </row>
    <row r="19" spans="1:11" ht="24">
      <c r="A19" s="5">
        <v>46197</v>
      </c>
      <c r="B19" s="6" t="str">
        <f t="shared" si="0"/>
        <v>水</v>
      </c>
      <c r="C19" s="7" t="s">
        <v>36</v>
      </c>
      <c r="D19" s="9">
        <v>125</v>
      </c>
      <c r="E19" s="7"/>
      <c r="F19" s="9"/>
      <c r="G19" s="27"/>
      <c r="H19" s="28"/>
      <c r="I19" s="28"/>
      <c r="J19" s="28"/>
      <c r="K19" s="29"/>
    </row>
    <row r="20" spans="1:11" ht="24">
      <c r="A20" s="5">
        <v>46198</v>
      </c>
      <c r="B20" s="6" t="str">
        <f t="shared" si="0"/>
        <v>木</v>
      </c>
      <c r="C20" s="10" t="s">
        <v>37</v>
      </c>
      <c r="D20" s="9">
        <v>106</v>
      </c>
      <c r="E20" s="10" t="s">
        <v>26</v>
      </c>
      <c r="F20" s="9">
        <v>73</v>
      </c>
      <c r="G20" s="27"/>
      <c r="H20" s="28"/>
      <c r="I20" s="28"/>
      <c r="J20" s="28"/>
      <c r="K20" s="29"/>
    </row>
    <row r="21" spans="1:11" ht="24">
      <c r="A21" s="5">
        <v>46199</v>
      </c>
      <c r="B21" s="6" t="str">
        <f t="shared" si="0"/>
        <v>金</v>
      </c>
      <c r="C21" s="7" t="s">
        <v>38</v>
      </c>
      <c r="D21" s="9">
        <v>73</v>
      </c>
      <c r="E21" s="10" t="s">
        <v>38</v>
      </c>
      <c r="F21" s="9">
        <v>72</v>
      </c>
      <c r="G21" s="27"/>
      <c r="H21" s="28"/>
      <c r="I21" s="28"/>
      <c r="J21" s="28"/>
      <c r="K21" s="29"/>
    </row>
    <row r="22" spans="1:11" ht="24">
      <c r="A22" s="5">
        <v>46203</v>
      </c>
      <c r="B22" s="6" t="str">
        <f t="shared" si="0"/>
        <v>火</v>
      </c>
      <c r="C22" s="7" t="s">
        <v>20</v>
      </c>
      <c r="D22" s="9">
        <v>97</v>
      </c>
      <c r="E22" s="10" t="s">
        <v>41</v>
      </c>
      <c r="F22" s="9">
        <v>65</v>
      </c>
      <c r="G22" s="27"/>
      <c r="H22" s="28"/>
      <c r="I22" s="28"/>
      <c r="J22" s="28"/>
      <c r="K22" s="29"/>
    </row>
    <row r="23" spans="1:11" ht="24">
      <c r="A23" s="5">
        <v>46204</v>
      </c>
      <c r="B23" s="6" t="str">
        <f t="shared" si="0"/>
        <v>水</v>
      </c>
      <c r="C23" s="7" t="s">
        <v>19</v>
      </c>
      <c r="D23" s="9">
        <v>46</v>
      </c>
      <c r="E23" s="10"/>
      <c r="F23" s="9"/>
      <c r="G23" s="27"/>
      <c r="H23" s="28"/>
      <c r="I23" s="28"/>
      <c r="J23" s="28"/>
      <c r="K23" s="29"/>
    </row>
    <row r="24" spans="1:11" ht="24">
      <c r="A24" s="5">
        <v>46205</v>
      </c>
      <c r="B24" s="6" t="str">
        <f t="shared" si="0"/>
        <v>木</v>
      </c>
      <c r="C24" s="7" t="s">
        <v>39</v>
      </c>
      <c r="D24" s="9">
        <v>100</v>
      </c>
      <c r="E24" s="10"/>
      <c r="F24" s="9"/>
      <c r="G24" s="27"/>
      <c r="H24" s="28"/>
      <c r="I24" s="28"/>
      <c r="J24" s="28"/>
      <c r="K24" s="29"/>
    </row>
    <row r="25" spans="1:11" ht="24">
      <c r="A25" s="5">
        <v>46206</v>
      </c>
      <c r="B25" s="6" t="str">
        <f t="shared" si="0"/>
        <v>金</v>
      </c>
      <c r="C25" s="7" t="s">
        <v>40</v>
      </c>
      <c r="D25" s="9">
        <v>110</v>
      </c>
      <c r="E25" s="10" t="s">
        <v>40</v>
      </c>
      <c r="F25" s="9">
        <v>79</v>
      </c>
      <c r="G25" s="27"/>
      <c r="H25" s="28"/>
      <c r="I25" s="28"/>
      <c r="J25" s="28"/>
      <c r="K25" s="29"/>
    </row>
    <row r="26" spans="1:11" ht="24">
      <c r="A26" s="5">
        <v>46210</v>
      </c>
      <c r="B26" s="6" t="str">
        <f t="shared" si="0"/>
        <v>火</v>
      </c>
      <c r="C26" s="7" t="s">
        <v>21</v>
      </c>
      <c r="D26" s="9">
        <v>83</v>
      </c>
      <c r="E26" s="10"/>
      <c r="F26" s="9"/>
      <c r="G26" s="27"/>
      <c r="H26" s="28"/>
      <c r="I26" s="28"/>
      <c r="J26" s="28"/>
      <c r="K26" s="29"/>
    </row>
    <row r="27" spans="1:11" ht="24">
      <c r="A27" s="36" t="s">
        <v>25</v>
      </c>
      <c r="B27" s="37"/>
      <c r="C27" s="37"/>
      <c r="D27" s="37"/>
      <c r="E27" s="37"/>
      <c r="F27" s="37"/>
      <c r="G27" s="37"/>
      <c r="H27" s="37"/>
      <c r="I27" s="37"/>
      <c r="J27" s="38"/>
      <c r="K27" s="30"/>
    </row>
    <row r="28" spans="1:11" s="18" customFormat="1" ht="19.5">
      <c r="A28" s="17" t="s">
        <v>11</v>
      </c>
    </row>
    <row r="29" spans="1:11" s="18" customFormat="1" ht="19.5">
      <c r="A29" s="19" t="s">
        <v>9</v>
      </c>
    </row>
    <row r="30" spans="1:11" s="18" customFormat="1" ht="19.5">
      <c r="A30" s="19" t="s">
        <v>10</v>
      </c>
    </row>
  </sheetData>
  <mergeCells count="8">
    <mergeCell ref="G9:H9"/>
    <mergeCell ref="A1:K1"/>
    <mergeCell ref="A27:J27"/>
    <mergeCell ref="C9:D9"/>
    <mergeCell ref="E9:F9"/>
    <mergeCell ref="K9:K10"/>
    <mergeCell ref="A9:B9"/>
    <mergeCell ref="I9:J9"/>
  </mergeCells>
  <phoneticPr fontId="2"/>
  <conditionalFormatting sqref="C11:F26">
    <cfRule type="containsBlanks" dxfId="0" priority="1">
      <formula>LEN(TRIM(C11))=0</formula>
    </cfRule>
  </conditionalFormatting>
  <pageMargins left="0.70866141732283472" right="0.70866141732283472" top="0.74803149606299213" bottom="0.74803149606299213" header="0.31496062992125984" footer="0.31496062992125984"/>
  <pageSetup paperSize="9" scale="8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R８実施計画 </vt:lpstr>
      <vt:lpstr>'R８実施計画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内田　弘輝</cp:lastModifiedBy>
  <cp:lastPrinted>2026-04-07T02:12:07Z</cp:lastPrinted>
  <dcterms:created xsi:type="dcterms:W3CDTF">2015-06-05T18:19:34Z</dcterms:created>
  <dcterms:modified xsi:type="dcterms:W3CDTF">2026-04-09T02:08:57Z</dcterms:modified>
</cp:coreProperties>
</file>