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437\01高齢福祉係\01高齢者支援\31配食サービス\☆業者選定\R6(R7向け)\02様式等\"/>
    </mc:Choice>
  </mc:AlternateContent>
  <xr:revisionPtr revIDLastSave="0" documentId="13_ncr:1_{67E084F9-7A67-40AC-A73B-29FE0FC4EEF2}" xr6:coauthVersionLast="47" xr6:coauthVersionMax="47" xr10:uidLastSave="{00000000-0000-0000-0000-000000000000}"/>
  <bookViews>
    <workbookView xWindow="-120" yWindow="-120" windowWidth="29040" windowHeight="15720" xr2:uid="{4B103EE8-DDD3-4A89-9C23-9F3FABF87790}"/>
  </bookViews>
  <sheets>
    <sheet name="（様式第５号）見積書" sheetId="4" r:id="rId1"/>
    <sheet name="（様式第６号）見積内訳書（普通食）" sheetId="3" r:id="rId2"/>
    <sheet name="（様式第６号）見積内訳書（特別食）" sheetId="5" r:id="rId3"/>
  </sheets>
  <definedNames>
    <definedName name="_xlnm.Print_Area" localSheetId="0">'（様式第５号）見積書'!$A$1:$G$31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C15" i="5" s="1"/>
  <c r="C7" i="3"/>
  <c r="C8" i="3" s="1"/>
  <c r="F17" i="4"/>
  <c r="G17" i="4" s="1"/>
  <c r="G16" i="4"/>
  <c r="F16" i="4"/>
  <c r="G15" i="4"/>
  <c r="F15" i="4"/>
  <c r="F14" i="4"/>
  <c r="G14" i="4" s="1"/>
  <c r="F9" i="4"/>
  <c r="G9" i="4" s="1"/>
  <c r="F8" i="4"/>
  <c r="G8" i="4" s="1"/>
  <c r="F7" i="4"/>
  <c r="G7" i="4" s="1"/>
  <c r="G6" i="4"/>
  <c r="F6" i="4"/>
  <c r="C15" i="3" l="1"/>
  <c r="C8" i="5"/>
  <c r="C14" i="5" s="1"/>
  <c r="C14" i="3"/>
</calcChain>
</file>

<file path=xl/sharedStrings.xml><?xml version="1.0" encoding="utf-8"?>
<sst xmlns="http://schemas.openxmlformats.org/spreadsheetml/2006/main" count="99" uniqueCount="55">
  <si>
    <t>合計額</t>
    <rPh sb="0" eb="2">
      <t>ゴウケイ</t>
    </rPh>
    <rPh sb="2" eb="3">
      <t>ガク</t>
    </rPh>
    <phoneticPr fontId="1"/>
  </si>
  <si>
    <t>人件費</t>
    <rPh sb="0" eb="3">
      <t>ジンケンヒ</t>
    </rPh>
    <phoneticPr fontId="1"/>
  </si>
  <si>
    <t>通信費</t>
    <rPh sb="0" eb="3">
      <t>ツウシンヒ</t>
    </rPh>
    <phoneticPr fontId="1"/>
  </si>
  <si>
    <t>事務費</t>
    <rPh sb="0" eb="2">
      <t>ジム</t>
    </rPh>
    <rPh sb="2" eb="3">
      <t>ヒ</t>
    </rPh>
    <phoneticPr fontId="1"/>
  </si>
  <si>
    <t>利用者、ケアマネジャー、緊急連絡先等との連絡調整に係る費用</t>
    <rPh sb="0" eb="3">
      <t>リヨウシャ</t>
    </rPh>
    <rPh sb="12" eb="14">
      <t>キンキュウ</t>
    </rPh>
    <rPh sb="14" eb="17">
      <t>レンラクサキ</t>
    </rPh>
    <rPh sb="17" eb="18">
      <t>トウ</t>
    </rPh>
    <rPh sb="20" eb="22">
      <t>レンラク</t>
    </rPh>
    <rPh sb="22" eb="24">
      <t>チョウセイ</t>
    </rPh>
    <rPh sb="25" eb="26">
      <t>カカ</t>
    </rPh>
    <rPh sb="27" eb="29">
      <t>ヒヨウ</t>
    </rPh>
    <phoneticPr fontId="1"/>
  </si>
  <si>
    <t>安否確認、報告書作成等に係る人件費</t>
    <rPh sb="0" eb="2">
      <t>アンピ</t>
    </rPh>
    <rPh sb="2" eb="4">
      <t>カクニン</t>
    </rPh>
    <rPh sb="5" eb="8">
      <t>ホウコクショ</t>
    </rPh>
    <rPh sb="8" eb="10">
      <t>サクセイ</t>
    </rPh>
    <rPh sb="10" eb="11">
      <t>トウ</t>
    </rPh>
    <rPh sb="12" eb="13">
      <t>カカ</t>
    </rPh>
    <rPh sb="14" eb="17">
      <t>ジンケンヒ</t>
    </rPh>
    <phoneticPr fontId="1"/>
  </si>
  <si>
    <t>報告書作成に係る事務消耗品費等</t>
    <rPh sb="0" eb="3">
      <t>ホウコクショ</t>
    </rPh>
    <rPh sb="3" eb="5">
      <t>サクセイ</t>
    </rPh>
    <rPh sb="6" eb="7">
      <t>カカ</t>
    </rPh>
    <rPh sb="8" eb="10">
      <t>ジム</t>
    </rPh>
    <rPh sb="10" eb="13">
      <t>ショウモウヒン</t>
    </rPh>
    <rPh sb="13" eb="14">
      <t>ヒ</t>
    </rPh>
    <rPh sb="14" eb="15">
      <t>トウ</t>
    </rPh>
    <phoneticPr fontId="1"/>
  </si>
  <si>
    <t>弁当作成・配達に係る食材費、光熱水費、燃料費、人件費等</t>
    <rPh sb="0" eb="2">
      <t>ベントウ</t>
    </rPh>
    <rPh sb="2" eb="4">
      <t>サクセイ</t>
    </rPh>
    <rPh sb="5" eb="7">
      <t>ハイタツ</t>
    </rPh>
    <rPh sb="8" eb="9">
      <t>カカ</t>
    </rPh>
    <rPh sb="10" eb="12">
      <t>ショクザイ</t>
    </rPh>
    <rPh sb="12" eb="13">
      <t>ヒ</t>
    </rPh>
    <rPh sb="14" eb="18">
      <t>コウネツスイヒ</t>
    </rPh>
    <rPh sb="19" eb="22">
      <t>ネンリョウヒ</t>
    </rPh>
    <rPh sb="23" eb="26">
      <t>ジンケンヒ</t>
    </rPh>
    <rPh sb="26" eb="27">
      <t>トウ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</si>
  <si>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</si>
  <si>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</si>
  <si>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安否確認経費の内訳は、必要に応じて行を追加してください</t>
    <rPh sb="0" eb="4">
      <t>アンピカクニン</t>
    </rPh>
    <rPh sb="4" eb="6">
      <t>ケイヒ</t>
    </rPh>
    <rPh sb="7" eb="9">
      <t>ウチワケ</t>
    </rPh>
    <rPh sb="11" eb="13">
      <t>ヒツヨウ</t>
    </rPh>
    <rPh sb="14" eb="15">
      <t>オウ</t>
    </rPh>
    <rPh sb="17" eb="18">
      <t>ギョウ</t>
    </rPh>
    <rPh sb="19" eb="21">
      <t>ツイカ</t>
    </rPh>
    <phoneticPr fontId="1"/>
  </si>
  <si>
    <t>安否確認経費</t>
    <phoneticPr fontId="1"/>
  </si>
  <si>
    <t>委託料合計</t>
    <rPh sb="3" eb="5">
      <t>ゴウケイ</t>
    </rPh>
    <phoneticPr fontId="1"/>
  </si>
  <si>
    <t>自費利用額</t>
    <phoneticPr fontId="1"/>
  </si>
  <si>
    <t>小計</t>
    <phoneticPr fontId="1"/>
  </si>
  <si>
    <t>税抜き金額（円）</t>
    <rPh sb="0" eb="1">
      <t>ゼイ</t>
    </rPh>
    <rPh sb="1" eb="2">
      <t>ヌ</t>
    </rPh>
    <rPh sb="3" eb="5">
      <t>キンガク</t>
    </rPh>
    <rPh sb="6" eb="7">
      <t>エン</t>
    </rPh>
    <phoneticPr fontId="1"/>
  </si>
  <si>
    <t>（様式第６号）</t>
    <rPh sb="1" eb="3">
      <t>ヨウシキ</t>
    </rPh>
    <rPh sb="3" eb="4">
      <t>ダイ</t>
    </rPh>
    <rPh sb="5" eb="6">
      <t>ゴウ</t>
    </rPh>
    <phoneticPr fontId="1"/>
  </si>
  <si>
    <t>税込み金額（円）</t>
    <rPh sb="0" eb="1">
      <t>ゼイ</t>
    </rPh>
    <rPh sb="1" eb="2">
      <t>コ</t>
    </rPh>
    <rPh sb="3" eb="5">
      <t>キンガク</t>
    </rPh>
    <rPh sb="6" eb="7">
      <t>エン</t>
    </rPh>
    <phoneticPr fontId="1"/>
  </si>
  <si>
    <t>（様式第５号）</t>
    <rPh sb="1" eb="3">
      <t>ヨウシキ</t>
    </rPh>
    <rPh sb="3" eb="4">
      <t>ダイ</t>
    </rPh>
    <rPh sb="5" eb="6">
      <t>ゴウ</t>
    </rPh>
    <phoneticPr fontId="4"/>
  </si>
  <si>
    <t>見　　積　　書</t>
    <rPh sb="0" eb="1">
      <t>ケン</t>
    </rPh>
    <rPh sb="3" eb="4">
      <t>セキ</t>
    </rPh>
    <rPh sb="6" eb="7">
      <t>ショ</t>
    </rPh>
    <phoneticPr fontId="4"/>
  </si>
  <si>
    <t>１　普通食（１食当たり税込金額）</t>
    <rPh sb="2" eb="4">
      <t>フツウ</t>
    </rPh>
    <rPh sb="4" eb="5">
      <t>ショク</t>
    </rPh>
    <rPh sb="7" eb="8">
      <t>ショク</t>
    </rPh>
    <rPh sb="8" eb="9">
      <t>ア</t>
    </rPh>
    <rPh sb="11" eb="13">
      <t>ゼイコ</t>
    </rPh>
    <rPh sb="13" eb="15">
      <t>キンガク</t>
    </rPh>
    <phoneticPr fontId="4"/>
  </si>
  <si>
    <t>利用者負担金（円）
：Ａ</t>
    <rPh sb="0" eb="3">
      <t>リヨウシャ</t>
    </rPh>
    <rPh sb="3" eb="6">
      <t>フタンキン</t>
    </rPh>
    <rPh sb="7" eb="8">
      <t>エン</t>
    </rPh>
    <phoneticPr fontId="4"/>
  </si>
  <si>
    <t>委託料</t>
    <rPh sb="0" eb="2">
      <t>イタク</t>
    </rPh>
    <rPh sb="2" eb="3">
      <t>リョウ</t>
    </rPh>
    <phoneticPr fontId="4"/>
  </si>
  <si>
    <t>利用料金（円）
：Ｅ（Ａ+Ｄ）</t>
    <rPh sb="0" eb="2">
      <t>リヨウ</t>
    </rPh>
    <rPh sb="2" eb="4">
      <t>リョウキン</t>
    </rPh>
    <phoneticPr fontId="4"/>
  </si>
  <si>
    <t>単価（円）
：Ｂ</t>
    <rPh sb="0" eb="2">
      <t>タンカ</t>
    </rPh>
    <phoneticPr fontId="4"/>
  </si>
  <si>
    <t>税率（％）
：Ｃ</t>
    <rPh sb="0" eb="2">
      <t>ゼイリツ</t>
    </rPh>
    <phoneticPr fontId="4"/>
  </si>
  <si>
    <t>総額（円）
：Ｄ（Ｂ×Ｃ）</t>
    <rPh sb="0" eb="2">
      <t>ソウガク</t>
    </rPh>
    <phoneticPr fontId="4"/>
  </si>
  <si>
    <t>ご飯あり</t>
    <rPh sb="1" eb="2">
      <t>ハン</t>
    </rPh>
    <phoneticPr fontId="4"/>
  </si>
  <si>
    <t>総合事業型</t>
    <rPh sb="0" eb="2">
      <t>ソウゴウ</t>
    </rPh>
    <rPh sb="2" eb="4">
      <t>ジギョウ</t>
    </rPh>
    <rPh sb="4" eb="5">
      <t>ガタ</t>
    </rPh>
    <phoneticPr fontId="4"/>
  </si>
  <si>
    <t>非課税</t>
    <rPh sb="0" eb="3">
      <t>ヒカゼイ</t>
    </rPh>
    <phoneticPr fontId="4"/>
  </si>
  <si>
    <t>任意事業型</t>
    <rPh sb="0" eb="2">
      <t>ニンイ</t>
    </rPh>
    <rPh sb="2" eb="4">
      <t>ジギョウ</t>
    </rPh>
    <rPh sb="4" eb="5">
      <t>ガタ</t>
    </rPh>
    <phoneticPr fontId="4"/>
  </si>
  <si>
    <t>ご飯なし</t>
    <rPh sb="1" eb="2">
      <t>ハン</t>
    </rPh>
    <phoneticPr fontId="4"/>
  </si>
  <si>
    <t>２　特別食（１食当たり税込金額）</t>
    <rPh sb="2" eb="4">
      <t>トクベツ</t>
    </rPh>
    <rPh sb="4" eb="5">
      <t>ショク</t>
    </rPh>
    <rPh sb="7" eb="8">
      <t>ショク</t>
    </rPh>
    <rPh sb="8" eb="9">
      <t>ア</t>
    </rPh>
    <rPh sb="11" eb="13">
      <t>ゼイコ</t>
    </rPh>
    <rPh sb="13" eb="15">
      <t>キンガク</t>
    </rPh>
    <phoneticPr fontId="4"/>
  </si>
  <si>
    <t>上記の金額をもって請け負いたいので、見積いたします。</t>
    <rPh sb="0" eb="2">
      <t>ジョウキ</t>
    </rPh>
    <rPh sb="3" eb="5">
      <t>キンガク</t>
    </rPh>
    <rPh sb="9" eb="10">
      <t>ウ</t>
    </rPh>
    <rPh sb="11" eb="12">
      <t>オ</t>
    </rPh>
    <rPh sb="18" eb="20">
      <t>ミツモリ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</si>
  <si>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</si>
  <si>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</si>
  <si>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</si>
  <si>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</si>
  <si>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※以下は押印を省略する場合のみ記載すること。</t>
    <phoneticPr fontId="4"/>
  </si>
  <si>
    <t>発行責任者及び担当者の氏名（フルネーム）及び電話番号</t>
    <phoneticPr fontId="4"/>
  </si>
  <si>
    <t>発行責任者</t>
    <phoneticPr fontId="4"/>
  </si>
  <si>
    <t>連絡先</t>
    <rPh sb="0" eb="3">
      <t>レンラクサキ</t>
    </rPh>
    <phoneticPr fontId="4"/>
  </si>
  <si>
    <t>担当者</t>
    <rPh sb="0" eb="3">
      <t>タントウシャ</t>
    </rPh>
    <phoneticPr fontId="4"/>
  </si>
  <si>
    <t>見積内訳書（　　普通食　　）</t>
    <rPh sb="0" eb="2">
      <t>ミツモリ</t>
    </rPh>
    <rPh sb="2" eb="5">
      <t>ウチワケショ</t>
    </rPh>
    <rPh sb="8" eb="10">
      <t>フツウ</t>
    </rPh>
    <rPh sb="10" eb="11">
      <t>ショク</t>
    </rPh>
    <phoneticPr fontId="1"/>
  </si>
  <si>
    <t>見積内訳書（　　特別食　　）</t>
    <rPh sb="0" eb="2">
      <t>ミツモリ</t>
    </rPh>
    <rPh sb="2" eb="5">
      <t>ウチワケショ</t>
    </rPh>
    <rPh sb="8" eb="10">
      <t>トクベツ</t>
    </rPh>
    <rPh sb="10" eb="11">
      <t>ショク</t>
    </rPh>
    <phoneticPr fontId="1"/>
  </si>
  <si>
    <t>配食サービスに係る自己負担金</t>
    <rPh sb="0" eb="2">
      <t>ハイショク</t>
    </rPh>
    <rPh sb="7" eb="8">
      <t>カカ</t>
    </rPh>
    <rPh sb="9" eb="13">
      <t>ジコフタン</t>
    </rPh>
    <rPh sb="13" eb="14">
      <t>キン</t>
    </rPh>
    <phoneticPr fontId="1"/>
  </si>
  <si>
    <t>利用者負担金</t>
    <rPh sb="0" eb="3">
      <t>リヨウシャ</t>
    </rPh>
    <rPh sb="5" eb="6">
      <t>キン</t>
    </rPh>
    <phoneticPr fontId="1"/>
  </si>
  <si>
    <t>利用者支援経費</t>
    <rPh sb="0" eb="3">
      <t>リヨウシャ</t>
    </rPh>
    <rPh sb="3" eb="5">
      <t>シエン</t>
    </rPh>
    <rPh sb="5" eb="7">
      <t>ケイヒ</t>
    </rPh>
    <phoneticPr fontId="1"/>
  </si>
  <si>
    <t>自費利用額と利用者負担金の差額</t>
    <rPh sb="0" eb="2">
      <t>ジヒ</t>
    </rPh>
    <rPh sb="2" eb="4">
      <t>リヨウ</t>
    </rPh>
    <rPh sb="4" eb="5">
      <t>ガク</t>
    </rPh>
    <rPh sb="6" eb="9">
      <t>リヨウシャ</t>
    </rPh>
    <rPh sb="9" eb="11">
      <t>フタン</t>
    </rPh>
    <rPh sb="11" eb="12">
      <t>キン</t>
    </rPh>
    <rPh sb="13" eb="15">
      <t>サガク</t>
    </rPh>
    <phoneticPr fontId="1"/>
  </si>
  <si>
    <t>自費利用額と利用者負担金の差額</t>
    <phoneticPr fontId="1"/>
  </si>
  <si>
    <t>利用者負担金は、普通食については４６０円以下、特別食については６６０円以下とし、１０円単位とすること。</t>
    <rPh sb="0" eb="3">
      <t>リヨウシャ</t>
    </rPh>
    <rPh sb="3" eb="5">
      <t>フタン</t>
    </rPh>
    <rPh sb="5" eb="6">
      <t>キン</t>
    </rPh>
    <rPh sb="42" eb="43">
      <t>エン</t>
    </rPh>
    <rPh sb="43" eb="45">
      <t>タンイ</t>
    </rPh>
    <phoneticPr fontId="1"/>
  </si>
  <si>
    <t>利用者自己負担額は４６０円以下で１０円単位とし、「ご飯あり」と「ご飯なし」の差は５０円以下とすること。</t>
    <rPh sb="0" eb="3">
      <t>リヨウシャ</t>
    </rPh>
    <rPh sb="3" eb="5">
      <t>ジコ</t>
    </rPh>
    <rPh sb="5" eb="7">
      <t>フタン</t>
    </rPh>
    <rPh sb="7" eb="8">
      <t>ガク</t>
    </rPh>
    <rPh sb="18" eb="19">
      <t>エン</t>
    </rPh>
    <rPh sb="19" eb="21">
      <t>タンイ</t>
    </rPh>
    <rPh sb="26" eb="27">
      <t>ハン</t>
    </rPh>
    <rPh sb="33" eb="34">
      <t>ハン</t>
    </rPh>
    <rPh sb="38" eb="39">
      <t>サ</t>
    </rPh>
    <rPh sb="42" eb="43">
      <t>エン</t>
    </rPh>
    <rPh sb="43" eb="45">
      <t>イカ</t>
    </rPh>
    <phoneticPr fontId="4"/>
  </si>
  <si>
    <t>利用者自己負担額は６６０円以下で１０円単位とし、「ご飯あり」と「ご飯なし」の差は５０円以下とすること。</t>
    <rPh sb="0" eb="3">
      <t>リヨウシャ</t>
    </rPh>
    <rPh sb="3" eb="5">
      <t>ジコ</t>
    </rPh>
    <rPh sb="5" eb="7">
      <t>フタン</t>
    </rPh>
    <rPh sb="7" eb="8">
      <t>ガク</t>
    </rPh>
    <rPh sb="12" eb="13">
      <t>エン</t>
    </rPh>
    <rPh sb="13" eb="15">
      <t>イカ</t>
    </rPh>
    <rPh sb="18" eb="19">
      <t>エン</t>
    </rPh>
    <rPh sb="19" eb="21">
      <t>タンイ</t>
    </rPh>
    <rPh sb="26" eb="27">
      <t>ハン</t>
    </rPh>
    <rPh sb="33" eb="34">
      <t>ハン</t>
    </rPh>
    <rPh sb="38" eb="39">
      <t>サ</t>
    </rPh>
    <rPh sb="42" eb="43">
      <t>エン</t>
    </rPh>
    <rPh sb="43" eb="45">
      <t>イカ</t>
    </rPh>
    <phoneticPr fontId="4"/>
  </si>
  <si>
    <t>利用者負担金は、普通食については４６０円以下、特別食については６６０円以下とし、１０円単位とすること。</t>
    <phoneticPr fontId="1"/>
  </si>
  <si>
    <t>この見積内訳書は、「ごはんあり」として、普通食・特別食の区分ごとに作成すること。</t>
    <rPh sb="2" eb="4">
      <t>ミツモリ</t>
    </rPh>
    <rPh sb="4" eb="6">
      <t>ウチワケ</t>
    </rPh>
    <rPh sb="6" eb="7">
      <t>ショ</t>
    </rPh>
    <rPh sb="20" eb="23">
      <t>フツウショク</t>
    </rPh>
    <rPh sb="24" eb="27">
      <t>トクベツショク</t>
    </rPh>
    <rPh sb="28" eb="30">
      <t>クブン</t>
    </rPh>
    <rPh sb="33" eb="3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</si>
</sst>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auto="1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center" wrapText="1"/>
    </xf>
    <xf numFmtId="0" fontId="0" fillId="0" borderId="6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3" fillId="0" borderId="0" xfId="1">
      <alignment vertical="center"/>
    </xf>
    <xf numFmtId="0" fontId="3" fillId="0" borderId="5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38" fontId="3" fillId="0" borderId="5" xfId="2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3" fillId="0" borderId="5" xfId="1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3" fillId="0" borderId="0" xfId="1" applyAlignment="1">
      <alignment vertical="top"/>
    </xf>
    <xf numFmtId="0" fontId="3" fillId="0" borderId="5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3" fillId="0" borderId="26" xfId="1" applyBorder="1" applyAlignment="1">
      <alignment horizontal="left" vertical="top" wrapText="1"/>
    </xf>
    <xf numFmtId="0" fontId="3" fillId="0" borderId="5" xfId="1" applyBorder="1" applyAlignment="1">
      <alignment horizontal="center" vertical="center" shrinkToFit="1"/>
    </xf>
    <xf numFmtId="0" fontId="3" fillId="0" borderId="0" xfId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3">
    <cellStyle name="桁区切り 2" xfId="2" xr:uid="{454FDFE6-D7BA-4129-94BD-6832621C21B4}"/>
    <cellStyle name="標準" xfId="0" builtinId="0"/>
    <cellStyle name="標準 2" xfId="1" xr:uid="{1C12AB69-E82A-47AB-B149-34CD4E268C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06004-CEF7-471E-A76B-056B5993DB96}">
  <dimension ref="A1:K36"/>
  <sheetViews>
    <sheetView tabSelected="1" view="pageBreakPreview" zoomScale="80" zoomScaleNormal="100" zoomScaleSheetLayoutView="80" workbookViewId="0">
      <selection activeCell="M7" sqref="M7"/>
    </sheetView>
  </sheetViews>
  <sheetFormatPr defaultRowHeight="18.75" x14ac:dyDescent="0.4"/>
  <cols>
    <col min="1" max="1" width="9" style="21"/>
    <col min="2" max="2" width="12.375" style="21" customWidth="1"/>
    <col min="3" max="3" width="9.375" style="21" bestFit="1" customWidth="1"/>
    <col min="4" max="4" width="11" style="21" bestFit="1" customWidth="1"/>
    <col min="5" max="5" width="9" style="21"/>
    <col min="6" max="6" width="13.75" style="21" bestFit="1" customWidth="1"/>
    <col min="7" max="7" width="17.25" style="21" bestFit="1" customWidth="1"/>
    <col min="8" max="257" width="9" style="21"/>
    <col min="258" max="258" width="12.375" style="21" customWidth="1"/>
    <col min="259" max="259" width="9.375" style="21" bestFit="1" customWidth="1"/>
    <col min="260" max="260" width="11" style="21" bestFit="1" customWidth="1"/>
    <col min="261" max="261" width="9" style="21"/>
    <col min="262" max="262" width="13.75" style="21" bestFit="1" customWidth="1"/>
    <col min="263" max="263" width="17.25" style="21" bestFit="1" customWidth="1"/>
    <col min="264" max="513" width="9" style="21"/>
    <col min="514" max="514" width="12.375" style="21" customWidth="1"/>
    <col min="515" max="515" width="9.375" style="21" bestFit="1" customWidth="1"/>
    <col min="516" max="516" width="11" style="21" bestFit="1" customWidth="1"/>
    <col min="517" max="517" width="9" style="21"/>
    <col min="518" max="518" width="13.75" style="21" bestFit="1" customWidth="1"/>
    <col min="519" max="519" width="17.25" style="21" bestFit="1" customWidth="1"/>
    <col min="520" max="769" width="9" style="21"/>
    <col min="770" max="770" width="12.375" style="21" customWidth="1"/>
    <col min="771" max="771" width="9.375" style="21" bestFit="1" customWidth="1"/>
    <col min="772" max="772" width="11" style="21" bestFit="1" customWidth="1"/>
    <col min="773" max="773" width="9" style="21"/>
    <col min="774" max="774" width="13.75" style="21" bestFit="1" customWidth="1"/>
    <col min="775" max="775" width="17.25" style="21" bestFit="1" customWidth="1"/>
    <col min="776" max="1025" width="9" style="21"/>
    <col min="1026" max="1026" width="12.375" style="21" customWidth="1"/>
    <col min="1027" max="1027" width="9.375" style="21" bestFit="1" customWidth="1"/>
    <col min="1028" max="1028" width="11" style="21" bestFit="1" customWidth="1"/>
    <col min="1029" max="1029" width="9" style="21"/>
    <col min="1030" max="1030" width="13.75" style="21" bestFit="1" customWidth="1"/>
    <col min="1031" max="1031" width="17.25" style="21" bestFit="1" customWidth="1"/>
    <col min="1032" max="1281" width="9" style="21"/>
    <col min="1282" max="1282" width="12.375" style="21" customWidth="1"/>
    <col min="1283" max="1283" width="9.375" style="21" bestFit="1" customWidth="1"/>
    <col min="1284" max="1284" width="11" style="21" bestFit="1" customWidth="1"/>
    <col min="1285" max="1285" width="9" style="21"/>
    <col min="1286" max="1286" width="13.75" style="21" bestFit="1" customWidth="1"/>
    <col min="1287" max="1287" width="17.25" style="21" bestFit="1" customWidth="1"/>
    <col min="1288" max="1537" width="9" style="21"/>
    <col min="1538" max="1538" width="12.375" style="21" customWidth="1"/>
    <col min="1539" max="1539" width="9.375" style="21" bestFit="1" customWidth="1"/>
    <col min="1540" max="1540" width="11" style="21" bestFit="1" customWidth="1"/>
    <col min="1541" max="1541" width="9" style="21"/>
    <col min="1542" max="1542" width="13.75" style="21" bestFit="1" customWidth="1"/>
    <col min="1543" max="1543" width="17.25" style="21" bestFit="1" customWidth="1"/>
    <col min="1544" max="1793" width="9" style="21"/>
    <col min="1794" max="1794" width="12.375" style="21" customWidth="1"/>
    <col min="1795" max="1795" width="9.375" style="21" bestFit="1" customWidth="1"/>
    <col min="1796" max="1796" width="11" style="21" bestFit="1" customWidth="1"/>
    <col min="1797" max="1797" width="9" style="21"/>
    <col min="1798" max="1798" width="13.75" style="21" bestFit="1" customWidth="1"/>
    <col min="1799" max="1799" width="17.25" style="21" bestFit="1" customWidth="1"/>
    <col min="1800" max="2049" width="9" style="21"/>
    <col min="2050" max="2050" width="12.375" style="21" customWidth="1"/>
    <col min="2051" max="2051" width="9.375" style="21" bestFit="1" customWidth="1"/>
    <col min="2052" max="2052" width="11" style="21" bestFit="1" customWidth="1"/>
    <col min="2053" max="2053" width="9" style="21"/>
    <col min="2054" max="2054" width="13.75" style="21" bestFit="1" customWidth="1"/>
    <col min="2055" max="2055" width="17.25" style="21" bestFit="1" customWidth="1"/>
    <col min="2056" max="2305" width="9" style="21"/>
    <col min="2306" max="2306" width="12.375" style="21" customWidth="1"/>
    <col min="2307" max="2307" width="9.375" style="21" bestFit="1" customWidth="1"/>
    <col min="2308" max="2308" width="11" style="21" bestFit="1" customWidth="1"/>
    <col min="2309" max="2309" width="9" style="21"/>
    <col min="2310" max="2310" width="13.75" style="21" bestFit="1" customWidth="1"/>
    <col min="2311" max="2311" width="17.25" style="21" bestFit="1" customWidth="1"/>
    <col min="2312" max="2561" width="9" style="21"/>
    <col min="2562" max="2562" width="12.375" style="21" customWidth="1"/>
    <col min="2563" max="2563" width="9.375" style="21" bestFit="1" customWidth="1"/>
    <col min="2564" max="2564" width="11" style="21" bestFit="1" customWidth="1"/>
    <col min="2565" max="2565" width="9" style="21"/>
    <col min="2566" max="2566" width="13.75" style="21" bestFit="1" customWidth="1"/>
    <col min="2567" max="2567" width="17.25" style="21" bestFit="1" customWidth="1"/>
    <col min="2568" max="2817" width="9" style="21"/>
    <col min="2818" max="2818" width="12.375" style="21" customWidth="1"/>
    <col min="2819" max="2819" width="9.375" style="21" bestFit="1" customWidth="1"/>
    <col min="2820" max="2820" width="11" style="21" bestFit="1" customWidth="1"/>
    <col min="2821" max="2821" width="9" style="21"/>
    <col min="2822" max="2822" width="13.75" style="21" bestFit="1" customWidth="1"/>
    <col min="2823" max="2823" width="17.25" style="21" bestFit="1" customWidth="1"/>
    <col min="2824" max="3073" width="9" style="21"/>
    <col min="3074" max="3074" width="12.375" style="21" customWidth="1"/>
    <col min="3075" max="3075" width="9.375" style="21" bestFit="1" customWidth="1"/>
    <col min="3076" max="3076" width="11" style="21" bestFit="1" customWidth="1"/>
    <col min="3077" max="3077" width="9" style="21"/>
    <col min="3078" max="3078" width="13.75" style="21" bestFit="1" customWidth="1"/>
    <col min="3079" max="3079" width="17.25" style="21" bestFit="1" customWidth="1"/>
    <col min="3080" max="3329" width="9" style="21"/>
    <col min="3330" max="3330" width="12.375" style="21" customWidth="1"/>
    <col min="3331" max="3331" width="9.375" style="21" bestFit="1" customWidth="1"/>
    <col min="3332" max="3332" width="11" style="21" bestFit="1" customWidth="1"/>
    <col min="3333" max="3333" width="9" style="21"/>
    <col min="3334" max="3334" width="13.75" style="21" bestFit="1" customWidth="1"/>
    <col min="3335" max="3335" width="17.25" style="21" bestFit="1" customWidth="1"/>
    <col min="3336" max="3585" width="9" style="21"/>
    <col min="3586" max="3586" width="12.375" style="21" customWidth="1"/>
    <col min="3587" max="3587" width="9.375" style="21" bestFit="1" customWidth="1"/>
    <col min="3588" max="3588" width="11" style="21" bestFit="1" customWidth="1"/>
    <col min="3589" max="3589" width="9" style="21"/>
    <col min="3590" max="3590" width="13.75" style="21" bestFit="1" customWidth="1"/>
    <col min="3591" max="3591" width="17.25" style="21" bestFit="1" customWidth="1"/>
    <col min="3592" max="3841" width="9" style="21"/>
    <col min="3842" max="3842" width="12.375" style="21" customWidth="1"/>
    <col min="3843" max="3843" width="9.375" style="21" bestFit="1" customWidth="1"/>
    <col min="3844" max="3844" width="11" style="21" bestFit="1" customWidth="1"/>
    <col min="3845" max="3845" width="9" style="21"/>
    <col min="3846" max="3846" width="13.75" style="21" bestFit="1" customWidth="1"/>
    <col min="3847" max="3847" width="17.25" style="21" bestFit="1" customWidth="1"/>
    <col min="3848" max="4097" width="9" style="21"/>
    <col min="4098" max="4098" width="12.375" style="21" customWidth="1"/>
    <col min="4099" max="4099" width="9.375" style="21" bestFit="1" customWidth="1"/>
    <col min="4100" max="4100" width="11" style="21" bestFit="1" customWidth="1"/>
    <col min="4101" max="4101" width="9" style="21"/>
    <col min="4102" max="4102" width="13.75" style="21" bestFit="1" customWidth="1"/>
    <col min="4103" max="4103" width="17.25" style="21" bestFit="1" customWidth="1"/>
    <col min="4104" max="4353" width="9" style="21"/>
    <col min="4354" max="4354" width="12.375" style="21" customWidth="1"/>
    <col min="4355" max="4355" width="9.375" style="21" bestFit="1" customWidth="1"/>
    <col min="4356" max="4356" width="11" style="21" bestFit="1" customWidth="1"/>
    <col min="4357" max="4357" width="9" style="21"/>
    <col min="4358" max="4358" width="13.75" style="21" bestFit="1" customWidth="1"/>
    <col min="4359" max="4359" width="17.25" style="21" bestFit="1" customWidth="1"/>
    <col min="4360" max="4609" width="9" style="21"/>
    <col min="4610" max="4610" width="12.375" style="21" customWidth="1"/>
    <col min="4611" max="4611" width="9.375" style="21" bestFit="1" customWidth="1"/>
    <col min="4612" max="4612" width="11" style="21" bestFit="1" customWidth="1"/>
    <col min="4613" max="4613" width="9" style="21"/>
    <col min="4614" max="4614" width="13.75" style="21" bestFit="1" customWidth="1"/>
    <col min="4615" max="4615" width="17.25" style="21" bestFit="1" customWidth="1"/>
    <col min="4616" max="4865" width="9" style="21"/>
    <col min="4866" max="4866" width="12.375" style="21" customWidth="1"/>
    <col min="4867" max="4867" width="9.375" style="21" bestFit="1" customWidth="1"/>
    <col min="4868" max="4868" width="11" style="21" bestFit="1" customWidth="1"/>
    <col min="4869" max="4869" width="9" style="21"/>
    <col min="4870" max="4870" width="13.75" style="21" bestFit="1" customWidth="1"/>
    <col min="4871" max="4871" width="17.25" style="21" bestFit="1" customWidth="1"/>
    <col min="4872" max="5121" width="9" style="21"/>
    <col min="5122" max="5122" width="12.375" style="21" customWidth="1"/>
    <col min="5123" max="5123" width="9.375" style="21" bestFit="1" customWidth="1"/>
    <col min="5124" max="5124" width="11" style="21" bestFit="1" customWidth="1"/>
    <col min="5125" max="5125" width="9" style="21"/>
    <col min="5126" max="5126" width="13.75" style="21" bestFit="1" customWidth="1"/>
    <col min="5127" max="5127" width="17.25" style="21" bestFit="1" customWidth="1"/>
    <col min="5128" max="5377" width="9" style="21"/>
    <col min="5378" max="5378" width="12.375" style="21" customWidth="1"/>
    <col min="5379" max="5379" width="9.375" style="21" bestFit="1" customWidth="1"/>
    <col min="5380" max="5380" width="11" style="21" bestFit="1" customWidth="1"/>
    <col min="5381" max="5381" width="9" style="21"/>
    <col min="5382" max="5382" width="13.75" style="21" bestFit="1" customWidth="1"/>
    <col min="5383" max="5383" width="17.25" style="21" bestFit="1" customWidth="1"/>
    <col min="5384" max="5633" width="9" style="21"/>
    <col min="5634" max="5634" width="12.375" style="21" customWidth="1"/>
    <col min="5635" max="5635" width="9.375" style="21" bestFit="1" customWidth="1"/>
    <col min="5636" max="5636" width="11" style="21" bestFit="1" customWidth="1"/>
    <col min="5637" max="5637" width="9" style="21"/>
    <col min="5638" max="5638" width="13.75" style="21" bestFit="1" customWidth="1"/>
    <col min="5639" max="5639" width="17.25" style="21" bestFit="1" customWidth="1"/>
    <col min="5640" max="5889" width="9" style="21"/>
    <col min="5890" max="5890" width="12.375" style="21" customWidth="1"/>
    <col min="5891" max="5891" width="9.375" style="21" bestFit="1" customWidth="1"/>
    <col min="5892" max="5892" width="11" style="21" bestFit="1" customWidth="1"/>
    <col min="5893" max="5893" width="9" style="21"/>
    <col min="5894" max="5894" width="13.75" style="21" bestFit="1" customWidth="1"/>
    <col min="5895" max="5895" width="17.25" style="21" bestFit="1" customWidth="1"/>
    <col min="5896" max="6145" width="9" style="21"/>
    <col min="6146" max="6146" width="12.375" style="21" customWidth="1"/>
    <col min="6147" max="6147" width="9.375" style="21" bestFit="1" customWidth="1"/>
    <col min="6148" max="6148" width="11" style="21" bestFit="1" customWidth="1"/>
    <col min="6149" max="6149" width="9" style="21"/>
    <col min="6150" max="6150" width="13.75" style="21" bestFit="1" customWidth="1"/>
    <col min="6151" max="6151" width="17.25" style="21" bestFit="1" customWidth="1"/>
    <col min="6152" max="6401" width="9" style="21"/>
    <col min="6402" max="6402" width="12.375" style="21" customWidth="1"/>
    <col min="6403" max="6403" width="9.375" style="21" bestFit="1" customWidth="1"/>
    <col min="6404" max="6404" width="11" style="21" bestFit="1" customWidth="1"/>
    <col min="6405" max="6405" width="9" style="21"/>
    <col min="6406" max="6406" width="13.75" style="21" bestFit="1" customWidth="1"/>
    <col min="6407" max="6407" width="17.25" style="21" bestFit="1" customWidth="1"/>
    <col min="6408" max="6657" width="9" style="21"/>
    <col min="6658" max="6658" width="12.375" style="21" customWidth="1"/>
    <col min="6659" max="6659" width="9.375" style="21" bestFit="1" customWidth="1"/>
    <col min="6660" max="6660" width="11" style="21" bestFit="1" customWidth="1"/>
    <col min="6661" max="6661" width="9" style="21"/>
    <col min="6662" max="6662" width="13.75" style="21" bestFit="1" customWidth="1"/>
    <col min="6663" max="6663" width="17.25" style="21" bestFit="1" customWidth="1"/>
    <col min="6664" max="6913" width="9" style="21"/>
    <col min="6914" max="6914" width="12.375" style="21" customWidth="1"/>
    <col min="6915" max="6915" width="9.375" style="21" bestFit="1" customWidth="1"/>
    <col min="6916" max="6916" width="11" style="21" bestFit="1" customWidth="1"/>
    <col min="6917" max="6917" width="9" style="21"/>
    <col min="6918" max="6918" width="13.75" style="21" bestFit="1" customWidth="1"/>
    <col min="6919" max="6919" width="17.25" style="21" bestFit="1" customWidth="1"/>
    <col min="6920" max="7169" width="9" style="21"/>
    <col min="7170" max="7170" width="12.375" style="21" customWidth="1"/>
    <col min="7171" max="7171" width="9.375" style="21" bestFit="1" customWidth="1"/>
    <col min="7172" max="7172" width="11" style="21" bestFit="1" customWidth="1"/>
    <col min="7173" max="7173" width="9" style="21"/>
    <col min="7174" max="7174" width="13.75" style="21" bestFit="1" customWidth="1"/>
    <col min="7175" max="7175" width="17.25" style="21" bestFit="1" customWidth="1"/>
    <col min="7176" max="7425" width="9" style="21"/>
    <col min="7426" max="7426" width="12.375" style="21" customWidth="1"/>
    <col min="7427" max="7427" width="9.375" style="21" bestFit="1" customWidth="1"/>
    <col min="7428" max="7428" width="11" style="21" bestFit="1" customWidth="1"/>
    <col min="7429" max="7429" width="9" style="21"/>
    <col min="7430" max="7430" width="13.75" style="21" bestFit="1" customWidth="1"/>
    <col min="7431" max="7431" width="17.25" style="21" bestFit="1" customWidth="1"/>
    <col min="7432" max="7681" width="9" style="21"/>
    <col min="7682" max="7682" width="12.375" style="21" customWidth="1"/>
    <col min="7683" max="7683" width="9.375" style="21" bestFit="1" customWidth="1"/>
    <col min="7684" max="7684" width="11" style="21" bestFit="1" customWidth="1"/>
    <col min="7685" max="7685" width="9" style="21"/>
    <col min="7686" max="7686" width="13.75" style="21" bestFit="1" customWidth="1"/>
    <col min="7687" max="7687" width="17.25" style="21" bestFit="1" customWidth="1"/>
    <col min="7688" max="7937" width="9" style="21"/>
    <col min="7938" max="7938" width="12.375" style="21" customWidth="1"/>
    <col min="7939" max="7939" width="9.375" style="21" bestFit="1" customWidth="1"/>
    <col min="7940" max="7940" width="11" style="21" bestFit="1" customWidth="1"/>
    <col min="7941" max="7941" width="9" style="21"/>
    <col min="7942" max="7942" width="13.75" style="21" bestFit="1" customWidth="1"/>
    <col min="7943" max="7943" width="17.25" style="21" bestFit="1" customWidth="1"/>
    <col min="7944" max="8193" width="9" style="21"/>
    <col min="8194" max="8194" width="12.375" style="21" customWidth="1"/>
    <col min="8195" max="8195" width="9.375" style="21" bestFit="1" customWidth="1"/>
    <col min="8196" max="8196" width="11" style="21" bestFit="1" customWidth="1"/>
    <col min="8197" max="8197" width="9" style="21"/>
    <col min="8198" max="8198" width="13.75" style="21" bestFit="1" customWidth="1"/>
    <col min="8199" max="8199" width="17.25" style="21" bestFit="1" customWidth="1"/>
    <col min="8200" max="8449" width="9" style="21"/>
    <col min="8450" max="8450" width="12.375" style="21" customWidth="1"/>
    <col min="8451" max="8451" width="9.375" style="21" bestFit="1" customWidth="1"/>
    <col min="8452" max="8452" width="11" style="21" bestFit="1" customWidth="1"/>
    <col min="8453" max="8453" width="9" style="21"/>
    <col min="8454" max="8454" width="13.75" style="21" bestFit="1" customWidth="1"/>
    <col min="8455" max="8455" width="17.25" style="21" bestFit="1" customWidth="1"/>
    <col min="8456" max="8705" width="9" style="21"/>
    <col min="8706" max="8706" width="12.375" style="21" customWidth="1"/>
    <col min="8707" max="8707" width="9.375" style="21" bestFit="1" customWidth="1"/>
    <col min="8708" max="8708" width="11" style="21" bestFit="1" customWidth="1"/>
    <col min="8709" max="8709" width="9" style="21"/>
    <col min="8710" max="8710" width="13.75" style="21" bestFit="1" customWidth="1"/>
    <col min="8711" max="8711" width="17.25" style="21" bestFit="1" customWidth="1"/>
    <col min="8712" max="8961" width="9" style="21"/>
    <col min="8962" max="8962" width="12.375" style="21" customWidth="1"/>
    <col min="8963" max="8963" width="9.375" style="21" bestFit="1" customWidth="1"/>
    <col min="8964" max="8964" width="11" style="21" bestFit="1" customWidth="1"/>
    <col min="8965" max="8965" width="9" style="21"/>
    <col min="8966" max="8966" width="13.75" style="21" bestFit="1" customWidth="1"/>
    <col min="8967" max="8967" width="17.25" style="21" bestFit="1" customWidth="1"/>
    <col min="8968" max="9217" width="9" style="21"/>
    <col min="9218" max="9218" width="12.375" style="21" customWidth="1"/>
    <col min="9219" max="9219" width="9.375" style="21" bestFit="1" customWidth="1"/>
    <col min="9220" max="9220" width="11" style="21" bestFit="1" customWidth="1"/>
    <col min="9221" max="9221" width="9" style="21"/>
    <col min="9222" max="9222" width="13.75" style="21" bestFit="1" customWidth="1"/>
    <col min="9223" max="9223" width="17.25" style="21" bestFit="1" customWidth="1"/>
    <col min="9224" max="9473" width="9" style="21"/>
    <col min="9474" max="9474" width="12.375" style="21" customWidth="1"/>
    <col min="9475" max="9475" width="9.375" style="21" bestFit="1" customWidth="1"/>
    <col min="9476" max="9476" width="11" style="21" bestFit="1" customWidth="1"/>
    <col min="9477" max="9477" width="9" style="21"/>
    <col min="9478" max="9478" width="13.75" style="21" bestFit="1" customWidth="1"/>
    <col min="9479" max="9479" width="17.25" style="21" bestFit="1" customWidth="1"/>
    <col min="9480" max="9729" width="9" style="21"/>
    <col min="9730" max="9730" width="12.375" style="21" customWidth="1"/>
    <col min="9731" max="9731" width="9.375" style="21" bestFit="1" customWidth="1"/>
    <col min="9732" max="9732" width="11" style="21" bestFit="1" customWidth="1"/>
    <col min="9733" max="9733" width="9" style="21"/>
    <col min="9734" max="9734" width="13.75" style="21" bestFit="1" customWidth="1"/>
    <col min="9735" max="9735" width="17.25" style="21" bestFit="1" customWidth="1"/>
    <col min="9736" max="9985" width="9" style="21"/>
    <col min="9986" max="9986" width="12.375" style="21" customWidth="1"/>
    <col min="9987" max="9987" width="9.375" style="21" bestFit="1" customWidth="1"/>
    <col min="9988" max="9988" width="11" style="21" bestFit="1" customWidth="1"/>
    <col min="9989" max="9989" width="9" style="21"/>
    <col min="9990" max="9990" width="13.75" style="21" bestFit="1" customWidth="1"/>
    <col min="9991" max="9991" width="17.25" style="21" bestFit="1" customWidth="1"/>
    <col min="9992" max="10241" width="9" style="21"/>
    <col min="10242" max="10242" width="12.375" style="21" customWidth="1"/>
    <col min="10243" max="10243" width="9.375" style="21" bestFit="1" customWidth="1"/>
    <col min="10244" max="10244" width="11" style="21" bestFit="1" customWidth="1"/>
    <col min="10245" max="10245" width="9" style="21"/>
    <col min="10246" max="10246" width="13.75" style="21" bestFit="1" customWidth="1"/>
    <col min="10247" max="10247" width="17.25" style="21" bestFit="1" customWidth="1"/>
    <col min="10248" max="10497" width="9" style="21"/>
    <col min="10498" max="10498" width="12.375" style="21" customWidth="1"/>
    <col min="10499" max="10499" width="9.375" style="21" bestFit="1" customWidth="1"/>
    <col min="10500" max="10500" width="11" style="21" bestFit="1" customWidth="1"/>
    <col min="10501" max="10501" width="9" style="21"/>
    <col min="10502" max="10502" width="13.75" style="21" bestFit="1" customWidth="1"/>
    <col min="10503" max="10503" width="17.25" style="21" bestFit="1" customWidth="1"/>
    <col min="10504" max="10753" width="9" style="21"/>
    <col min="10754" max="10754" width="12.375" style="21" customWidth="1"/>
    <col min="10755" max="10755" width="9.375" style="21" bestFit="1" customWidth="1"/>
    <col min="10756" max="10756" width="11" style="21" bestFit="1" customWidth="1"/>
    <col min="10757" max="10757" width="9" style="21"/>
    <col min="10758" max="10758" width="13.75" style="21" bestFit="1" customWidth="1"/>
    <col min="10759" max="10759" width="17.25" style="21" bestFit="1" customWidth="1"/>
    <col min="10760" max="11009" width="9" style="21"/>
    <col min="11010" max="11010" width="12.375" style="21" customWidth="1"/>
    <col min="11011" max="11011" width="9.375" style="21" bestFit="1" customWidth="1"/>
    <col min="11012" max="11012" width="11" style="21" bestFit="1" customWidth="1"/>
    <col min="11013" max="11013" width="9" style="21"/>
    <col min="11014" max="11014" width="13.75" style="21" bestFit="1" customWidth="1"/>
    <col min="11015" max="11015" width="17.25" style="21" bestFit="1" customWidth="1"/>
    <col min="11016" max="11265" width="9" style="21"/>
    <col min="11266" max="11266" width="12.375" style="21" customWidth="1"/>
    <col min="11267" max="11267" width="9.375" style="21" bestFit="1" customWidth="1"/>
    <col min="11268" max="11268" width="11" style="21" bestFit="1" customWidth="1"/>
    <col min="11269" max="11269" width="9" style="21"/>
    <col min="11270" max="11270" width="13.75" style="21" bestFit="1" customWidth="1"/>
    <col min="11271" max="11271" width="17.25" style="21" bestFit="1" customWidth="1"/>
    <col min="11272" max="11521" width="9" style="21"/>
    <col min="11522" max="11522" width="12.375" style="21" customWidth="1"/>
    <col min="11523" max="11523" width="9.375" style="21" bestFit="1" customWidth="1"/>
    <col min="11524" max="11524" width="11" style="21" bestFit="1" customWidth="1"/>
    <col min="11525" max="11525" width="9" style="21"/>
    <col min="11526" max="11526" width="13.75" style="21" bestFit="1" customWidth="1"/>
    <col min="11527" max="11527" width="17.25" style="21" bestFit="1" customWidth="1"/>
    <col min="11528" max="11777" width="9" style="21"/>
    <col min="11778" max="11778" width="12.375" style="21" customWidth="1"/>
    <col min="11779" max="11779" width="9.375" style="21" bestFit="1" customWidth="1"/>
    <col min="11780" max="11780" width="11" style="21" bestFit="1" customWidth="1"/>
    <col min="11781" max="11781" width="9" style="21"/>
    <col min="11782" max="11782" width="13.75" style="21" bestFit="1" customWidth="1"/>
    <col min="11783" max="11783" width="17.25" style="21" bestFit="1" customWidth="1"/>
    <col min="11784" max="12033" width="9" style="21"/>
    <col min="12034" max="12034" width="12.375" style="21" customWidth="1"/>
    <col min="12035" max="12035" width="9.375" style="21" bestFit="1" customWidth="1"/>
    <col min="12036" max="12036" width="11" style="21" bestFit="1" customWidth="1"/>
    <col min="12037" max="12037" width="9" style="21"/>
    <col min="12038" max="12038" width="13.75" style="21" bestFit="1" customWidth="1"/>
    <col min="12039" max="12039" width="17.25" style="21" bestFit="1" customWidth="1"/>
    <col min="12040" max="12289" width="9" style="21"/>
    <col min="12290" max="12290" width="12.375" style="21" customWidth="1"/>
    <col min="12291" max="12291" width="9.375" style="21" bestFit="1" customWidth="1"/>
    <col min="12292" max="12292" width="11" style="21" bestFit="1" customWidth="1"/>
    <col min="12293" max="12293" width="9" style="21"/>
    <col min="12294" max="12294" width="13.75" style="21" bestFit="1" customWidth="1"/>
    <col min="12295" max="12295" width="17.25" style="21" bestFit="1" customWidth="1"/>
    <col min="12296" max="12545" width="9" style="21"/>
    <col min="12546" max="12546" width="12.375" style="21" customWidth="1"/>
    <col min="12547" max="12547" width="9.375" style="21" bestFit="1" customWidth="1"/>
    <col min="12548" max="12548" width="11" style="21" bestFit="1" customWidth="1"/>
    <col min="12549" max="12549" width="9" style="21"/>
    <col min="12550" max="12550" width="13.75" style="21" bestFit="1" customWidth="1"/>
    <col min="12551" max="12551" width="17.25" style="21" bestFit="1" customWidth="1"/>
    <col min="12552" max="12801" width="9" style="21"/>
    <col min="12802" max="12802" width="12.375" style="21" customWidth="1"/>
    <col min="12803" max="12803" width="9.375" style="21" bestFit="1" customWidth="1"/>
    <col min="12804" max="12804" width="11" style="21" bestFit="1" customWidth="1"/>
    <col min="12805" max="12805" width="9" style="21"/>
    <col min="12806" max="12806" width="13.75" style="21" bestFit="1" customWidth="1"/>
    <col min="12807" max="12807" width="17.25" style="21" bestFit="1" customWidth="1"/>
    <col min="12808" max="13057" width="9" style="21"/>
    <col min="13058" max="13058" width="12.375" style="21" customWidth="1"/>
    <col min="13059" max="13059" width="9.375" style="21" bestFit="1" customWidth="1"/>
    <col min="13060" max="13060" width="11" style="21" bestFit="1" customWidth="1"/>
    <col min="13061" max="13061" width="9" style="21"/>
    <col min="13062" max="13062" width="13.75" style="21" bestFit="1" customWidth="1"/>
    <col min="13063" max="13063" width="17.25" style="21" bestFit="1" customWidth="1"/>
    <col min="13064" max="13313" width="9" style="21"/>
    <col min="13314" max="13314" width="12.375" style="21" customWidth="1"/>
    <col min="13315" max="13315" width="9.375" style="21" bestFit="1" customWidth="1"/>
    <col min="13316" max="13316" width="11" style="21" bestFit="1" customWidth="1"/>
    <col min="13317" max="13317" width="9" style="21"/>
    <col min="13318" max="13318" width="13.75" style="21" bestFit="1" customWidth="1"/>
    <col min="13319" max="13319" width="17.25" style="21" bestFit="1" customWidth="1"/>
    <col min="13320" max="13569" width="9" style="21"/>
    <col min="13570" max="13570" width="12.375" style="21" customWidth="1"/>
    <col min="13571" max="13571" width="9.375" style="21" bestFit="1" customWidth="1"/>
    <col min="13572" max="13572" width="11" style="21" bestFit="1" customWidth="1"/>
    <col min="13573" max="13573" width="9" style="21"/>
    <col min="13574" max="13574" width="13.75" style="21" bestFit="1" customWidth="1"/>
    <col min="13575" max="13575" width="17.25" style="21" bestFit="1" customWidth="1"/>
    <col min="13576" max="13825" width="9" style="21"/>
    <col min="13826" max="13826" width="12.375" style="21" customWidth="1"/>
    <col min="13827" max="13827" width="9.375" style="21" bestFit="1" customWidth="1"/>
    <col min="13828" max="13828" width="11" style="21" bestFit="1" customWidth="1"/>
    <col min="13829" max="13829" width="9" style="21"/>
    <col min="13830" max="13830" width="13.75" style="21" bestFit="1" customWidth="1"/>
    <col min="13831" max="13831" width="17.25" style="21" bestFit="1" customWidth="1"/>
    <col min="13832" max="14081" width="9" style="21"/>
    <col min="14082" max="14082" width="12.375" style="21" customWidth="1"/>
    <col min="14083" max="14083" width="9.375" style="21" bestFit="1" customWidth="1"/>
    <col min="14084" max="14084" width="11" style="21" bestFit="1" customWidth="1"/>
    <col min="14085" max="14085" width="9" style="21"/>
    <col min="14086" max="14086" width="13.75" style="21" bestFit="1" customWidth="1"/>
    <col min="14087" max="14087" width="17.25" style="21" bestFit="1" customWidth="1"/>
    <col min="14088" max="14337" width="9" style="21"/>
    <col min="14338" max="14338" width="12.375" style="21" customWidth="1"/>
    <col min="14339" max="14339" width="9.375" style="21" bestFit="1" customWidth="1"/>
    <col min="14340" max="14340" width="11" style="21" bestFit="1" customWidth="1"/>
    <col min="14341" max="14341" width="9" style="21"/>
    <col min="14342" max="14342" width="13.75" style="21" bestFit="1" customWidth="1"/>
    <col min="14343" max="14343" width="17.25" style="21" bestFit="1" customWidth="1"/>
    <col min="14344" max="14593" width="9" style="21"/>
    <col min="14594" max="14594" width="12.375" style="21" customWidth="1"/>
    <col min="14595" max="14595" width="9.375" style="21" bestFit="1" customWidth="1"/>
    <col min="14596" max="14596" width="11" style="21" bestFit="1" customWidth="1"/>
    <col min="14597" max="14597" width="9" style="21"/>
    <col min="14598" max="14598" width="13.75" style="21" bestFit="1" customWidth="1"/>
    <col min="14599" max="14599" width="17.25" style="21" bestFit="1" customWidth="1"/>
    <col min="14600" max="14849" width="9" style="21"/>
    <col min="14850" max="14850" width="12.375" style="21" customWidth="1"/>
    <col min="14851" max="14851" width="9.375" style="21" bestFit="1" customWidth="1"/>
    <col min="14852" max="14852" width="11" style="21" bestFit="1" customWidth="1"/>
    <col min="14853" max="14853" width="9" style="21"/>
    <col min="14854" max="14854" width="13.75" style="21" bestFit="1" customWidth="1"/>
    <col min="14855" max="14855" width="17.25" style="21" bestFit="1" customWidth="1"/>
    <col min="14856" max="15105" width="9" style="21"/>
    <col min="15106" max="15106" width="12.375" style="21" customWidth="1"/>
    <col min="15107" max="15107" width="9.375" style="21" bestFit="1" customWidth="1"/>
    <col min="15108" max="15108" width="11" style="21" bestFit="1" customWidth="1"/>
    <col min="15109" max="15109" width="9" style="21"/>
    <col min="15110" max="15110" width="13.75" style="21" bestFit="1" customWidth="1"/>
    <col min="15111" max="15111" width="17.25" style="21" bestFit="1" customWidth="1"/>
    <col min="15112" max="15361" width="9" style="21"/>
    <col min="15362" max="15362" width="12.375" style="21" customWidth="1"/>
    <col min="15363" max="15363" width="9.375" style="21" bestFit="1" customWidth="1"/>
    <col min="15364" max="15364" width="11" style="21" bestFit="1" customWidth="1"/>
    <col min="15365" max="15365" width="9" style="21"/>
    <col min="15366" max="15366" width="13.75" style="21" bestFit="1" customWidth="1"/>
    <col min="15367" max="15367" width="17.25" style="21" bestFit="1" customWidth="1"/>
    <col min="15368" max="15617" width="9" style="21"/>
    <col min="15618" max="15618" width="12.375" style="21" customWidth="1"/>
    <col min="15619" max="15619" width="9.375" style="21" bestFit="1" customWidth="1"/>
    <col min="15620" max="15620" width="11" style="21" bestFit="1" customWidth="1"/>
    <col min="15621" max="15621" width="9" style="21"/>
    <col min="15622" max="15622" width="13.75" style="21" bestFit="1" customWidth="1"/>
    <col min="15623" max="15623" width="17.25" style="21" bestFit="1" customWidth="1"/>
    <col min="15624" max="15873" width="9" style="21"/>
    <col min="15874" max="15874" width="12.375" style="21" customWidth="1"/>
    <col min="15875" max="15875" width="9.375" style="21" bestFit="1" customWidth="1"/>
    <col min="15876" max="15876" width="11" style="21" bestFit="1" customWidth="1"/>
    <col min="15877" max="15877" width="9" style="21"/>
    <col min="15878" max="15878" width="13.75" style="21" bestFit="1" customWidth="1"/>
    <col min="15879" max="15879" width="17.25" style="21" bestFit="1" customWidth="1"/>
    <col min="15880" max="16129" width="9" style="21"/>
    <col min="16130" max="16130" width="12.375" style="21" customWidth="1"/>
    <col min="16131" max="16131" width="9.375" style="21" bestFit="1" customWidth="1"/>
    <col min="16132" max="16132" width="11" style="21" bestFit="1" customWidth="1"/>
    <col min="16133" max="16133" width="9" style="21"/>
    <col min="16134" max="16134" width="13.75" style="21" bestFit="1" customWidth="1"/>
    <col min="16135" max="16135" width="17.25" style="21" bestFit="1" customWidth="1"/>
    <col min="16136" max="16384" width="9" style="21"/>
  </cols>
  <sheetData>
    <row r="1" spans="1:11" x14ac:dyDescent="0.4">
      <c r="A1" s="21" t="s">
        <v>18</v>
      </c>
    </row>
    <row r="2" spans="1:11" ht="30" customHeight="1" x14ac:dyDescent="0.4">
      <c r="A2" s="40" t="s">
        <v>19</v>
      </c>
      <c r="B2" s="40"/>
      <c r="C2" s="40"/>
      <c r="D2" s="40"/>
      <c r="E2" s="40"/>
      <c r="F2" s="40"/>
      <c r="G2" s="40"/>
    </row>
    <row r="3" spans="1:11" ht="30" customHeight="1" x14ac:dyDescent="0.4">
      <c r="A3" s="21" t="s">
        <v>20</v>
      </c>
    </row>
    <row r="4" spans="1:11" ht="30" customHeight="1" x14ac:dyDescent="0.4">
      <c r="A4" s="32" t="s">
        <v>21</v>
      </c>
      <c r="B4" s="33"/>
      <c r="C4" s="41" t="s">
        <v>22</v>
      </c>
      <c r="D4" s="42"/>
      <c r="E4" s="42"/>
      <c r="F4" s="43"/>
      <c r="G4" s="32" t="s">
        <v>23</v>
      </c>
    </row>
    <row r="5" spans="1:11" ht="30" customHeight="1" x14ac:dyDescent="0.4">
      <c r="A5" s="33"/>
      <c r="B5" s="33"/>
      <c r="C5" s="24" t="s">
        <v>24</v>
      </c>
      <c r="D5" s="32" t="s">
        <v>25</v>
      </c>
      <c r="E5" s="32"/>
      <c r="F5" s="22" t="s">
        <v>26</v>
      </c>
      <c r="G5" s="33"/>
    </row>
    <row r="6" spans="1:11" ht="30" customHeight="1" x14ac:dyDescent="0.4">
      <c r="A6" s="33" t="s">
        <v>27</v>
      </c>
      <c r="B6" s="33"/>
      <c r="C6" s="37">
        <v>350</v>
      </c>
      <c r="D6" s="23" t="s">
        <v>28</v>
      </c>
      <c r="E6" s="23" t="s">
        <v>29</v>
      </c>
      <c r="F6" s="23">
        <f>C6</f>
        <v>350</v>
      </c>
      <c r="G6" s="23">
        <f>$B$6+F6</f>
        <v>350</v>
      </c>
    </row>
    <row r="7" spans="1:11" ht="30" customHeight="1" x14ac:dyDescent="0.4">
      <c r="A7" s="33"/>
      <c r="B7" s="33"/>
      <c r="C7" s="38"/>
      <c r="D7" s="23" t="s">
        <v>30</v>
      </c>
      <c r="E7" s="23">
        <v>10</v>
      </c>
      <c r="F7" s="23">
        <f>C6+(C6*(E7/100))</f>
        <v>385</v>
      </c>
      <c r="G7" s="23">
        <f>$B$6+F7</f>
        <v>385</v>
      </c>
    </row>
    <row r="8" spans="1:11" ht="30" customHeight="1" x14ac:dyDescent="0.4">
      <c r="A8" s="33" t="s">
        <v>31</v>
      </c>
      <c r="B8" s="33"/>
      <c r="C8" s="38"/>
      <c r="D8" s="23" t="s">
        <v>28</v>
      </c>
      <c r="E8" s="23" t="s">
        <v>29</v>
      </c>
      <c r="F8" s="23">
        <f>C6</f>
        <v>350</v>
      </c>
      <c r="G8" s="23">
        <f>$B$8+F8</f>
        <v>350</v>
      </c>
    </row>
    <row r="9" spans="1:11" ht="30" customHeight="1" x14ac:dyDescent="0.4">
      <c r="A9" s="33"/>
      <c r="B9" s="33"/>
      <c r="C9" s="39"/>
      <c r="D9" s="23" t="s">
        <v>30</v>
      </c>
      <c r="E9" s="23">
        <v>10</v>
      </c>
      <c r="F9" s="23">
        <f>C6+(C6*(E9/100))</f>
        <v>385</v>
      </c>
      <c r="G9" s="23">
        <f>$B$8+F9</f>
        <v>385</v>
      </c>
    </row>
    <row r="10" spans="1:11" ht="33.75" customHeight="1" x14ac:dyDescent="0.4">
      <c r="A10" s="34" t="s">
        <v>51</v>
      </c>
      <c r="B10" s="34"/>
      <c r="C10" s="34"/>
      <c r="D10" s="34"/>
      <c r="E10" s="34"/>
      <c r="F10" s="34"/>
      <c r="G10" s="34"/>
    </row>
    <row r="11" spans="1:11" ht="30" customHeight="1" x14ac:dyDescent="0.4">
      <c r="A11" s="26" t="s">
        <v>32</v>
      </c>
      <c r="B11" s="25"/>
      <c r="C11" s="25"/>
      <c r="D11" s="25"/>
      <c r="E11" s="25"/>
      <c r="F11" s="25"/>
      <c r="G11" s="25"/>
      <c r="K11" s="31"/>
    </row>
    <row r="12" spans="1:11" ht="30" customHeight="1" x14ac:dyDescent="0.4">
      <c r="A12" s="32" t="s">
        <v>21</v>
      </c>
      <c r="B12" s="33"/>
      <c r="C12" s="41" t="s">
        <v>22</v>
      </c>
      <c r="D12" s="42"/>
      <c r="E12" s="42"/>
      <c r="F12" s="43"/>
      <c r="G12" s="32" t="s">
        <v>23</v>
      </c>
    </row>
    <row r="13" spans="1:11" ht="30" customHeight="1" x14ac:dyDescent="0.4">
      <c r="A13" s="33"/>
      <c r="B13" s="33"/>
      <c r="C13" s="24" t="s">
        <v>24</v>
      </c>
      <c r="D13" s="32" t="s">
        <v>25</v>
      </c>
      <c r="E13" s="32"/>
      <c r="F13" s="22" t="s">
        <v>26</v>
      </c>
      <c r="G13" s="33"/>
    </row>
    <row r="14" spans="1:11" ht="30" customHeight="1" x14ac:dyDescent="0.4">
      <c r="A14" s="33" t="s">
        <v>27</v>
      </c>
      <c r="B14" s="33"/>
      <c r="C14" s="37">
        <v>350</v>
      </c>
      <c r="D14" s="23" t="s">
        <v>28</v>
      </c>
      <c r="E14" s="23" t="s">
        <v>29</v>
      </c>
      <c r="F14" s="23">
        <f>C14</f>
        <v>350</v>
      </c>
      <c r="G14" s="27">
        <f>$B$14+F14</f>
        <v>350</v>
      </c>
    </row>
    <row r="15" spans="1:11" ht="30" customHeight="1" x14ac:dyDescent="0.4">
      <c r="A15" s="33"/>
      <c r="B15" s="33"/>
      <c r="C15" s="38"/>
      <c r="D15" s="23" t="s">
        <v>30</v>
      </c>
      <c r="E15" s="23">
        <v>10</v>
      </c>
      <c r="F15" s="23">
        <f>C14+(C14*(E15/100))</f>
        <v>385</v>
      </c>
      <c r="G15" s="27">
        <f>$B$14+F15</f>
        <v>385</v>
      </c>
    </row>
    <row r="16" spans="1:11" ht="30" customHeight="1" x14ac:dyDescent="0.4">
      <c r="A16" s="33" t="s">
        <v>31</v>
      </c>
      <c r="B16" s="33"/>
      <c r="C16" s="38"/>
      <c r="D16" s="23" t="s">
        <v>28</v>
      </c>
      <c r="E16" s="23" t="s">
        <v>29</v>
      </c>
      <c r="F16" s="23">
        <f>C14</f>
        <v>350</v>
      </c>
      <c r="G16" s="27">
        <f>$B$16+F16</f>
        <v>350</v>
      </c>
    </row>
    <row r="17" spans="1:7" ht="30" customHeight="1" x14ac:dyDescent="0.4">
      <c r="A17" s="33"/>
      <c r="B17" s="33"/>
      <c r="C17" s="39"/>
      <c r="D17" s="23" t="s">
        <v>30</v>
      </c>
      <c r="E17" s="23">
        <v>10</v>
      </c>
      <c r="F17" s="23">
        <f>C14+(C14*(E17/100))</f>
        <v>385</v>
      </c>
      <c r="G17" s="27">
        <f>$B$16+F17</f>
        <v>385</v>
      </c>
    </row>
    <row r="18" spans="1:7" ht="33.75" customHeight="1" x14ac:dyDescent="0.4">
      <c r="A18" s="34" t="s">
        <v>52</v>
      </c>
      <c r="B18" s="34"/>
      <c r="C18" s="34"/>
      <c r="D18" s="34"/>
      <c r="E18" s="34"/>
      <c r="F18" s="34"/>
      <c r="G18" s="34"/>
    </row>
    <row r="19" spans="1:7" ht="23.25" customHeight="1" x14ac:dyDescent="0.4"/>
    <row r="20" spans="1:7" ht="23.25" customHeight="1" x14ac:dyDescent="0.4">
      <c r="A20" s="21" t="s">
        <v>33</v>
      </c>
    </row>
    <row r="21" spans="1:7" ht="23.25" customHeight="1" x14ac:dyDescent="0.4">
      <c r="F21" s="36" t="s">
        <v>34</v>
      </c>
      <c r="G21" s="36"/>
    </row>
    <row r="22" spans="1:7" ht="23.25" customHeight="1" x14ac:dyDescent="0.4">
      <c r="D22" s="28" t="s">
        <v>35</v>
      </c>
      <c r="E22" s="36"/>
      <c r="F22" s="36"/>
      <c r="G22" s="36"/>
    </row>
    <row r="23" spans="1:7" ht="23.25" customHeight="1" x14ac:dyDescent="0.4">
      <c r="D23" s="28"/>
    </row>
    <row r="24" spans="1:7" ht="23.25" customHeight="1" x14ac:dyDescent="0.4">
      <c r="D24" s="28" t="s">
        <v>36</v>
      </c>
      <c r="E24" s="36"/>
      <c r="F24" s="36"/>
      <c r="G24" s="36"/>
    </row>
    <row r="25" spans="1:7" ht="23.25" customHeight="1" x14ac:dyDescent="0.4">
      <c r="D25" s="28"/>
    </row>
    <row r="26" spans="1:7" ht="23.25" customHeight="1" x14ac:dyDescent="0.4">
      <c r="D26" s="28" t="s">
        <v>37</v>
      </c>
      <c r="E26" s="36"/>
      <c r="F26" s="36"/>
      <c r="G26" s="36"/>
    </row>
    <row r="27" spans="1:7" ht="23.25" customHeight="1" x14ac:dyDescent="0.4">
      <c r="D27" s="28"/>
      <c r="E27" s="25"/>
      <c r="F27" s="25"/>
      <c r="G27" s="25"/>
    </row>
    <row r="28" spans="1:7" ht="23.25" customHeight="1" x14ac:dyDescent="0.4">
      <c r="A28" s="21" t="s">
        <v>38</v>
      </c>
    </row>
    <row r="29" spans="1:7" ht="23.25" customHeight="1" x14ac:dyDescent="0.4">
      <c r="A29" s="21" t="s">
        <v>39</v>
      </c>
    </row>
    <row r="30" spans="1:7" ht="23.25" customHeight="1" x14ac:dyDescent="0.4">
      <c r="A30" s="29" t="s">
        <v>40</v>
      </c>
      <c r="B30" s="35"/>
      <c r="C30" s="35"/>
      <c r="D30" s="35"/>
      <c r="E30" s="29" t="s">
        <v>41</v>
      </c>
      <c r="F30" s="35"/>
      <c r="G30" s="35"/>
    </row>
    <row r="31" spans="1:7" ht="23.25" customHeight="1" x14ac:dyDescent="0.4">
      <c r="A31" s="29" t="s">
        <v>42</v>
      </c>
      <c r="B31" s="35"/>
      <c r="C31" s="35"/>
      <c r="D31" s="35"/>
      <c r="E31" s="29" t="s">
        <v>41</v>
      </c>
      <c r="F31" s="35"/>
      <c r="G31" s="35"/>
    </row>
    <row r="32" spans="1:7" ht="23.25" customHeight="1" x14ac:dyDescent="0.4"/>
    <row r="33" ht="23.25" customHeight="1" x14ac:dyDescent="0.4"/>
    <row r="34" ht="23.25" customHeight="1" x14ac:dyDescent="0.4"/>
    <row r="35" ht="23.25" customHeight="1" x14ac:dyDescent="0.4"/>
    <row r="36" ht="23.25" customHeight="1" x14ac:dyDescent="0.4"/>
  </sheetData>
  <mergeCells count="29">
    <mergeCell ref="A10:G10"/>
    <mergeCell ref="A12:B13"/>
    <mergeCell ref="C12:F12"/>
    <mergeCell ref="A6:A7"/>
    <mergeCell ref="B6:B7"/>
    <mergeCell ref="C6:C9"/>
    <mergeCell ref="A8:A9"/>
    <mergeCell ref="B8:B9"/>
    <mergeCell ref="A2:G2"/>
    <mergeCell ref="A4:B5"/>
    <mergeCell ref="C4:F4"/>
    <mergeCell ref="G4:G5"/>
    <mergeCell ref="D5:E5"/>
    <mergeCell ref="B31:D31"/>
    <mergeCell ref="F31:G31"/>
    <mergeCell ref="F21:G21"/>
    <mergeCell ref="E22:G22"/>
    <mergeCell ref="E24:G24"/>
    <mergeCell ref="E26:G26"/>
    <mergeCell ref="B30:D30"/>
    <mergeCell ref="F30:G30"/>
    <mergeCell ref="G12:G13"/>
    <mergeCell ref="D13:E13"/>
    <mergeCell ref="A14:A15"/>
    <mergeCell ref="B14:B15"/>
    <mergeCell ref="A18:G18"/>
    <mergeCell ref="C14:C17"/>
    <mergeCell ref="A16:A17"/>
    <mergeCell ref="B16:B17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0CE9-ECC3-4188-8BA6-071C6C689AFA}">
  <dimension ref="A1:D24"/>
  <sheetViews>
    <sheetView topLeftCell="A12" workbookViewId="0">
      <selection activeCell="D26" sqref="D26"/>
    </sheetView>
  </sheetViews>
  <sheetFormatPr defaultRowHeight="18.75" x14ac:dyDescent="0.4"/>
  <cols>
    <col min="1" max="1" width="13" bestFit="1" customWidth="1"/>
    <col min="2" max="2" width="9.375" customWidth="1"/>
    <col min="3" max="3" width="17.25" bestFit="1" customWidth="1"/>
    <col min="4" max="4" width="39.875" style="2" customWidth="1"/>
  </cols>
  <sheetData>
    <row r="1" spans="1:4" x14ac:dyDescent="0.4">
      <c r="A1" t="s">
        <v>16</v>
      </c>
    </row>
    <row r="3" spans="1:4" ht="25.5" x14ac:dyDescent="0.4">
      <c r="A3" s="50" t="s">
        <v>43</v>
      </c>
      <c r="B3" s="50"/>
      <c r="C3" s="50"/>
      <c r="D3" s="50"/>
    </row>
    <row r="5" spans="1:4" ht="24" customHeight="1" x14ac:dyDescent="0.4">
      <c r="A5" s="45" t="s">
        <v>8</v>
      </c>
      <c r="B5" s="46"/>
      <c r="C5" s="5" t="s">
        <v>17</v>
      </c>
      <c r="D5" s="6" t="s">
        <v>9</v>
      </c>
    </row>
    <row r="6" spans="1:4" ht="37.5" customHeight="1" x14ac:dyDescent="0.4">
      <c r="A6" s="45" t="s">
        <v>13</v>
      </c>
      <c r="B6" s="46"/>
      <c r="C6" s="5">
        <v>540</v>
      </c>
      <c r="D6" s="4" t="s">
        <v>7</v>
      </c>
    </row>
    <row r="7" spans="1:4" ht="37.5" customHeight="1" x14ac:dyDescent="0.4">
      <c r="A7" s="45" t="s">
        <v>46</v>
      </c>
      <c r="B7" s="46"/>
      <c r="C7" s="5">
        <f>'（様式第５号）見積書'!B6</f>
        <v>0</v>
      </c>
      <c r="D7" s="4" t="s">
        <v>45</v>
      </c>
    </row>
    <row r="8" spans="1:4" ht="37.5" hidden="1" customHeight="1" x14ac:dyDescent="0.45">
      <c r="B8" t="s">
        <v>0</v>
      </c>
      <c r="C8" s="15">
        <f>C7+C16</f>
        <v>350</v>
      </c>
      <c r="D8" s="7"/>
    </row>
    <row r="9" spans="1:4" ht="37.5" customHeight="1" x14ac:dyDescent="0.4">
      <c r="A9" s="18"/>
      <c r="B9" s="18"/>
      <c r="C9" s="19"/>
      <c r="D9" s="20"/>
    </row>
    <row r="10" spans="1:4" ht="24" customHeight="1" thickBot="1" x14ac:dyDescent="0.45">
      <c r="A10" s="45" t="s">
        <v>8</v>
      </c>
      <c r="B10" s="46"/>
      <c r="C10" s="5" t="s">
        <v>15</v>
      </c>
      <c r="D10" s="6" t="s">
        <v>9</v>
      </c>
    </row>
    <row r="11" spans="1:4" ht="37.5" customHeight="1" thickTop="1" x14ac:dyDescent="0.4">
      <c r="A11" s="47" t="s">
        <v>11</v>
      </c>
      <c r="B11" s="8" t="s">
        <v>1</v>
      </c>
      <c r="C11" s="16"/>
      <c r="D11" s="9" t="s">
        <v>5</v>
      </c>
    </row>
    <row r="12" spans="1:4" ht="37.5" customHeight="1" x14ac:dyDescent="0.4">
      <c r="A12" s="48"/>
      <c r="B12" s="3" t="s">
        <v>2</v>
      </c>
      <c r="C12" s="5"/>
      <c r="D12" s="10" t="s">
        <v>4</v>
      </c>
    </row>
    <row r="13" spans="1:4" ht="37.5" customHeight="1" thickBot="1" x14ac:dyDescent="0.45">
      <c r="A13" s="48"/>
      <c r="B13" s="1" t="s">
        <v>3</v>
      </c>
      <c r="C13" s="15"/>
      <c r="D13" s="11" t="s">
        <v>6</v>
      </c>
    </row>
    <row r="14" spans="1:4" ht="37.5" customHeight="1" thickTop="1" x14ac:dyDescent="0.4">
      <c r="A14" s="49"/>
      <c r="B14" s="12" t="s">
        <v>14</v>
      </c>
      <c r="C14" s="17">
        <f>C8-C6</f>
        <v>-190</v>
      </c>
      <c r="D14" s="13"/>
    </row>
    <row r="15" spans="1:4" ht="37.5" customHeight="1" thickBot="1" x14ac:dyDescent="0.45">
      <c r="A15" s="51" t="s">
        <v>47</v>
      </c>
      <c r="B15" s="52"/>
      <c r="C15" s="15">
        <f>C6-C7</f>
        <v>540</v>
      </c>
      <c r="D15" s="11" t="s">
        <v>48</v>
      </c>
    </row>
    <row r="16" spans="1:4" ht="37.5" customHeight="1" thickTop="1" thickBot="1" x14ac:dyDescent="0.45">
      <c r="A16" s="53" t="s">
        <v>12</v>
      </c>
      <c r="B16" s="54"/>
      <c r="C16" s="30">
        <v>350</v>
      </c>
      <c r="D16" s="14"/>
    </row>
    <row r="17" spans="1:4" ht="19.5" thickTop="1" x14ac:dyDescent="0.4"/>
    <row r="19" spans="1:4" x14ac:dyDescent="0.4">
      <c r="A19" t="s">
        <v>54</v>
      </c>
    </row>
    <row r="21" spans="1:4" x14ac:dyDescent="0.4">
      <c r="A21" t="s">
        <v>10</v>
      </c>
    </row>
    <row r="23" spans="1:4" x14ac:dyDescent="0.4">
      <c r="A23" s="44" t="s">
        <v>50</v>
      </c>
      <c r="B23" s="44"/>
      <c r="C23" s="44"/>
      <c r="D23" s="44"/>
    </row>
    <row r="24" spans="1:4" x14ac:dyDescent="0.4">
      <c r="A24" s="44"/>
      <c r="B24" s="44"/>
      <c r="C24" s="44"/>
      <c r="D24" s="44"/>
    </row>
  </sheetData>
  <mergeCells count="9">
    <mergeCell ref="A23:D24"/>
    <mergeCell ref="A5:B5"/>
    <mergeCell ref="A11:A14"/>
    <mergeCell ref="A3:D3"/>
    <mergeCell ref="A15:B15"/>
    <mergeCell ref="A16:B16"/>
    <mergeCell ref="A10:B10"/>
    <mergeCell ref="A6:B6"/>
    <mergeCell ref="A7:B7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DD04-671F-4B82-B268-D0D150BE5F6A}">
  <dimension ref="A1:D24"/>
  <sheetViews>
    <sheetView topLeftCell="A7" workbookViewId="0">
      <selection activeCell="D29" sqref="D29"/>
    </sheetView>
  </sheetViews>
  <sheetFormatPr defaultRowHeight="18.75" x14ac:dyDescent="0.4"/>
  <cols>
    <col min="1" max="1" width="13" bestFit="1" customWidth="1"/>
    <col min="2" max="2" width="9.375" customWidth="1"/>
    <col min="3" max="3" width="17.25" bestFit="1" customWidth="1"/>
    <col min="4" max="4" width="39.875" style="2" customWidth="1"/>
  </cols>
  <sheetData>
    <row r="1" spans="1:4" x14ac:dyDescent="0.4">
      <c r="A1" t="s">
        <v>16</v>
      </c>
    </row>
    <row r="3" spans="1:4" ht="25.5" x14ac:dyDescent="0.4">
      <c r="A3" s="50" t="s">
        <v>44</v>
      </c>
      <c r="B3" s="50"/>
      <c r="C3" s="50"/>
      <c r="D3" s="50"/>
    </row>
    <row r="5" spans="1:4" ht="24" customHeight="1" x14ac:dyDescent="0.4">
      <c r="A5" s="45" t="s">
        <v>8</v>
      </c>
      <c r="B5" s="46"/>
      <c r="C5" s="5" t="s">
        <v>17</v>
      </c>
      <c r="D5" s="6" t="s">
        <v>9</v>
      </c>
    </row>
    <row r="6" spans="1:4" ht="37.5" customHeight="1" x14ac:dyDescent="0.4">
      <c r="A6" s="45" t="s">
        <v>13</v>
      </c>
      <c r="B6" s="46"/>
      <c r="C6" s="5">
        <v>600</v>
      </c>
      <c r="D6" s="4" t="s">
        <v>7</v>
      </c>
    </row>
    <row r="7" spans="1:4" ht="37.5" customHeight="1" x14ac:dyDescent="0.4">
      <c r="A7" s="45" t="s">
        <v>46</v>
      </c>
      <c r="B7" s="46"/>
      <c r="C7" s="5">
        <f>'（様式第５号）見積書'!B14</f>
        <v>0</v>
      </c>
      <c r="D7" s="4" t="s">
        <v>45</v>
      </c>
    </row>
    <row r="8" spans="1:4" ht="37.5" hidden="1" customHeight="1" x14ac:dyDescent="0.4">
      <c r="B8" t="s">
        <v>0</v>
      </c>
      <c r="C8" s="15">
        <f>C7+C16</f>
        <v>350</v>
      </c>
      <c r="D8" s="7"/>
    </row>
    <row r="9" spans="1:4" ht="37.5" customHeight="1" x14ac:dyDescent="0.4">
      <c r="A9" s="18"/>
      <c r="B9" s="18"/>
      <c r="C9" s="19"/>
      <c r="D9" s="20"/>
    </row>
    <row r="10" spans="1:4" ht="24" customHeight="1" thickBot="1" x14ac:dyDescent="0.45">
      <c r="A10" s="45" t="s">
        <v>8</v>
      </c>
      <c r="B10" s="46"/>
      <c r="C10" s="5" t="s">
        <v>15</v>
      </c>
      <c r="D10" s="6" t="s">
        <v>9</v>
      </c>
    </row>
    <row r="11" spans="1:4" ht="37.5" customHeight="1" thickTop="1" x14ac:dyDescent="0.4">
      <c r="A11" s="47" t="s">
        <v>11</v>
      </c>
      <c r="B11" s="8" t="s">
        <v>1</v>
      </c>
      <c r="C11" s="16"/>
      <c r="D11" s="9" t="s">
        <v>5</v>
      </c>
    </row>
    <row r="12" spans="1:4" ht="37.5" customHeight="1" x14ac:dyDescent="0.4">
      <c r="A12" s="48"/>
      <c r="B12" s="3" t="s">
        <v>2</v>
      </c>
      <c r="C12" s="5"/>
      <c r="D12" s="10" t="s">
        <v>4</v>
      </c>
    </row>
    <row r="13" spans="1:4" ht="37.5" customHeight="1" thickBot="1" x14ac:dyDescent="0.45">
      <c r="A13" s="48"/>
      <c r="B13" s="1" t="s">
        <v>3</v>
      </c>
      <c r="C13" s="15"/>
      <c r="D13" s="11" t="s">
        <v>6</v>
      </c>
    </row>
    <row r="14" spans="1:4" ht="37.5" customHeight="1" thickTop="1" x14ac:dyDescent="0.4">
      <c r="A14" s="49"/>
      <c r="B14" s="12" t="s">
        <v>14</v>
      </c>
      <c r="C14" s="17">
        <f>C8-C6</f>
        <v>-250</v>
      </c>
      <c r="D14" s="13"/>
    </row>
    <row r="15" spans="1:4" ht="37.5" customHeight="1" thickBot="1" x14ac:dyDescent="0.45">
      <c r="A15" s="51" t="s">
        <v>47</v>
      </c>
      <c r="B15" s="52"/>
      <c r="C15" s="15">
        <f>C6-C7</f>
        <v>600</v>
      </c>
      <c r="D15" s="11" t="s">
        <v>49</v>
      </c>
    </row>
    <row r="16" spans="1:4" ht="37.5" customHeight="1" thickTop="1" thickBot="1" x14ac:dyDescent="0.45">
      <c r="A16" s="53" t="s">
        <v>12</v>
      </c>
      <c r="B16" s="54"/>
      <c r="C16" s="30">
        <v>350</v>
      </c>
      <c r="D16" s="14"/>
    </row>
    <row r="17" spans="1:4" ht="19.5" thickTop="1" x14ac:dyDescent="0.4"/>
    <row r="19" spans="1:4" x14ac:dyDescent="0.4">
      <c r="A19" t="s">
        <v>54</v>
      </c>
    </row>
    <row r="21" spans="1:4" x14ac:dyDescent="0.4">
      <c r="A21" t="s">
        <v>10</v>
      </c>
    </row>
    <row r="23" spans="1:4" x14ac:dyDescent="0.4">
      <c r="A23" s="44" t="s">
        <v>53</v>
      </c>
      <c r="B23" s="44"/>
      <c r="C23" s="44"/>
      <c r="D23" s="44"/>
    </row>
    <row r="24" spans="1:4" x14ac:dyDescent="0.4">
      <c r="A24" s="44"/>
      <c r="B24" s="44"/>
      <c r="C24" s="44"/>
      <c r="D24" s="44"/>
    </row>
  </sheetData>
  <mergeCells count="9">
    <mergeCell ref="A23:D24"/>
    <mergeCell ref="A15:B15"/>
    <mergeCell ref="A16:B16"/>
    <mergeCell ref="A3:D3"/>
    <mergeCell ref="A5:B5"/>
    <mergeCell ref="A6:B6"/>
    <mergeCell ref="A7:B7"/>
    <mergeCell ref="A10:B10"/>
    <mergeCell ref="A11:A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（様式第５号）見積書</vt:lpstr>
      <vt:lpstr>（様式第６号）見積内訳書（普通食）</vt:lpstr>
      <vt:lpstr>（様式第６号）見積内訳書（特別食）</vt:lpstr>
      <vt:lpstr>'（様式第５号）見積書'!Print_Area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OtsuCity</cp:lastModifiedBy>
  <cp:lastPrinted>2025-02-18T01:55:50Z</cp:lastPrinted>
  <dcterms:created xsi:type="dcterms:W3CDTF">2025-01-30T11:13:12Z</dcterms:created>
  <dcterms:modified xsi:type="dcterms:W3CDTF">2025-02-19T08:02:12Z</dcterms:modified>
</cp:coreProperties>
</file>