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9395" windowHeight="8055" activeTab="2"/>
  </bookViews>
  <sheets>
    <sheet name="説明書" sheetId="1" r:id="rId1"/>
    <sheet name="計算書" sheetId="2" r:id="rId2"/>
    <sheet name="計算結果及び判定" sheetId="4" r:id="rId3"/>
  </sheets>
  <definedNames>
    <definedName name="_xlnm.Print_Area" localSheetId="1">計算書!$A$1:$AJ$109</definedName>
    <definedName name="_xlnm.Print_Area" localSheetId="0">説明書!$A$1:$BL$48</definedName>
  </definedNames>
  <calcPr calcId="145621"/>
</workbook>
</file>

<file path=xl/calcChain.xml><?xml version="1.0" encoding="utf-8"?>
<calcChain xmlns="http://schemas.openxmlformats.org/spreadsheetml/2006/main">
  <c r="U103" i="2" l="1"/>
  <c r="U104" i="2"/>
  <c r="U105" i="2"/>
  <c r="U106" i="2"/>
  <c r="U102" i="2"/>
  <c r="U96" i="2"/>
  <c r="U101" i="2"/>
  <c r="U95" i="2"/>
  <c r="U97" i="2"/>
  <c r="U98" i="2"/>
  <c r="U99" i="2"/>
  <c r="U100" i="2"/>
  <c r="U90" i="2"/>
  <c r="U89" i="2"/>
  <c r="U91" i="2"/>
  <c r="U92" i="2"/>
  <c r="U93" i="2"/>
  <c r="U94" i="2"/>
  <c r="U84" i="2"/>
  <c r="U83" i="2"/>
  <c r="U85" i="2"/>
  <c r="U86" i="2"/>
  <c r="U87" i="2"/>
  <c r="U88" i="2"/>
  <c r="U78" i="2"/>
  <c r="U77" i="2"/>
  <c r="U79" i="2"/>
  <c r="U80" i="2"/>
  <c r="U81" i="2"/>
  <c r="U82" i="2"/>
  <c r="U72" i="2"/>
  <c r="U71" i="2"/>
  <c r="U73" i="2"/>
  <c r="U74" i="2"/>
  <c r="U75" i="2"/>
  <c r="U76" i="2"/>
  <c r="U66" i="2"/>
  <c r="U65" i="2"/>
  <c r="U67" i="2"/>
  <c r="U68" i="2"/>
  <c r="U69" i="2"/>
  <c r="U70" i="2"/>
  <c r="U60" i="2"/>
  <c r="U59" i="2"/>
  <c r="U61" i="2"/>
  <c r="U62" i="2"/>
  <c r="U63" i="2"/>
  <c r="U64" i="2"/>
  <c r="U54" i="2"/>
  <c r="U53" i="2"/>
  <c r="U55" i="2"/>
  <c r="U56" i="2"/>
  <c r="U57" i="2"/>
  <c r="U58" i="2"/>
  <c r="U48" i="2"/>
  <c r="U47" i="2"/>
  <c r="U49" i="2"/>
  <c r="U50" i="2"/>
  <c r="U51" i="2"/>
  <c r="U52" i="2"/>
  <c r="U42" i="2"/>
  <c r="U41" i="2"/>
  <c r="U43" i="2"/>
  <c r="U44" i="2"/>
  <c r="U45" i="2"/>
  <c r="U46" i="2"/>
  <c r="U36" i="2"/>
  <c r="U35" i="2"/>
  <c r="U38" i="2"/>
  <c r="U37" i="2"/>
  <c r="U39" i="2"/>
  <c r="U40" i="2"/>
  <c r="W39" i="4" l="1"/>
  <c r="W19" i="4"/>
  <c r="W23" i="4"/>
  <c r="W27" i="4"/>
  <c r="W31" i="4"/>
  <c r="W35" i="4"/>
  <c r="W15" i="4"/>
  <c r="W11" i="4"/>
</calcChain>
</file>

<file path=xl/sharedStrings.xml><?xml version="1.0" encoding="utf-8"?>
<sst xmlns="http://schemas.openxmlformats.org/spreadsheetml/2006/main" count="315" uniqueCount="151">
  <si>
    <t>上からみたエックス線診療室</t>
    <rPh sb="0" eb="1">
      <t>ウエ</t>
    </rPh>
    <rPh sb="9" eb="10">
      <t>セン</t>
    </rPh>
    <rPh sb="10" eb="13">
      <t>シンリョウシツ</t>
    </rPh>
    <phoneticPr fontId="3"/>
  </si>
  <si>
    <t>D"</t>
    <phoneticPr fontId="3"/>
  </si>
  <si>
    <t>D</t>
    <phoneticPr fontId="3"/>
  </si>
  <si>
    <t>D'</t>
    <phoneticPr fontId="3"/>
  </si>
  <si>
    <t>d4</t>
    <phoneticPr fontId="3"/>
  </si>
  <si>
    <t>C"</t>
    <phoneticPr fontId="3"/>
  </si>
  <si>
    <t>A"</t>
  </si>
  <si>
    <t>d3</t>
    <phoneticPr fontId="3"/>
  </si>
  <si>
    <t>被写体</t>
    <rPh sb="0" eb="3">
      <t>ヒシャタイ</t>
    </rPh>
    <phoneticPr fontId="3"/>
  </si>
  <si>
    <t>A</t>
  </si>
  <si>
    <t>d4</t>
    <phoneticPr fontId="3"/>
  </si>
  <si>
    <t>C</t>
    <phoneticPr fontId="3"/>
  </si>
  <si>
    <t>A'</t>
  </si>
  <si>
    <t>C'</t>
    <phoneticPr fontId="3"/>
  </si>
  <si>
    <t>d2</t>
    <phoneticPr fontId="3"/>
  </si>
  <si>
    <t>B</t>
    <phoneticPr fontId="3"/>
  </si>
  <si>
    <t>B'</t>
    <phoneticPr fontId="3"/>
  </si>
  <si>
    <t>B"</t>
    <phoneticPr fontId="3"/>
  </si>
  <si>
    <t>エックス線管焦点</t>
    <rPh sb="4" eb="5">
      <t>セン</t>
    </rPh>
    <rPh sb="5" eb="6">
      <t>カン</t>
    </rPh>
    <rPh sb="6" eb="8">
      <t>ショウテン</t>
    </rPh>
    <phoneticPr fontId="3"/>
  </si>
  <si>
    <t>d1,d4</t>
    <phoneticPr fontId="3"/>
  </si>
  <si>
    <t>d2</t>
    <phoneticPr fontId="1"/>
  </si>
  <si>
    <t>上からみたCT撮影診療室</t>
    <rPh sb="0" eb="1">
      <t>ウエ</t>
    </rPh>
    <rPh sb="7" eb="9">
      <t>サツエイ</t>
    </rPh>
    <rPh sb="9" eb="12">
      <t>シンリョウシツ</t>
    </rPh>
    <phoneticPr fontId="3"/>
  </si>
  <si>
    <t>D</t>
    <phoneticPr fontId="3"/>
  </si>
  <si>
    <t>D'</t>
    <phoneticPr fontId="3"/>
  </si>
  <si>
    <t>ｄ４</t>
    <phoneticPr fontId="3"/>
  </si>
  <si>
    <t>ｄ２</t>
    <phoneticPr fontId="3"/>
  </si>
  <si>
    <t>ｄ４</t>
    <phoneticPr fontId="3"/>
  </si>
  <si>
    <t>ｄ２</t>
    <phoneticPr fontId="3"/>
  </si>
  <si>
    <t>ｄ３</t>
    <phoneticPr fontId="3"/>
  </si>
  <si>
    <t>C</t>
    <phoneticPr fontId="3"/>
  </si>
  <si>
    <t>d1</t>
    <phoneticPr fontId="3"/>
  </si>
  <si>
    <t>ｄ２</t>
    <phoneticPr fontId="3"/>
  </si>
  <si>
    <t>B</t>
    <phoneticPr fontId="3"/>
  </si>
  <si>
    <t>D"</t>
    <phoneticPr fontId="3"/>
  </si>
  <si>
    <t>ｄ４</t>
    <phoneticPr fontId="3"/>
  </si>
  <si>
    <t>C"</t>
    <phoneticPr fontId="3"/>
  </si>
  <si>
    <t>C'</t>
    <phoneticPr fontId="3"/>
  </si>
  <si>
    <t>B'</t>
    <phoneticPr fontId="3"/>
  </si>
  <si>
    <t>B"</t>
    <phoneticPr fontId="3"/>
  </si>
  <si>
    <t>d2,d4</t>
    <phoneticPr fontId="1"/>
  </si>
  <si>
    <t>d1</t>
    <phoneticPr fontId="1"/>
  </si>
  <si>
    <t>遮へい計算は、「医療法施行規則の一部を改正する省令の施行について」（平成１３年３月１２日医薬発第１８８号厚生労働省医薬局長通知。平成２６年３月３１日一部改正）により評価してください。</t>
    <rPh sb="0" eb="1">
      <t>シャ</t>
    </rPh>
    <rPh sb="3" eb="5">
      <t>ケイサン</t>
    </rPh>
    <rPh sb="8" eb="11">
      <t>イリョウホウ</t>
    </rPh>
    <rPh sb="11" eb="13">
      <t>セコウ</t>
    </rPh>
    <rPh sb="13" eb="15">
      <t>キソク</t>
    </rPh>
    <rPh sb="16" eb="18">
      <t>イチブ</t>
    </rPh>
    <rPh sb="19" eb="21">
      <t>カイセイ</t>
    </rPh>
    <rPh sb="23" eb="25">
      <t>ショウレイ</t>
    </rPh>
    <rPh sb="26" eb="28">
      <t>セコウ</t>
    </rPh>
    <rPh sb="34" eb="36">
      <t>ヘイセイ</t>
    </rPh>
    <rPh sb="38" eb="39">
      <t>ネン</t>
    </rPh>
    <rPh sb="40" eb="41">
      <t>ガツ</t>
    </rPh>
    <rPh sb="43" eb="44">
      <t>ニチ</t>
    </rPh>
    <rPh sb="44" eb="46">
      <t>イヤク</t>
    </rPh>
    <rPh sb="46" eb="47">
      <t>ハツ</t>
    </rPh>
    <rPh sb="47" eb="48">
      <t>ダイ</t>
    </rPh>
    <rPh sb="51" eb="52">
      <t>ゴウ</t>
    </rPh>
    <rPh sb="52" eb="54">
      <t>コウセイ</t>
    </rPh>
    <rPh sb="54" eb="57">
      <t>ロウドウショウ</t>
    </rPh>
    <rPh sb="57" eb="59">
      <t>イヤク</t>
    </rPh>
    <rPh sb="59" eb="61">
      <t>キョクチョウ</t>
    </rPh>
    <rPh sb="61" eb="63">
      <t>ツウチ</t>
    </rPh>
    <rPh sb="64" eb="66">
      <t>ヘイセイ</t>
    </rPh>
    <rPh sb="68" eb="69">
      <t>ネン</t>
    </rPh>
    <rPh sb="70" eb="71">
      <t>ガツ</t>
    </rPh>
    <rPh sb="73" eb="74">
      <t>ニチ</t>
    </rPh>
    <rPh sb="74" eb="76">
      <t>イチブ</t>
    </rPh>
    <rPh sb="76" eb="78">
      <t>カイセイ</t>
    </rPh>
    <rPh sb="82" eb="84">
      <t>ヒョウカ</t>
    </rPh>
    <phoneticPr fontId="1"/>
  </si>
  <si>
    <t>本様式は参考としてお示しするものです。同様の考えで作成されているものであれば、他の様式で作成されたものを用いても構いません。</t>
    <rPh sb="0" eb="1">
      <t>ホン</t>
    </rPh>
    <rPh sb="1" eb="3">
      <t>ヨウシキ</t>
    </rPh>
    <rPh sb="4" eb="6">
      <t>サンコウ</t>
    </rPh>
    <rPh sb="10" eb="11">
      <t>シメ</t>
    </rPh>
    <rPh sb="19" eb="21">
      <t>ドウヨウ</t>
    </rPh>
    <rPh sb="22" eb="23">
      <t>カンガ</t>
    </rPh>
    <rPh sb="25" eb="27">
      <t>サクセイ</t>
    </rPh>
    <rPh sb="39" eb="40">
      <t>タ</t>
    </rPh>
    <rPh sb="41" eb="43">
      <t>ヨウシキ</t>
    </rPh>
    <rPh sb="44" eb="46">
      <t>サクセイ</t>
    </rPh>
    <rPh sb="52" eb="53">
      <t>モチ</t>
    </rPh>
    <rPh sb="56" eb="57">
      <t>カマ</t>
    </rPh>
    <phoneticPr fontId="1"/>
  </si>
  <si>
    <t>エックス線診療室の遮へい計算について</t>
    <rPh sb="4" eb="5">
      <t>セン</t>
    </rPh>
    <rPh sb="5" eb="8">
      <t>シンリョウシツ</t>
    </rPh>
    <rPh sb="9" eb="10">
      <t>シャ</t>
    </rPh>
    <rPh sb="12" eb="14">
      <t>ケイサン</t>
    </rPh>
    <phoneticPr fontId="1"/>
  </si>
  <si>
    <t>装　　置　　名</t>
    <rPh sb="0" eb="1">
      <t>ソウ</t>
    </rPh>
    <rPh sb="3" eb="4">
      <t>チ</t>
    </rPh>
    <rPh sb="6" eb="7">
      <t>メイ</t>
    </rPh>
    <phoneticPr fontId="1"/>
  </si>
  <si>
    <t>撮　影　方　法</t>
    <rPh sb="0" eb="1">
      <t>サツ</t>
    </rPh>
    <rPh sb="2" eb="3">
      <t>カゲ</t>
    </rPh>
    <rPh sb="4" eb="5">
      <t>カタ</t>
    </rPh>
    <rPh sb="6" eb="7">
      <t>ホウ</t>
    </rPh>
    <phoneticPr fontId="1"/>
  </si>
  <si>
    <t>実効線量
限度</t>
    <rPh sb="0" eb="2">
      <t>ジッコウ</t>
    </rPh>
    <rPh sb="2" eb="4">
      <t>センリョウ</t>
    </rPh>
    <rPh sb="5" eb="7">
      <t>ゲンド</t>
    </rPh>
    <phoneticPr fontId="1"/>
  </si>
  <si>
    <t>判定</t>
    <rPh sb="0" eb="2">
      <t>ハンテイ</t>
    </rPh>
    <phoneticPr fontId="1"/>
  </si>
  <si>
    <t>室名：</t>
    <rPh sb="0" eb="1">
      <t>シツ</t>
    </rPh>
    <rPh sb="1" eb="2">
      <t>メイ</t>
    </rPh>
    <phoneticPr fontId="1"/>
  </si>
  <si>
    <t>エックス線診療室　遮へい計算結果表</t>
    <rPh sb="4" eb="5">
      <t>セン</t>
    </rPh>
    <rPh sb="5" eb="8">
      <t>シンリョウシツ</t>
    </rPh>
    <rPh sb="9" eb="10">
      <t>シャ</t>
    </rPh>
    <rPh sb="12" eb="14">
      <t>ケイサン</t>
    </rPh>
    <rPh sb="14" eb="16">
      <t>ケッカ</t>
    </rPh>
    <rPh sb="16" eb="17">
      <t>ヒョウ</t>
    </rPh>
    <phoneticPr fontId="1"/>
  </si>
  <si>
    <t>管理区域境界</t>
    <rPh sb="0" eb="2">
      <t>カンリ</t>
    </rPh>
    <rPh sb="2" eb="4">
      <t>クイキ</t>
    </rPh>
    <rPh sb="4" eb="6">
      <t>キョウカイ</t>
    </rPh>
    <phoneticPr fontId="1"/>
  </si>
  <si>
    <t>Ａ：</t>
    <phoneticPr fontId="1"/>
  </si>
  <si>
    <t>測　　定　　箇　　所</t>
    <rPh sb="0" eb="1">
      <t>ハカリ</t>
    </rPh>
    <rPh sb="3" eb="4">
      <t>サダム</t>
    </rPh>
    <rPh sb="6" eb="7">
      <t>カ</t>
    </rPh>
    <rPh sb="9" eb="10">
      <t>ショ</t>
    </rPh>
    <phoneticPr fontId="1"/>
  </si>
  <si>
    <t>Ｂ：</t>
    <phoneticPr fontId="1"/>
  </si>
  <si>
    <t>Ｃ：</t>
    <phoneticPr fontId="1"/>
  </si>
  <si>
    <t>Ｄ：</t>
    <phoneticPr fontId="1"/>
  </si>
  <si>
    <t>Ｅ：</t>
    <phoneticPr fontId="1"/>
  </si>
  <si>
    <t>Ｆ：</t>
    <phoneticPr fontId="1"/>
  </si>
  <si>
    <t>μSv/3月間</t>
    <rPh sb="5" eb="6">
      <t>ツキ</t>
    </rPh>
    <rPh sb="6" eb="7">
      <t>カン</t>
    </rPh>
    <phoneticPr fontId="1"/>
  </si>
  <si>
    <t>【実効線量限度】管理区域境界、病室：1300μSv/3月間　　居住区域、敷地境界：250μSv/3月間　　使用室：1000μSv/週間</t>
    <rPh sb="1" eb="3">
      <t>ジッコウ</t>
    </rPh>
    <rPh sb="3" eb="5">
      <t>センリョウ</t>
    </rPh>
    <rPh sb="5" eb="7">
      <t>ゲンド</t>
    </rPh>
    <rPh sb="8" eb="10">
      <t>カンリ</t>
    </rPh>
    <rPh sb="10" eb="12">
      <t>クイキ</t>
    </rPh>
    <rPh sb="12" eb="14">
      <t>キョウカイ</t>
    </rPh>
    <rPh sb="15" eb="17">
      <t>ビョウシツ</t>
    </rPh>
    <rPh sb="27" eb="28">
      <t>ツキ</t>
    </rPh>
    <rPh sb="28" eb="29">
      <t>カン</t>
    </rPh>
    <rPh sb="31" eb="33">
      <t>キョジュウ</t>
    </rPh>
    <rPh sb="33" eb="35">
      <t>クイキ</t>
    </rPh>
    <rPh sb="36" eb="38">
      <t>シキチ</t>
    </rPh>
    <rPh sb="38" eb="40">
      <t>キョウカイ</t>
    </rPh>
    <rPh sb="53" eb="55">
      <t>シヨウ</t>
    </rPh>
    <rPh sb="55" eb="56">
      <t>シツ</t>
    </rPh>
    <rPh sb="65" eb="67">
      <t>シュウカン</t>
    </rPh>
    <phoneticPr fontId="1"/>
  </si>
  <si>
    <t>医療機関名称：</t>
    <rPh sb="0" eb="2">
      <t>イリョウ</t>
    </rPh>
    <rPh sb="2" eb="4">
      <t>キカン</t>
    </rPh>
    <rPh sb="4" eb="6">
      <t>メイショウ</t>
    </rPh>
    <phoneticPr fontId="1"/>
  </si>
  <si>
    <t>年　　　　月　　　　日</t>
    <rPh sb="0" eb="1">
      <t>ネン</t>
    </rPh>
    <rPh sb="5" eb="6">
      <t>ガツ</t>
    </rPh>
    <rPh sb="10" eb="11">
      <t>ニチ</t>
    </rPh>
    <phoneticPr fontId="1"/>
  </si>
  <si>
    <t>エックス線診療室　遮へい計算書</t>
    <rPh sb="4" eb="5">
      <t>セン</t>
    </rPh>
    <rPh sb="5" eb="8">
      <t>シンリョウシツ</t>
    </rPh>
    <rPh sb="9" eb="10">
      <t>シャ</t>
    </rPh>
    <rPh sb="12" eb="15">
      <t>ケイサンショ</t>
    </rPh>
    <phoneticPr fontId="1"/>
  </si>
  <si>
    <t>医療機関名称：</t>
    <rPh sb="0" eb="2">
      <t>イリョウ</t>
    </rPh>
    <rPh sb="2" eb="4">
      <t>キカン</t>
    </rPh>
    <rPh sb="4" eb="6">
      <t>メイショウ</t>
    </rPh>
    <phoneticPr fontId="1"/>
  </si>
  <si>
    <t>室名：</t>
    <rPh sb="0" eb="1">
      <t>シツ</t>
    </rPh>
    <rPh sb="1" eb="2">
      <t>メイ</t>
    </rPh>
    <phoneticPr fontId="1"/>
  </si>
  <si>
    <t>装置名：</t>
    <rPh sb="0" eb="2">
      <t>ソウチ</t>
    </rPh>
    <rPh sb="2" eb="3">
      <t>メイ</t>
    </rPh>
    <phoneticPr fontId="1"/>
  </si>
  <si>
    <t>撮影方法</t>
    <rPh sb="0" eb="2">
      <t>サツエイ</t>
    </rPh>
    <rPh sb="2" eb="4">
      <t>ホウホウ</t>
    </rPh>
    <phoneticPr fontId="1"/>
  </si>
  <si>
    <t>年　　　　月　　　　日</t>
    <rPh sb="0" eb="1">
      <t>ネン</t>
    </rPh>
    <rPh sb="5" eb="6">
      <t>ガツ</t>
    </rPh>
    <rPh sb="10" eb="11">
      <t>ニチ</t>
    </rPh>
    <phoneticPr fontId="1"/>
  </si>
  <si>
    <r>
      <t>[X</t>
    </r>
    <r>
      <rPr>
        <vertAlign val="subscript"/>
        <sz val="11"/>
        <rFont val="ＭＳ Ｐゴシック"/>
        <family val="3"/>
        <charset val="128"/>
      </rPr>
      <t>L</t>
    </r>
    <r>
      <rPr>
        <sz val="11"/>
        <color theme="1"/>
        <rFont val="ＭＳ Ｐゴシック"/>
        <family val="2"/>
        <charset val="128"/>
        <scheme val="minor"/>
      </rPr>
      <t>空気カーマ率]</t>
    </r>
    <rPh sb="3" eb="5">
      <t>クウキ</t>
    </rPh>
    <rPh sb="8" eb="9">
      <t>リツ</t>
    </rPh>
    <phoneticPr fontId="3"/>
  </si>
  <si>
    <t>機器の種類</t>
    <rPh sb="0" eb="2">
      <t>キキ</t>
    </rPh>
    <rPh sb="3" eb="5">
      <t>シュルイ</t>
    </rPh>
    <phoneticPr fontId="3"/>
  </si>
  <si>
    <t>治療用ｴｯｸｽ線装置（≦50ｋV）</t>
    <rPh sb="0" eb="3">
      <t>チリョウヨウ</t>
    </rPh>
    <rPh sb="7" eb="8">
      <t>セン</t>
    </rPh>
    <rPh sb="8" eb="10">
      <t>ソウチ</t>
    </rPh>
    <phoneticPr fontId="3"/>
  </si>
  <si>
    <t>治療用ｴｯｸｽ線装置（＞50ｋV）</t>
    <rPh sb="0" eb="3">
      <t>チリョウヨウ</t>
    </rPh>
    <rPh sb="7" eb="8">
      <t>セン</t>
    </rPh>
    <rPh sb="8" eb="10">
      <t>ソウチ</t>
    </rPh>
    <phoneticPr fontId="3"/>
  </si>
  <si>
    <t>口内法撮影用X線装置（≦125ｋV）</t>
    <rPh sb="0" eb="2">
      <t>コウナイ</t>
    </rPh>
    <rPh sb="2" eb="3">
      <t>ホウ</t>
    </rPh>
    <rPh sb="3" eb="6">
      <t>サツエイヨウ</t>
    </rPh>
    <rPh sb="7" eb="8">
      <t>セン</t>
    </rPh>
    <rPh sb="8" eb="10">
      <t>ソウチ</t>
    </rPh>
    <phoneticPr fontId="3"/>
  </si>
  <si>
    <t>上記以外の診断用X線装置</t>
    <rPh sb="0" eb="2">
      <t>ジョウキ</t>
    </rPh>
    <rPh sb="2" eb="4">
      <t>イガイ</t>
    </rPh>
    <rPh sb="5" eb="8">
      <t>シンダンヨウ</t>
    </rPh>
    <rPh sb="9" eb="10">
      <t>セン</t>
    </rPh>
    <rPh sb="10" eb="12">
      <t>ソウチ</t>
    </rPh>
    <phoneticPr fontId="3"/>
  </si>
  <si>
    <t>1から4に該当しない（根拠書類の提出必要）</t>
    <rPh sb="5" eb="7">
      <t>ガイトウ</t>
    </rPh>
    <rPh sb="11" eb="13">
      <t>コンキョ</t>
    </rPh>
    <rPh sb="13" eb="15">
      <t>ショルイ</t>
    </rPh>
    <rPh sb="16" eb="18">
      <t>テイシュツ</t>
    </rPh>
    <rPh sb="18" eb="20">
      <t>ヒツヨウ</t>
    </rPh>
    <phoneticPr fontId="3"/>
  </si>
  <si>
    <t>則第30条第1項第1号に規定されている
空気ｶｰﾏ率</t>
    <rPh sb="0" eb="1">
      <t>ソク</t>
    </rPh>
    <rPh sb="1" eb="2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rPh sb="12" eb="14">
      <t>キテイ</t>
    </rPh>
    <rPh sb="20" eb="22">
      <t>クウキ</t>
    </rPh>
    <rPh sb="25" eb="26">
      <t>リツ</t>
    </rPh>
    <phoneticPr fontId="3"/>
  </si>
  <si>
    <t>大　津　市　保　健　所</t>
    <rPh sb="0" eb="1">
      <t>ダイ</t>
    </rPh>
    <rPh sb="2" eb="3">
      <t>ツ</t>
    </rPh>
    <rPh sb="4" eb="5">
      <t>シ</t>
    </rPh>
    <rPh sb="6" eb="7">
      <t>タモツ</t>
    </rPh>
    <rPh sb="8" eb="9">
      <t>ケン</t>
    </rPh>
    <rPh sb="10" eb="11">
      <t>ショ</t>
    </rPh>
    <phoneticPr fontId="1"/>
  </si>
  <si>
    <t>Ｗ＝</t>
    <phoneticPr fontId="1"/>
  </si>
  <si>
    <t>mA秒/3月間</t>
    <rPh sb="2" eb="3">
      <t>ビョウ</t>
    </rPh>
    <rPh sb="5" eb="6">
      <t>ツキ</t>
    </rPh>
    <rPh sb="6" eb="7">
      <t>カン</t>
    </rPh>
    <phoneticPr fontId="1"/>
  </si>
  <si>
    <t>h/3月間</t>
    <rPh sb="3" eb="4">
      <t>ツキ</t>
    </rPh>
    <rPh sb="4" eb="5">
      <t>カン</t>
    </rPh>
    <phoneticPr fontId="1"/>
  </si>
  <si>
    <t>tw＝</t>
    <phoneticPr fontId="1"/>
  </si>
  <si>
    <t>kV</t>
    <phoneticPr fontId="1"/>
  </si>
  <si>
    <t>最大使用管電圧</t>
    <rPh sb="0" eb="2">
      <t>サイダイ</t>
    </rPh>
    <rPh sb="2" eb="4">
      <t>シヨウ</t>
    </rPh>
    <rPh sb="4" eb="5">
      <t>カン</t>
    </rPh>
    <rPh sb="5" eb="7">
      <t>デンアツ</t>
    </rPh>
    <phoneticPr fontId="1"/>
  </si>
  <si>
    <t>最大使用管電流</t>
    <rPh sb="0" eb="2">
      <t>サイダイ</t>
    </rPh>
    <rPh sb="2" eb="4">
      <t>シヨウ</t>
    </rPh>
    <rPh sb="4" eb="5">
      <t>カン</t>
    </rPh>
    <rPh sb="5" eb="7">
      <t>デンリュウ</t>
    </rPh>
    <phoneticPr fontId="1"/>
  </si>
  <si>
    <t>撮影</t>
    <rPh sb="0" eb="2">
      <t>サツエイ</t>
    </rPh>
    <phoneticPr fontId="1"/>
  </si>
  <si>
    <t>透視</t>
    <rPh sb="0" eb="2">
      <t>トウシ</t>
    </rPh>
    <phoneticPr fontId="1"/>
  </si>
  <si>
    <t>×</t>
    <phoneticPr fontId="1"/>
  </si>
  <si>
    <t>秒</t>
    <rPh sb="0" eb="1">
      <t>ビョウ</t>
    </rPh>
    <phoneticPr fontId="1"/>
  </si>
  <si>
    <t>回/人</t>
    <rPh sb="0" eb="1">
      <t>カイ</t>
    </rPh>
    <rPh sb="2" eb="3">
      <t>ニン</t>
    </rPh>
    <phoneticPr fontId="1"/>
  </si>
  <si>
    <t>mA</t>
    <phoneticPr fontId="1"/>
  </si>
  <si>
    <t>件/日</t>
    <rPh sb="0" eb="1">
      <t>ケン</t>
    </rPh>
    <rPh sb="2" eb="3">
      <t>ニチ</t>
    </rPh>
    <phoneticPr fontId="1"/>
  </si>
  <si>
    <t>実施件数</t>
    <rPh sb="0" eb="2">
      <t>ジッシ</t>
    </rPh>
    <rPh sb="2" eb="4">
      <t>ケンスウ</t>
    </rPh>
    <phoneticPr fontId="1"/>
  </si>
  <si>
    <t>稼動日数</t>
    <rPh sb="0" eb="2">
      <t>カドウ</t>
    </rPh>
    <rPh sb="2" eb="4">
      <t>ニッスウ</t>
    </rPh>
    <phoneticPr fontId="1"/>
  </si>
  <si>
    <t>日/週</t>
    <rPh sb="0" eb="1">
      <t>ニチ</t>
    </rPh>
    <rPh sb="2" eb="3">
      <t>シュウ</t>
    </rPh>
    <phoneticPr fontId="1"/>
  </si>
  <si>
    <t>[遮へい材密度]</t>
    <rPh sb="1" eb="2">
      <t>シャ</t>
    </rPh>
    <rPh sb="4" eb="5">
      <t>ザイ</t>
    </rPh>
    <rPh sb="5" eb="7">
      <t>ミツド</t>
    </rPh>
    <phoneticPr fontId="1"/>
  </si>
  <si>
    <t>遮へい材</t>
    <rPh sb="0" eb="1">
      <t>シャ</t>
    </rPh>
    <rPh sb="3" eb="4">
      <t>ザイ</t>
    </rPh>
    <phoneticPr fontId="1"/>
  </si>
  <si>
    <t>密度(g/cm3)</t>
    <rPh sb="0" eb="2">
      <t>ミツド</t>
    </rPh>
    <phoneticPr fontId="1"/>
  </si>
  <si>
    <t>鉛</t>
    <rPh sb="0" eb="1">
      <t>ナマリ</t>
    </rPh>
    <phoneticPr fontId="1"/>
  </si>
  <si>
    <t>コンクリート</t>
    <phoneticPr fontId="1"/>
  </si>
  <si>
    <t>鉄</t>
    <rPh sb="0" eb="1">
      <t>テツ</t>
    </rPh>
    <phoneticPr fontId="1"/>
  </si>
  <si>
    <t>石こう</t>
    <rPh sb="0" eb="1">
      <t>セッ</t>
    </rPh>
    <phoneticPr fontId="1"/>
  </si>
  <si>
    <t>ガラス</t>
    <phoneticPr fontId="1"/>
  </si>
  <si>
    <t>木材</t>
    <rPh sb="0" eb="2">
      <t>モクザイ</t>
    </rPh>
    <phoneticPr fontId="1"/>
  </si>
  <si>
    <t>[実効稼動負荷計算]</t>
    <rPh sb="1" eb="3">
      <t>ジッコウ</t>
    </rPh>
    <rPh sb="3" eb="5">
      <t>カドウ</t>
    </rPh>
    <rPh sb="5" eb="7">
      <t>フカ</t>
    </rPh>
    <rPh sb="7" eb="9">
      <t>ケイサン</t>
    </rPh>
    <phoneticPr fontId="1"/>
  </si>
  <si>
    <t>※基準値(g/cm3)</t>
    <rPh sb="1" eb="4">
      <t>キジュンチ</t>
    </rPh>
    <phoneticPr fontId="1"/>
  </si>
  <si>
    <t>※基準値は医薬発188号通知による。</t>
    <rPh sb="1" eb="4">
      <t>キジュンチ</t>
    </rPh>
    <rPh sb="5" eb="7">
      <t>イヤク</t>
    </rPh>
    <rPh sb="7" eb="8">
      <t>ハツ</t>
    </rPh>
    <rPh sb="11" eb="12">
      <t>ゴウ</t>
    </rPh>
    <rPh sb="12" eb="14">
      <t>ツウチ</t>
    </rPh>
    <phoneticPr fontId="1"/>
  </si>
  <si>
    <t>X空気カーマ（表１）＝</t>
    <rPh sb="1" eb="3">
      <t>クウキ</t>
    </rPh>
    <rPh sb="7" eb="8">
      <t>ヒョウ</t>
    </rPh>
    <phoneticPr fontId="1"/>
  </si>
  <si>
    <t>a百分率（表８）＝</t>
    <rPh sb="1" eb="4">
      <t>ヒャクブンリツ</t>
    </rPh>
    <rPh sb="5" eb="6">
      <t>ヒョウ</t>
    </rPh>
    <phoneticPr fontId="1"/>
  </si>
  <si>
    <t>E/Ka（表１０）＝</t>
    <rPh sb="5" eb="6">
      <t>ヒョウ</t>
    </rPh>
    <phoneticPr fontId="1"/>
  </si>
  <si>
    <t>μGy/mAs</t>
    <phoneticPr fontId="1"/>
  </si>
  <si>
    <t>/100</t>
    <phoneticPr fontId="1"/>
  </si>
  <si>
    <t>Sv/Gy</t>
    <phoneticPr fontId="1"/>
  </si>
  <si>
    <t>タングステン陽極  ：0</t>
    <rPh sb="6" eb="8">
      <t>ヨウキョク</t>
    </rPh>
    <phoneticPr fontId="1"/>
  </si>
  <si>
    <t>モリブデン陽極     ：1</t>
    <rPh sb="5" eb="7">
      <t>ヨウキョク</t>
    </rPh>
    <phoneticPr fontId="1"/>
  </si>
  <si>
    <t>対向板の厚さ（鉛当量） mmPb</t>
    <rPh sb="0" eb="2">
      <t>タイコウ</t>
    </rPh>
    <rPh sb="2" eb="3">
      <t>バン</t>
    </rPh>
    <rPh sb="4" eb="5">
      <t>アツ</t>
    </rPh>
    <rPh sb="7" eb="8">
      <t>ナマリ</t>
    </rPh>
    <rPh sb="8" eb="10">
      <t>トウリョウ</t>
    </rPh>
    <phoneticPr fontId="1"/>
  </si>
  <si>
    <t>F 照射野（cm2）</t>
    <rPh sb="2" eb="4">
      <t>ショウシャ</t>
    </rPh>
    <rPh sb="4" eb="5">
      <t>ヤ</t>
    </rPh>
    <phoneticPr fontId="1"/>
  </si>
  <si>
    <t>計算点</t>
    <rPh sb="0" eb="2">
      <t>ケイサン</t>
    </rPh>
    <rPh sb="2" eb="3">
      <t>テン</t>
    </rPh>
    <phoneticPr fontId="1"/>
  </si>
  <si>
    <t>区分：</t>
    <rPh sb="0" eb="2">
      <t>クブン</t>
    </rPh>
    <phoneticPr fontId="1"/>
  </si>
  <si>
    <t>Ａ：</t>
    <phoneticPr fontId="1"/>
  </si>
  <si>
    <t>d1</t>
    <phoneticPr fontId="1"/>
  </si>
  <si>
    <t>(m)</t>
    <phoneticPr fontId="1"/>
  </si>
  <si>
    <t>d2</t>
    <phoneticPr fontId="1"/>
  </si>
  <si>
    <t>d3</t>
    <phoneticPr fontId="1"/>
  </si>
  <si>
    <t>d4</t>
    <phoneticPr fontId="1"/>
  </si>
  <si>
    <t>施工遮へい材料及び厚さ（mm）</t>
    <rPh sb="0" eb="2">
      <t>セコウ</t>
    </rPh>
    <rPh sb="2" eb="3">
      <t>シャ</t>
    </rPh>
    <rPh sb="5" eb="7">
      <t>ザイリョウ</t>
    </rPh>
    <rPh sb="7" eb="8">
      <t>オヨ</t>
    </rPh>
    <rPh sb="9" eb="10">
      <t>アツ</t>
    </rPh>
    <phoneticPr fontId="1"/>
  </si>
  <si>
    <t>材質</t>
    <rPh sb="0" eb="2">
      <t>ザイシツ</t>
    </rPh>
    <phoneticPr fontId="1"/>
  </si>
  <si>
    <t>密度補正前</t>
    <rPh sb="0" eb="2">
      <t>ミツド</t>
    </rPh>
    <rPh sb="2" eb="4">
      <t>ホセイ</t>
    </rPh>
    <rPh sb="4" eb="5">
      <t>マエ</t>
    </rPh>
    <phoneticPr fontId="1"/>
  </si>
  <si>
    <t>密度補正後</t>
    <rPh sb="0" eb="2">
      <t>ミツド</t>
    </rPh>
    <rPh sb="2" eb="4">
      <t>ホセイ</t>
    </rPh>
    <rPh sb="4" eb="5">
      <t>ゴ</t>
    </rPh>
    <phoneticPr fontId="1"/>
  </si>
  <si>
    <t>Dt</t>
    <phoneticPr fontId="1"/>
  </si>
  <si>
    <t>t1/2</t>
    <phoneticPr fontId="1"/>
  </si>
  <si>
    <t>漏えい実効線量</t>
    <rPh sb="0" eb="1">
      <t>ロウ</t>
    </rPh>
    <rPh sb="3" eb="5">
      <t>ジッコウ</t>
    </rPh>
    <rPh sb="5" eb="7">
      <t>センリョウ</t>
    </rPh>
    <phoneticPr fontId="1"/>
  </si>
  <si>
    <t>判定</t>
    <rPh sb="0" eb="2">
      <t>ハンテイ</t>
    </rPh>
    <phoneticPr fontId="1"/>
  </si>
  <si>
    <t>μSv/3月間</t>
    <rPh sb="5" eb="6">
      <t>ツキ</t>
    </rPh>
    <rPh sb="6" eb="7">
      <t>カン</t>
    </rPh>
    <phoneticPr fontId="1"/>
  </si>
  <si>
    <t>Ep</t>
    <phoneticPr fontId="1"/>
  </si>
  <si>
    <t>Es</t>
    <phoneticPr fontId="1"/>
  </si>
  <si>
    <r>
      <t>E</t>
    </r>
    <r>
      <rPr>
        <vertAlign val="subscript"/>
        <sz val="8"/>
        <color theme="1"/>
        <rFont val="ＭＳ Ｐゴシック"/>
        <family val="3"/>
        <charset val="128"/>
        <scheme val="minor"/>
      </rPr>
      <t>L</t>
    </r>
    <phoneticPr fontId="1"/>
  </si>
  <si>
    <t>コンクリート</t>
    <phoneticPr fontId="1"/>
  </si>
  <si>
    <t>ガラス</t>
    <phoneticPr fontId="1"/>
  </si>
  <si>
    <t>Ｂ：</t>
    <phoneticPr fontId="1"/>
  </si>
  <si>
    <t>Ｃ：</t>
    <phoneticPr fontId="1"/>
  </si>
  <si>
    <t>Ｄ：</t>
    <phoneticPr fontId="1"/>
  </si>
  <si>
    <t>Ｅ：</t>
    <phoneticPr fontId="1"/>
  </si>
  <si>
    <t>Ｆ：</t>
    <phoneticPr fontId="1"/>
  </si>
  <si>
    <t>管理区域境界</t>
  </si>
  <si>
    <t>病室</t>
  </si>
  <si>
    <t>敷地境界</t>
  </si>
  <si>
    <t>１．撮影条件ごとにシートを作成し、それぞれの面に対する漏えい線量を求め記入してください。
２．各装置の使用方法（立位、臥位等）及びその部屋の装置全ての漏えい線量を合計したもので
　　評価してください。
３．壁面に鉛ガラス等、異なる壁材がある場合は、漏えいが最大となる材質で評価してください。
４．一次線方向の漏えい線量は、Epのみの評価で可です。
５．合計シートは、各シートの漏えい線量を合算したものを記入してください。</t>
    <rPh sb="2" eb="4">
      <t>サツエイ</t>
    </rPh>
    <rPh sb="4" eb="6">
      <t>ジョウケン</t>
    </rPh>
    <rPh sb="13" eb="15">
      <t>サクセイ</t>
    </rPh>
    <rPh sb="22" eb="23">
      <t>メン</t>
    </rPh>
    <rPh sb="24" eb="25">
      <t>タイ</t>
    </rPh>
    <rPh sb="27" eb="28">
      <t>ロウ</t>
    </rPh>
    <rPh sb="30" eb="32">
      <t>センリョウ</t>
    </rPh>
    <rPh sb="33" eb="34">
      <t>モト</t>
    </rPh>
    <rPh sb="35" eb="37">
      <t>キニュウ</t>
    </rPh>
    <rPh sb="47" eb="48">
      <t>カク</t>
    </rPh>
    <rPh sb="48" eb="50">
      <t>ソウチ</t>
    </rPh>
    <rPh sb="51" eb="53">
      <t>シヨウ</t>
    </rPh>
    <rPh sb="53" eb="55">
      <t>ホウホウ</t>
    </rPh>
    <rPh sb="56" eb="58">
      <t>リツイ</t>
    </rPh>
    <rPh sb="59" eb="60">
      <t>ガ</t>
    </rPh>
    <rPh sb="60" eb="61">
      <t>イ</t>
    </rPh>
    <rPh sb="61" eb="62">
      <t>トウ</t>
    </rPh>
    <rPh sb="63" eb="64">
      <t>オヨ</t>
    </rPh>
    <rPh sb="67" eb="69">
      <t>ヘヤ</t>
    </rPh>
    <rPh sb="70" eb="72">
      <t>ソウチ</t>
    </rPh>
    <rPh sb="72" eb="73">
      <t>スベ</t>
    </rPh>
    <rPh sb="75" eb="76">
      <t>ロウ</t>
    </rPh>
    <rPh sb="78" eb="80">
      <t>センリョウ</t>
    </rPh>
    <rPh sb="81" eb="83">
      <t>ゴウケイ</t>
    </rPh>
    <rPh sb="91" eb="93">
      <t>ヒョウカ</t>
    </rPh>
    <rPh sb="103" eb="105">
      <t>ヘキメン</t>
    </rPh>
    <rPh sb="106" eb="107">
      <t>ナマリ</t>
    </rPh>
    <rPh sb="110" eb="111">
      <t>トウ</t>
    </rPh>
    <rPh sb="112" eb="113">
      <t>コト</t>
    </rPh>
    <rPh sb="115" eb="116">
      <t>カベ</t>
    </rPh>
    <rPh sb="116" eb="117">
      <t>ザイ</t>
    </rPh>
    <rPh sb="120" eb="122">
      <t>バアイ</t>
    </rPh>
    <rPh sb="124" eb="125">
      <t>ロウ</t>
    </rPh>
    <rPh sb="128" eb="130">
      <t>サイダイ</t>
    </rPh>
    <rPh sb="133" eb="135">
      <t>ザイシツ</t>
    </rPh>
    <rPh sb="136" eb="138">
      <t>ヒョウカ</t>
    </rPh>
    <rPh sb="148" eb="150">
      <t>イチジ</t>
    </rPh>
    <rPh sb="150" eb="151">
      <t>セン</t>
    </rPh>
    <rPh sb="151" eb="153">
      <t>ホウコウ</t>
    </rPh>
    <rPh sb="154" eb="155">
      <t>ロウ</t>
    </rPh>
    <rPh sb="157" eb="159">
      <t>センリョウ</t>
    </rPh>
    <rPh sb="166" eb="168">
      <t>ヒョウカ</t>
    </rPh>
    <rPh sb="169" eb="170">
      <t>カ</t>
    </rPh>
    <rPh sb="176" eb="178">
      <t>ゴウケイ</t>
    </rPh>
    <rPh sb="183" eb="184">
      <t>カク</t>
    </rPh>
    <rPh sb="188" eb="189">
      <t>ロウ</t>
    </rPh>
    <rPh sb="191" eb="193">
      <t>センリョウ</t>
    </rPh>
    <rPh sb="194" eb="196">
      <t>ガッサン</t>
    </rPh>
    <rPh sb="201" eb="203">
      <t>キニュウ</t>
    </rPh>
    <phoneticPr fontId="1"/>
  </si>
  <si>
    <t>区分：</t>
    <rPh sb="0" eb="2">
      <t>クブン</t>
    </rPh>
    <phoneticPr fontId="1"/>
  </si>
  <si>
    <t>漏えい線量
合計</t>
    <rPh sb="0" eb="1">
      <t>ロウ</t>
    </rPh>
    <rPh sb="3" eb="5">
      <t>センリョウ</t>
    </rPh>
    <rPh sb="6" eb="8">
      <t>ゴウケイ</t>
    </rPh>
    <phoneticPr fontId="1"/>
  </si>
  <si>
    <t>管容器からの
空気ｶｰﾏ率（μGy/h）</t>
    <rPh sb="0" eb="1">
      <t>カン</t>
    </rPh>
    <rPh sb="1" eb="3">
      <t>ヨウキ</t>
    </rPh>
    <rPh sb="7" eb="9">
      <t>クウキ</t>
    </rPh>
    <rPh sb="12" eb="13">
      <t>リツ</t>
    </rPh>
    <phoneticPr fontId="3"/>
  </si>
  <si>
    <t>Dt 対向板における透過率</t>
    <rPh sb="3" eb="5">
      <t>タイコウ</t>
    </rPh>
    <rPh sb="5" eb="6">
      <t>バン</t>
    </rPh>
    <rPh sb="10" eb="12">
      <t>トウカ</t>
    </rPh>
    <rPh sb="12" eb="13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</si>
</sst>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0.00_ "/>
    <numFmt numFmtId="178" formatCode="0_ "/>
    <numFmt numFmtId="179" formatCode="0_);[Red]\(0\)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vertAlign val="subscript"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vertAlign val="subscript"/>
      <sz val="8"/>
      <color theme="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gray125">
        <f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gray125">
        <fgColor theme="0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0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3" borderId="4" xfId="0" applyFill="1" applyBorder="1" applyAlignment="1"/>
    <xf numFmtId="0" fontId="0" fillId="4" borderId="5" xfId="0" applyFill="1" applyBorder="1" applyAlignment="1"/>
    <xf numFmtId="0" fontId="0" fillId="3" borderId="6" xfId="0" applyFill="1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8" xfId="0" applyBorder="1" applyAlignment="1"/>
    <xf numFmtId="0" fontId="0" fillId="1" borderId="0" xfId="0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0" fontId="0" fillId="2" borderId="11" xfId="0" applyFill="1" applyBorder="1" applyAlignment="1"/>
    <xf numFmtId="0" fontId="0" fillId="3" borderId="9" xfId="0" applyFill="1" applyBorder="1" applyAlignment="1"/>
    <xf numFmtId="0" fontId="0" fillId="4" borderId="10" xfId="0" applyFill="1" applyBorder="1" applyAlignment="1"/>
    <xf numFmtId="0" fontId="0" fillId="3" borderId="11" xfId="0" applyFill="1" applyBorder="1" applyAlignment="1"/>
    <xf numFmtId="0" fontId="0" fillId="5" borderId="2" xfId="0" applyFill="1" applyBorder="1" applyAlignment="1"/>
    <xf numFmtId="0" fontId="0" fillId="5" borderId="12" xfId="0" applyFill="1" applyBorder="1" applyAlignment="1"/>
    <xf numFmtId="0" fontId="0" fillId="5" borderId="0" xfId="0" applyFill="1" applyBorder="1" applyAlignment="1"/>
    <xf numFmtId="0" fontId="0" fillId="6" borderId="0" xfId="0" applyFill="1" applyBorder="1" applyAlignment="1"/>
    <xf numFmtId="0" fontId="0" fillId="7" borderId="0" xfId="0" applyFill="1" applyBorder="1" applyAlignment="1"/>
    <xf numFmtId="0" fontId="0" fillId="5" borderId="7" xfId="0" applyFill="1" applyBorder="1" applyAlignment="1"/>
    <xf numFmtId="0" fontId="0" fillId="8" borderId="13" xfId="0" applyFill="1" applyBorder="1" applyAlignment="1"/>
    <xf numFmtId="0" fontId="0" fillId="5" borderId="14" xfId="0" applyFill="1" applyBorder="1" applyAlignment="1"/>
    <xf numFmtId="0" fontId="0" fillId="2" borderId="15" xfId="0" applyFill="1" applyBorder="1" applyAlignment="1"/>
    <xf numFmtId="0" fontId="0" fillId="2" borderId="16" xfId="0" applyFill="1" applyBorder="1" applyAlignment="1"/>
    <xf numFmtId="0" fontId="0" fillId="0" borderId="0" xfId="0" applyAlignment="1">
      <alignment horizontal="left"/>
    </xf>
    <xf numFmtId="0" fontId="0" fillId="0" borderId="14" xfId="0" applyBorder="1" applyAlignment="1"/>
    <xf numFmtId="0" fontId="0" fillId="0" borderId="13" xfId="0" applyBorder="1" applyAlignment="1">
      <alignment vertical="center"/>
    </xf>
    <xf numFmtId="0" fontId="0" fillId="0" borderId="0" xfId="0" quotePrefix="1" applyAlignment="1">
      <alignment horizontal="left"/>
    </xf>
    <xf numFmtId="0" fontId="0" fillId="4" borderId="6" xfId="0" applyFill="1" applyBorder="1" applyAlignment="1"/>
    <xf numFmtId="0" fontId="0" fillId="3" borderId="0" xfId="0" applyFill="1" applyBorder="1" applyAlignment="1"/>
    <xf numFmtId="0" fontId="0" fillId="4" borderId="4" xfId="0" applyFill="1" applyBorder="1" applyAlignment="1"/>
    <xf numFmtId="0" fontId="0" fillId="3" borderId="15" xfId="0" applyFill="1" applyBorder="1" applyAlignment="1"/>
    <xf numFmtId="0" fontId="0" fillId="4" borderId="16" xfId="0" applyFill="1" applyBorder="1" applyAlignment="1"/>
    <xf numFmtId="0" fontId="0" fillId="4" borderId="15" xfId="0" applyFill="1" applyBorder="1" applyAlignment="1"/>
    <xf numFmtId="0" fontId="0" fillId="3" borderId="16" xfId="0" applyFill="1" applyBorder="1" applyAlignment="1"/>
    <xf numFmtId="0" fontId="0" fillId="4" borderId="11" xfId="0" applyFill="1" applyBorder="1" applyAlignment="1"/>
    <xf numFmtId="0" fontId="4" fillId="0" borderId="0" xfId="0" applyFont="1" applyBorder="1" applyAlignment="1">
      <alignment horizontal="center"/>
    </xf>
    <xf numFmtId="0" fontId="0" fillId="4" borderId="9" xfId="0" applyFill="1" applyBorder="1" applyAlignment="1"/>
    <xf numFmtId="0" fontId="0" fillId="5" borderId="17" xfId="0" applyFill="1" applyBorder="1" applyAlignment="1"/>
    <xf numFmtId="0" fontId="0" fillId="5" borderId="1" xfId="0" applyFill="1" applyBorder="1" applyAlignment="1"/>
    <xf numFmtId="0" fontId="0" fillId="5" borderId="18" xfId="0" applyFill="1" applyBorder="1" applyAlignment="1"/>
    <xf numFmtId="0" fontId="0" fillId="0" borderId="17" xfId="0" applyBorder="1" applyAlignment="1"/>
    <xf numFmtId="0" fontId="0" fillId="0" borderId="18" xfId="0" applyBorder="1" applyAlignment="1"/>
    <xf numFmtId="0" fontId="5" fillId="0" borderId="0" xfId="0" applyFont="1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5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7" fillId="0" borderId="0" xfId="0" applyFont="1" applyAlignment="1"/>
    <xf numFmtId="0" fontId="8" fillId="8" borderId="13" xfId="0" applyFont="1" applyFill="1" applyBorder="1" applyAlignment="1"/>
    <xf numFmtId="0" fontId="9" fillId="8" borderId="13" xfId="0" applyFont="1" applyFill="1" applyBorder="1" applyAlignment="1"/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Border="1">
      <alignment vertical="center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1" xfId="0" applyBorder="1">
      <alignment vertical="center"/>
    </xf>
    <xf numFmtId="0" fontId="0" fillId="0" borderId="18" xfId="0" applyBorder="1">
      <alignment vertical="center"/>
    </xf>
    <xf numFmtId="0" fontId="0" fillId="0" borderId="0" xfId="0" applyFont="1" applyBorder="1" applyAlignment="1">
      <alignment horizontal="left"/>
    </xf>
    <xf numFmtId="0" fontId="17" fillId="0" borderId="0" xfId="0" applyFont="1" applyBorder="1" applyAlignment="1"/>
    <xf numFmtId="0" fontId="0" fillId="0" borderId="12" xfId="0" applyFont="1" applyFill="1" applyBorder="1" applyAlignment="1" applyProtection="1">
      <alignment horizontal="center" vertical="center"/>
      <protection locked="0"/>
    </xf>
    <xf numFmtId="0" fontId="18" fillId="0" borderId="19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vertical="top"/>
    </xf>
    <xf numFmtId="0" fontId="0" fillId="0" borderId="0" xfId="0" applyBorder="1" applyAlignment="1">
      <alignment horizontal="right" vertical="center"/>
    </xf>
    <xf numFmtId="0" fontId="10" fillId="0" borderId="0" xfId="0" applyFont="1" applyBorder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19" fillId="0" borderId="0" xfId="0" applyFont="1">
      <alignment vertical="center"/>
    </xf>
    <xf numFmtId="0" fontId="22" fillId="0" borderId="0" xfId="0" applyFont="1" applyBorder="1">
      <alignment vertical="center"/>
    </xf>
    <xf numFmtId="0" fontId="19" fillId="0" borderId="25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19" fillId="0" borderId="27" xfId="0" applyFont="1" applyBorder="1" applyAlignment="1">
      <alignment horizontal="right" vertical="center"/>
    </xf>
    <xf numFmtId="0" fontId="19" fillId="0" borderId="26" xfId="0" applyFont="1" applyBorder="1" applyAlignment="1">
      <alignment horizontal="right" vertical="center"/>
    </xf>
    <xf numFmtId="0" fontId="10" fillId="9" borderId="43" xfId="0" applyFont="1" applyFill="1" applyBorder="1" applyAlignment="1" applyProtection="1">
      <alignment horizontal="center" vertical="center"/>
      <protection locked="0"/>
    </xf>
    <xf numFmtId="0" fontId="19" fillId="9" borderId="15" xfId="0" applyFont="1" applyFill="1" applyBorder="1" applyProtection="1">
      <alignment vertical="center"/>
      <protection locked="0"/>
    </xf>
    <xf numFmtId="0" fontId="19" fillId="9" borderId="70" xfId="0" applyFont="1" applyFill="1" applyBorder="1" applyProtection="1">
      <alignment vertical="center"/>
      <protection locked="0"/>
    </xf>
    <xf numFmtId="0" fontId="19" fillId="9" borderId="71" xfId="0" applyFont="1" applyFill="1" applyBorder="1" applyProtection="1">
      <alignment vertical="center"/>
      <protection locked="0"/>
    </xf>
    <xf numFmtId="0" fontId="19" fillId="9" borderId="63" xfId="0" applyFont="1" applyFill="1" applyBorder="1" applyProtection="1">
      <alignment vertical="center"/>
      <protection locked="0"/>
    </xf>
    <xf numFmtId="0" fontId="19" fillId="9" borderId="72" xfId="0" applyFont="1" applyFill="1" applyBorder="1" applyProtection="1">
      <alignment vertical="center"/>
      <protection locked="0"/>
    </xf>
    <xf numFmtId="0" fontId="19" fillId="9" borderId="9" xfId="0" applyFont="1" applyFill="1" applyBorder="1" applyProtection="1">
      <alignment vertical="center"/>
      <protection locked="0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9" borderId="1" xfId="0" applyFill="1" applyBorder="1" applyAlignment="1" applyProtection="1">
      <alignment horizontal="right" vertical="center"/>
      <protection locked="0"/>
    </xf>
    <xf numFmtId="0" fontId="0" fillId="9" borderId="42" xfId="0" applyFill="1" applyBorder="1" applyAlignment="1" applyProtection="1">
      <alignment horizontal="left" vertical="center"/>
      <protection locked="0"/>
    </xf>
    <xf numFmtId="0" fontId="0" fillId="9" borderId="3" xfId="0" applyFill="1" applyBorder="1" applyAlignment="1" applyProtection="1">
      <alignment horizontal="left" vertical="center"/>
      <protection locked="0"/>
    </xf>
    <xf numFmtId="0" fontId="0" fillId="9" borderId="23" xfId="0" applyFill="1" applyBorder="1" applyAlignment="1" applyProtection="1">
      <alignment horizontal="left" vertical="center"/>
      <protection locked="0"/>
    </xf>
    <xf numFmtId="0" fontId="19" fillId="0" borderId="13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0" fillId="9" borderId="2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7" xfId="0" applyFill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horizontal="center" vertical="center"/>
      <protection locked="0"/>
    </xf>
    <xf numFmtId="0" fontId="0" fillId="9" borderId="0" xfId="0" applyFill="1" applyBorder="1" applyAlignment="1" applyProtection="1">
      <alignment horizontal="center" vertical="center"/>
      <protection locked="0"/>
    </xf>
    <xf numFmtId="0" fontId="0" fillId="9" borderId="14" xfId="0" applyFill="1" applyBorder="1" applyAlignment="1" applyProtection="1">
      <alignment horizontal="center" vertical="center"/>
      <protection locked="0"/>
    </xf>
    <xf numFmtId="0" fontId="0" fillId="9" borderId="17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8" xfId="0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9" borderId="42" xfId="0" applyFill="1" applyBorder="1" applyAlignment="1" applyProtection="1">
      <alignment horizontal="center" vertical="center"/>
      <protection locked="0"/>
    </xf>
    <xf numFmtId="0" fontId="0" fillId="9" borderId="3" xfId="0" applyFill="1" applyBorder="1" applyAlignment="1" applyProtection="1">
      <alignment horizontal="center" vertical="center"/>
      <protection locked="0"/>
    </xf>
    <xf numFmtId="0" fontId="0" fillId="9" borderId="23" xfId="0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17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8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179" fontId="18" fillId="0" borderId="2" xfId="0" applyNumberFormat="1" applyFont="1" applyFill="1" applyBorder="1" applyAlignment="1">
      <alignment horizontal="center" vertical="center"/>
    </xf>
    <xf numFmtId="179" fontId="18" fillId="0" borderId="12" xfId="0" applyNumberFormat="1" applyFont="1" applyFill="1" applyBorder="1" applyAlignment="1">
      <alignment horizontal="center" vertical="center"/>
    </xf>
    <xf numFmtId="179" fontId="18" fillId="0" borderId="7" xfId="0" applyNumberFormat="1" applyFont="1" applyFill="1" applyBorder="1" applyAlignment="1">
      <alignment horizontal="center" vertical="center"/>
    </xf>
    <xf numFmtId="179" fontId="18" fillId="0" borderId="17" xfId="0" applyNumberFormat="1" applyFont="1" applyFill="1" applyBorder="1" applyAlignment="1">
      <alignment horizontal="center" vertical="center"/>
    </xf>
    <xf numFmtId="179" fontId="18" fillId="0" borderId="1" xfId="0" applyNumberFormat="1" applyFont="1" applyFill="1" applyBorder="1" applyAlignment="1">
      <alignment horizontal="center" vertical="center"/>
    </xf>
    <xf numFmtId="179" fontId="18" fillId="0" borderId="18" xfId="0" applyNumberFormat="1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shrinkToFit="1"/>
    </xf>
    <xf numFmtId="0" fontId="0" fillId="0" borderId="14" xfId="0" applyFont="1" applyBorder="1" applyAlignment="1">
      <alignment horizontal="center" shrinkToFit="1"/>
    </xf>
    <xf numFmtId="0" fontId="19" fillId="0" borderId="0" xfId="0" applyFont="1" applyBorder="1" applyAlignment="1">
      <alignment horizontal="right" vertical="center"/>
    </xf>
    <xf numFmtId="0" fontId="19" fillId="0" borderId="14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18" fillId="9" borderId="19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 shrinkToFit="1"/>
    </xf>
    <xf numFmtId="0" fontId="19" fillId="0" borderId="47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/>
    </xf>
    <xf numFmtId="177" fontId="24" fillId="9" borderId="44" xfId="0" applyNumberFormat="1" applyFont="1" applyFill="1" applyBorder="1" applyAlignment="1" applyProtection="1">
      <alignment horizontal="center" vertical="center"/>
      <protection locked="0"/>
    </xf>
    <xf numFmtId="177" fontId="19" fillId="0" borderId="44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shrinkToFit="1"/>
    </xf>
    <xf numFmtId="177" fontId="24" fillId="9" borderId="19" xfId="0" applyNumberFormat="1" applyFont="1" applyFill="1" applyBorder="1" applyAlignment="1" applyProtection="1">
      <alignment horizontal="center" vertical="center"/>
      <protection locked="0"/>
    </xf>
    <xf numFmtId="177" fontId="19" fillId="0" borderId="19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5" fillId="9" borderId="12" xfId="0" applyFont="1" applyFill="1" applyBorder="1" applyAlignment="1" applyProtection="1">
      <alignment horizontal="center" vertical="center"/>
      <protection locked="0"/>
    </xf>
    <xf numFmtId="0" fontId="5" fillId="9" borderId="7" xfId="0" applyFont="1" applyFill="1" applyBorder="1" applyAlignment="1" applyProtection="1">
      <alignment horizontal="center" vertical="center"/>
      <protection locked="0"/>
    </xf>
    <xf numFmtId="0" fontId="5" fillId="9" borderId="17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9" borderId="18" xfId="0" applyFont="1" applyFill="1" applyBorder="1" applyAlignment="1" applyProtection="1">
      <alignment horizontal="center" vertical="center"/>
      <protection locked="0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77" fontId="5" fillId="9" borderId="50" xfId="0" applyNumberFormat="1" applyFont="1" applyFill="1" applyBorder="1" applyAlignment="1" applyProtection="1">
      <alignment horizontal="center" vertical="center"/>
      <protection locked="0"/>
    </xf>
    <xf numFmtId="177" fontId="5" fillId="9" borderId="51" xfId="0" applyNumberFormat="1" applyFont="1" applyFill="1" applyBorder="1" applyAlignment="1" applyProtection="1">
      <alignment horizontal="center" vertical="center"/>
      <protection locked="0"/>
    </xf>
    <xf numFmtId="177" fontId="5" fillId="9" borderId="1" xfId="0" applyNumberFormat="1" applyFont="1" applyFill="1" applyBorder="1" applyAlignment="1" applyProtection="1">
      <alignment horizontal="center" vertical="center"/>
      <protection locked="0"/>
    </xf>
    <xf numFmtId="177" fontId="5" fillId="9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177" fontId="0" fillId="9" borderId="19" xfId="0" applyNumberFormat="1" applyFill="1" applyBorder="1" applyAlignment="1" applyProtection="1">
      <alignment horizontal="center" vertical="center"/>
      <protection locked="0"/>
    </xf>
    <xf numFmtId="176" fontId="0" fillId="9" borderId="19" xfId="0" applyNumberFormat="1" applyFill="1" applyBorder="1" applyAlignment="1" applyProtection="1">
      <alignment horizontal="center" vertical="center"/>
      <protection locked="0"/>
    </xf>
    <xf numFmtId="0" fontId="8" fillId="9" borderId="15" xfId="0" applyFont="1" applyFill="1" applyBorder="1" applyAlignment="1" applyProtection="1">
      <alignment horizontal="left" vertical="center"/>
      <protection locked="0"/>
    </xf>
    <xf numFmtId="0" fontId="8" fillId="9" borderId="0" xfId="0" applyFont="1" applyFill="1" applyBorder="1" applyAlignment="1" applyProtection="1">
      <alignment horizontal="left" vertical="center"/>
      <protection locked="0"/>
    </xf>
    <xf numFmtId="0" fontId="8" fillId="9" borderId="14" xfId="0" applyFont="1" applyFill="1" applyBorder="1" applyAlignment="1" applyProtection="1">
      <alignment horizontal="left" vertical="center"/>
      <protection locked="0"/>
    </xf>
    <xf numFmtId="0" fontId="8" fillId="9" borderId="63" xfId="0" applyFont="1" applyFill="1" applyBorder="1" applyAlignment="1" applyProtection="1">
      <alignment horizontal="left" vertical="center"/>
      <protection locked="0"/>
    </xf>
    <xf numFmtId="0" fontId="8" fillId="9" borderId="1" xfId="0" applyFont="1" applyFill="1" applyBorder="1" applyAlignment="1" applyProtection="1">
      <alignment horizontal="left" vertical="center"/>
      <protection locked="0"/>
    </xf>
    <xf numFmtId="0" fontId="8" fillId="9" borderId="18" xfId="0" applyFont="1" applyFill="1" applyBorder="1" applyAlignment="1" applyProtection="1">
      <alignment horizontal="left" vertical="center"/>
      <protection locked="0"/>
    </xf>
    <xf numFmtId="177" fontId="0" fillId="9" borderId="44" xfId="0" applyNumberForma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178" fontId="5" fillId="9" borderId="12" xfId="0" applyNumberFormat="1" applyFont="1" applyFill="1" applyBorder="1" applyAlignment="1" applyProtection="1">
      <alignment horizontal="center" vertical="center"/>
      <protection locked="0"/>
    </xf>
    <xf numFmtId="178" fontId="5" fillId="9" borderId="7" xfId="0" applyNumberFormat="1" applyFont="1" applyFill="1" applyBorder="1" applyAlignment="1" applyProtection="1">
      <alignment horizontal="center" vertical="center"/>
      <protection locked="0"/>
    </xf>
    <xf numFmtId="178" fontId="5" fillId="9" borderId="1" xfId="0" applyNumberFormat="1" applyFont="1" applyFill="1" applyBorder="1" applyAlignment="1" applyProtection="1">
      <alignment horizontal="center" vertical="center"/>
      <protection locked="0"/>
    </xf>
    <xf numFmtId="178" fontId="5" fillId="9" borderId="18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9" fillId="0" borderId="60" xfId="0" applyFont="1" applyBorder="1" applyAlignment="1" applyProtection="1">
      <alignment horizontal="right" vertical="center"/>
      <protection locked="0"/>
    </xf>
    <xf numFmtId="0" fontId="20" fillId="0" borderId="58" xfId="0" applyFont="1" applyBorder="1" applyAlignment="1" applyProtection="1">
      <alignment horizontal="right" vertical="center"/>
      <protection locked="0"/>
    </xf>
    <xf numFmtId="0" fontId="19" fillId="9" borderId="58" xfId="0" applyFont="1" applyFill="1" applyBorder="1" applyAlignment="1" applyProtection="1">
      <alignment horizontal="center" vertical="center"/>
      <protection locked="0"/>
    </xf>
    <xf numFmtId="0" fontId="20" fillId="9" borderId="58" xfId="0" applyFont="1" applyFill="1" applyBorder="1" applyAlignment="1" applyProtection="1">
      <alignment horizontal="center" vertical="center"/>
      <protection locked="0"/>
    </xf>
    <xf numFmtId="0" fontId="20" fillId="9" borderId="59" xfId="0" applyFont="1" applyFill="1" applyBorder="1" applyAlignment="1" applyProtection="1">
      <alignment horizontal="center" vertical="center"/>
      <protection locked="0"/>
    </xf>
    <xf numFmtId="0" fontId="19" fillId="0" borderId="32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177" fontId="19" fillId="9" borderId="55" xfId="0" applyNumberFormat="1" applyFont="1" applyFill="1" applyBorder="1" applyAlignment="1" applyProtection="1">
      <alignment horizontal="center" vertical="center"/>
      <protection locked="0"/>
    </xf>
    <xf numFmtId="177" fontId="19" fillId="0" borderId="55" xfId="0" applyNumberFormat="1" applyFont="1" applyFill="1" applyBorder="1" applyAlignment="1">
      <alignment horizontal="center" vertical="center"/>
    </xf>
    <xf numFmtId="49" fontId="0" fillId="9" borderId="19" xfId="0" applyNumberFormat="1" applyFill="1" applyBorder="1" applyAlignment="1" applyProtection="1">
      <alignment horizontal="center" vertical="center"/>
      <protection locked="0"/>
    </xf>
    <xf numFmtId="49" fontId="10" fillId="9" borderId="53" xfId="0" applyNumberFormat="1" applyFont="1" applyFill="1" applyBorder="1" applyAlignment="1" applyProtection="1">
      <alignment horizontal="center" vertical="center"/>
      <protection locked="0"/>
    </xf>
    <xf numFmtId="49" fontId="10" fillId="9" borderId="62" xfId="0" applyNumberFormat="1" applyFont="1" applyFill="1" applyBorder="1" applyAlignment="1" applyProtection="1">
      <alignment horizontal="center" vertical="center"/>
      <protection locked="0"/>
    </xf>
    <xf numFmtId="177" fontId="10" fillId="9" borderId="54" xfId="0" applyNumberFormat="1" applyFont="1" applyFill="1" applyBorder="1" applyAlignment="1" applyProtection="1">
      <alignment horizontal="center" vertical="center"/>
      <protection locked="0"/>
    </xf>
    <xf numFmtId="0" fontId="19" fillId="0" borderId="53" xfId="0" applyFont="1" applyBorder="1" applyAlignment="1">
      <alignment horizontal="center" vertical="center"/>
    </xf>
    <xf numFmtId="177" fontId="19" fillId="9" borderId="53" xfId="0" applyNumberFormat="1" applyFont="1" applyFill="1" applyBorder="1" applyAlignment="1" applyProtection="1">
      <alignment horizontal="center" vertical="center"/>
      <protection locked="0"/>
    </xf>
    <xf numFmtId="177" fontId="19" fillId="0" borderId="53" xfId="0" applyNumberFormat="1" applyFont="1" applyFill="1" applyBorder="1" applyAlignment="1">
      <alignment horizontal="center" vertical="center"/>
    </xf>
    <xf numFmtId="49" fontId="10" fillId="9" borderId="54" xfId="0" applyNumberFormat="1" applyFont="1" applyFill="1" applyBorder="1" applyAlignment="1" applyProtection="1">
      <alignment horizontal="center" vertical="center"/>
      <protection locked="0"/>
    </xf>
    <xf numFmtId="49" fontId="10" fillId="9" borderId="64" xfId="0" applyNumberFormat="1" applyFont="1" applyFill="1" applyBorder="1" applyAlignment="1" applyProtection="1">
      <alignment horizontal="center" vertical="center"/>
      <protection locked="0"/>
    </xf>
    <xf numFmtId="0" fontId="13" fillId="0" borderId="2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9" borderId="44" xfId="0" applyFill="1" applyBorder="1" applyAlignment="1" applyProtection="1">
      <alignment horizontal="center" vertical="center"/>
      <protection locked="0"/>
    </xf>
    <xf numFmtId="0" fontId="0" fillId="9" borderId="19" xfId="0" applyFill="1" applyBorder="1" applyAlignment="1" applyProtection="1">
      <alignment horizontal="center" vertical="center"/>
      <protection locked="0"/>
    </xf>
    <xf numFmtId="0" fontId="0" fillId="9" borderId="43" xfId="0" applyFill="1" applyBorder="1" applyAlignment="1" applyProtection="1">
      <alignment horizontal="center" vertical="center"/>
      <protection locked="0"/>
    </xf>
    <xf numFmtId="0" fontId="19" fillId="9" borderId="44" xfId="0" applyFont="1" applyFill="1" applyBorder="1" applyAlignment="1" applyProtection="1">
      <alignment horizontal="right" vertical="center"/>
      <protection locked="0"/>
    </xf>
    <xf numFmtId="0" fontId="20" fillId="9" borderId="44" xfId="0" applyFont="1" applyFill="1" applyBorder="1" applyAlignment="1" applyProtection="1">
      <alignment horizontal="right" vertical="center"/>
      <protection locked="0"/>
    </xf>
    <xf numFmtId="0" fontId="15" fillId="9" borderId="44" xfId="0" applyFont="1" applyFill="1" applyBorder="1" applyAlignment="1" applyProtection="1">
      <alignment horizontal="center" vertical="center"/>
      <protection locked="0"/>
    </xf>
    <xf numFmtId="0" fontId="15" fillId="9" borderId="69" xfId="0" applyFont="1" applyFill="1" applyBorder="1" applyAlignment="1" applyProtection="1">
      <alignment horizontal="center" vertical="center"/>
      <protection locked="0"/>
    </xf>
    <xf numFmtId="0" fontId="15" fillId="9" borderId="19" xfId="0" applyFont="1" applyFill="1" applyBorder="1" applyAlignment="1" applyProtection="1">
      <alignment horizontal="center" vertical="center"/>
      <protection locked="0"/>
    </xf>
    <xf numFmtId="0" fontId="15" fillId="9" borderId="36" xfId="0" applyFont="1" applyFill="1" applyBorder="1" applyAlignment="1" applyProtection="1">
      <alignment horizontal="center" vertical="center"/>
      <protection locked="0"/>
    </xf>
    <xf numFmtId="0" fontId="19" fillId="9" borderId="18" xfId="0" applyFont="1" applyFill="1" applyBorder="1" applyAlignment="1" applyProtection="1">
      <alignment horizontal="center" vertical="center"/>
      <protection locked="0"/>
    </xf>
    <xf numFmtId="0" fontId="19" fillId="9" borderId="44" xfId="0" applyFont="1" applyFill="1" applyBorder="1" applyAlignment="1" applyProtection="1">
      <alignment horizontal="center" vertical="center"/>
      <protection locked="0"/>
    </xf>
    <xf numFmtId="0" fontId="19" fillId="9" borderId="7" xfId="0" applyFont="1" applyFill="1" applyBorder="1" applyAlignment="1" applyProtection="1">
      <alignment horizontal="center" vertical="center"/>
      <protection locked="0"/>
    </xf>
    <xf numFmtId="0" fontId="19" fillId="9" borderId="43" xfId="0" applyFont="1" applyFill="1" applyBorder="1" applyAlignment="1" applyProtection="1">
      <alignment horizontal="center" vertical="center"/>
      <protection locked="0"/>
    </xf>
    <xf numFmtId="0" fontId="19" fillId="9" borderId="56" xfId="0" applyFont="1" applyFill="1" applyBorder="1" applyAlignment="1" applyProtection="1">
      <alignment horizontal="center" vertical="center"/>
      <protection locked="0"/>
    </xf>
    <xf numFmtId="0" fontId="19" fillId="9" borderId="54" xfId="0" applyFont="1" applyFill="1" applyBorder="1" applyAlignment="1" applyProtection="1">
      <alignment horizontal="center" vertical="center"/>
      <protection locked="0"/>
    </xf>
    <xf numFmtId="0" fontId="19" fillId="9" borderId="57" xfId="0" applyFont="1" applyFill="1" applyBorder="1" applyAlignment="1" applyProtection="1">
      <alignment horizontal="center" vertical="center"/>
      <protection locked="0"/>
    </xf>
    <xf numFmtId="0" fontId="19" fillId="9" borderId="52" xfId="0" applyFont="1" applyFill="1" applyBorder="1" applyAlignment="1" applyProtection="1">
      <alignment horizontal="center" vertical="center"/>
      <protection locked="0"/>
    </xf>
    <xf numFmtId="0" fontId="19" fillId="9" borderId="23" xfId="0" applyFont="1" applyFill="1" applyBorder="1" applyAlignment="1" applyProtection="1">
      <alignment horizontal="center" vertical="center"/>
      <protection locked="0"/>
    </xf>
    <xf numFmtId="0" fontId="19" fillId="9" borderId="19" xfId="0" applyFont="1" applyFill="1" applyBorder="1" applyAlignment="1" applyProtection="1">
      <alignment horizontal="center" vertical="center"/>
      <protection locked="0"/>
    </xf>
    <xf numFmtId="0" fontId="19" fillId="0" borderId="54" xfId="0" applyFont="1" applyBorder="1" applyAlignment="1">
      <alignment horizontal="center" vertical="center"/>
    </xf>
    <xf numFmtId="177" fontId="19" fillId="9" borderId="54" xfId="0" applyNumberFormat="1" applyFont="1" applyFill="1" applyBorder="1" applyAlignment="1" applyProtection="1">
      <alignment horizontal="center" vertical="center"/>
      <protection locked="0"/>
    </xf>
    <xf numFmtId="0" fontId="20" fillId="0" borderId="29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177" fontId="10" fillId="9" borderId="55" xfId="0" applyNumberFormat="1" applyFont="1" applyFill="1" applyBorder="1" applyAlignment="1" applyProtection="1">
      <alignment horizontal="center" vertical="center"/>
      <protection locked="0"/>
    </xf>
    <xf numFmtId="49" fontId="10" fillId="9" borderId="55" xfId="0" applyNumberFormat="1" applyFont="1" applyFill="1" applyBorder="1" applyAlignment="1" applyProtection="1">
      <alignment horizontal="center" vertical="center"/>
      <protection locked="0"/>
    </xf>
    <xf numFmtId="49" fontId="10" fillId="9" borderId="61" xfId="0" applyNumberFormat="1" applyFont="1" applyFill="1" applyBorder="1" applyAlignment="1" applyProtection="1">
      <alignment horizontal="center" vertical="center"/>
      <protection locked="0"/>
    </xf>
    <xf numFmtId="177" fontId="10" fillId="9" borderId="53" xfId="0" applyNumberFormat="1" applyFont="1" applyFill="1" applyBorder="1" applyAlignment="1" applyProtection="1">
      <alignment horizontal="center" vertical="center"/>
      <protection locked="0"/>
    </xf>
    <xf numFmtId="177" fontId="19" fillId="0" borderId="74" xfId="0" applyNumberFormat="1" applyFont="1" applyFill="1" applyBorder="1" applyAlignment="1">
      <alignment horizontal="center" vertical="center"/>
    </xf>
    <xf numFmtId="177" fontId="19" fillId="0" borderId="75" xfId="0" applyNumberFormat="1" applyFont="1" applyFill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177" fontId="19" fillId="9" borderId="52" xfId="0" applyNumberFormat="1" applyFont="1" applyFill="1" applyBorder="1" applyAlignment="1" applyProtection="1">
      <alignment horizontal="center" vertical="center"/>
      <protection locked="0"/>
    </xf>
    <xf numFmtId="177" fontId="19" fillId="0" borderId="52" xfId="0" applyNumberFormat="1" applyFont="1" applyFill="1" applyBorder="1" applyAlignment="1">
      <alignment horizontal="center" vertical="center"/>
    </xf>
    <xf numFmtId="177" fontId="10" fillId="9" borderId="52" xfId="0" applyNumberFormat="1" applyFont="1" applyFill="1" applyBorder="1" applyAlignment="1" applyProtection="1">
      <alignment horizontal="center" vertical="center"/>
      <protection locked="0"/>
    </xf>
    <xf numFmtId="0" fontId="19" fillId="0" borderId="65" xfId="0" applyFont="1" applyBorder="1" applyAlignment="1" applyProtection="1">
      <alignment horizontal="right" vertical="center"/>
      <protection locked="0"/>
    </xf>
    <xf numFmtId="0" fontId="20" fillId="0" borderId="50" xfId="0" applyFont="1" applyBorder="1" applyAlignment="1" applyProtection="1">
      <alignment horizontal="right" vertical="center"/>
      <protection locked="0"/>
    </xf>
    <xf numFmtId="0" fontId="19" fillId="9" borderId="50" xfId="0" applyFont="1" applyFill="1" applyBorder="1" applyAlignment="1" applyProtection="1">
      <alignment horizontal="center" vertical="center"/>
      <protection locked="0"/>
    </xf>
    <xf numFmtId="0" fontId="19" fillId="9" borderId="51" xfId="0" applyFont="1" applyFill="1" applyBorder="1" applyAlignment="1" applyProtection="1">
      <alignment horizontal="center" vertical="center"/>
      <protection locked="0"/>
    </xf>
    <xf numFmtId="49" fontId="10" fillId="9" borderId="52" xfId="0" applyNumberFormat="1" applyFont="1" applyFill="1" applyBorder="1" applyAlignment="1" applyProtection="1">
      <alignment horizontal="center" vertical="center"/>
      <protection locked="0"/>
    </xf>
    <xf numFmtId="49" fontId="10" fillId="9" borderId="66" xfId="0" applyNumberFormat="1" applyFont="1" applyFill="1" applyBorder="1" applyAlignment="1" applyProtection="1">
      <alignment horizontal="center" vertical="center"/>
      <protection locked="0"/>
    </xf>
    <xf numFmtId="0" fontId="20" fillId="9" borderId="50" xfId="0" applyFont="1" applyFill="1" applyBorder="1" applyAlignment="1" applyProtection="1">
      <alignment horizontal="center" vertical="center"/>
      <protection locked="0"/>
    </xf>
    <xf numFmtId="0" fontId="20" fillId="9" borderId="51" xfId="0" applyFont="1" applyFill="1" applyBorder="1" applyAlignment="1" applyProtection="1">
      <alignment horizontal="center" vertical="center"/>
      <protection locked="0"/>
    </xf>
    <xf numFmtId="177" fontId="0" fillId="9" borderId="32" xfId="0" applyNumberFormat="1" applyFill="1" applyBorder="1" applyAlignment="1" applyProtection="1">
      <alignment horizontal="center" vertical="center"/>
      <protection locked="0"/>
    </xf>
    <xf numFmtId="177" fontId="19" fillId="9" borderId="78" xfId="0" applyNumberFormat="1" applyFont="1" applyFill="1" applyBorder="1" applyAlignment="1" applyProtection="1">
      <alignment horizontal="center" vertical="center"/>
      <protection locked="0"/>
    </xf>
    <xf numFmtId="177" fontId="19" fillId="9" borderId="57" xfId="0" applyNumberFormat="1" applyFont="1" applyFill="1" applyBorder="1" applyAlignment="1" applyProtection="1">
      <alignment horizontal="center" vertical="center"/>
      <protection locked="0"/>
    </xf>
    <xf numFmtId="177" fontId="19" fillId="9" borderId="74" xfId="0" applyNumberFormat="1" applyFont="1" applyFill="1" applyBorder="1" applyAlignment="1" applyProtection="1">
      <alignment horizontal="center" vertical="center"/>
      <protection locked="0"/>
    </xf>
    <xf numFmtId="177" fontId="19" fillId="9" borderId="75" xfId="0" applyNumberFormat="1" applyFont="1" applyFill="1" applyBorder="1" applyAlignment="1" applyProtection="1">
      <alignment horizontal="center" vertical="center"/>
      <protection locked="0"/>
    </xf>
    <xf numFmtId="0" fontId="15" fillId="9" borderId="32" xfId="0" applyFont="1" applyFill="1" applyBorder="1" applyAlignment="1" applyProtection="1">
      <alignment horizontal="center" vertical="center"/>
      <protection locked="0"/>
    </xf>
    <xf numFmtId="0" fontId="15" fillId="9" borderId="38" xfId="0" applyFont="1" applyFill="1" applyBorder="1" applyAlignment="1" applyProtection="1">
      <alignment horizontal="center" vertical="center"/>
      <protection locked="0"/>
    </xf>
    <xf numFmtId="0" fontId="8" fillId="9" borderId="9" xfId="0" applyFont="1" applyFill="1" applyBorder="1" applyAlignment="1" applyProtection="1">
      <alignment horizontal="left" vertical="center"/>
      <protection locked="0"/>
    </xf>
    <xf numFmtId="0" fontId="8" fillId="9" borderId="10" xfId="0" applyFont="1" applyFill="1" applyBorder="1" applyAlignment="1" applyProtection="1">
      <alignment horizontal="left" vertical="center"/>
      <protection locked="0"/>
    </xf>
    <xf numFmtId="0" fontId="8" fillId="9" borderId="26" xfId="0" applyFont="1" applyFill="1" applyBorder="1" applyAlignment="1" applyProtection="1">
      <alignment horizontal="left" vertical="center"/>
      <protection locked="0"/>
    </xf>
    <xf numFmtId="0" fontId="19" fillId="9" borderId="73" xfId="0" applyFont="1" applyFill="1" applyBorder="1" applyAlignment="1" applyProtection="1">
      <alignment horizontal="right" vertical="center"/>
      <protection locked="0"/>
    </xf>
    <xf numFmtId="0" fontId="20" fillId="9" borderId="73" xfId="0" applyFont="1" applyFill="1" applyBorder="1" applyAlignment="1" applyProtection="1">
      <alignment horizontal="right" vertical="center"/>
      <protection locked="0"/>
    </xf>
    <xf numFmtId="0" fontId="19" fillId="9" borderId="40" xfId="0" applyFont="1" applyFill="1" applyBorder="1" applyAlignment="1" applyProtection="1">
      <alignment horizontal="center" vertical="center"/>
      <protection locked="0"/>
    </xf>
    <xf numFmtId="0" fontId="19" fillId="9" borderId="32" xfId="0" applyFont="1" applyFill="1" applyBorder="1" applyAlignment="1" applyProtection="1">
      <alignment horizontal="center" vertical="center"/>
      <protection locked="0"/>
    </xf>
    <xf numFmtId="0" fontId="19" fillId="0" borderId="67" xfId="0" applyFont="1" applyBorder="1" applyAlignment="1">
      <alignment horizontal="center" vertical="center"/>
    </xf>
    <xf numFmtId="177" fontId="19" fillId="9" borderId="76" xfId="0" applyNumberFormat="1" applyFont="1" applyFill="1" applyBorder="1" applyAlignment="1" applyProtection="1">
      <alignment horizontal="center" vertical="center"/>
      <protection locked="0"/>
    </xf>
    <xf numFmtId="177" fontId="19" fillId="9" borderId="77" xfId="0" applyNumberFormat="1" applyFont="1" applyFill="1" applyBorder="1" applyAlignment="1" applyProtection="1">
      <alignment horizontal="center" vertical="center"/>
      <protection locked="0"/>
    </xf>
    <xf numFmtId="177" fontId="19" fillId="0" borderId="67" xfId="0" applyNumberFormat="1" applyFont="1" applyFill="1" applyBorder="1" applyAlignment="1">
      <alignment horizontal="center" vertical="center"/>
    </xf>
    <xf numFmtId="177" fontId="10" fillId="9" borderId="67" xfId="0" applyNumberFormat="1" applyFont="1" applyFill="1" applyBorder="1" applyAlignment="1" applyProtection="1">
      <alignment horizontal="center" vertical="center"/>
      <protection locked="0"/>
    </xf>
    <xf numFmtId="49" fontId="10" fillId="9" borderId="67" xfId="0" applyNumberFormat="1" applyFont="1" applyFill="1" applyBorder="1" applyAlignment="1" applyProtection="1">
      <alignment horizontal="center" vertical="center"/>
      <protection locked="0"/>
    </xf>
    <xf numFmtId="49" fontId="10" fillId="9" borderId="68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0" fillId="0" borderId="2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8" fillId="9" borderId="19" xfId="0" applyFont="1" applyFill="1" applyBorder="1" applyAlignment="1" applyProtection="1">
      <alignment horizontal="center" vertical="center"/>
      <protection locked="0"/>
    </xf>
    <xf numFmtId="0" fontId="8" fillId="9" borderId="36" xfId="0" applyFont="1" applyFill="1" applyBorder="1" applyAlignment="1" applyProtection="1">
      <alignment horizontal="center" vertical="center"/>
      <protection locked="0"/>
    </xf>
    <xf numFmtId="177" fontId="0" fillId="9" borderId="23" xfId="0" applyNumberFormat="1" applyFill="1" applyBorder="1" applyAlignment="1" applyProtection="1">
      <alignment horizontal="center" vertical="center"/>
      <protection locked="0"/>
    </xf>
    <xf numFmtId="177" fontId="0" fillId="9" borderId="40" xfId="0" applyNumberFormat="1" applyFill="1" applyBorder="1" applyAlignment="1" applyProtection="1">
      <alignment horizontal="center" vertical="center"/>
      <protection locked="0"/>
    </xf>
    <xf numFmtId="177" fontId="15" fillId="0" borderId="19" xfId="0" applyNumberFormat="1" applyFont="1" applyBorder="1" applyAlignment="1">
      <alignment horizontal="center" vertical="center"/>
    </xf>
    <xf numFmtId="177" fontId="15" fillId="0" borderId="32" xfId="0" applyNumberFormat="1" applyFont="1" applyBorder="1" applyAlignment="1">
      <alignment horizontal="center" vertical="center"/>
    </xf>
    <xf numFmtId="0" fontId="8" fillId="9" borderId="32" xfId="0" applyFont="1" applyFill="1" applyBorder="1" applyAlignment="1" applyProtection="1">
      <alignment horizontal="center" vertical="center"/>
      <protection locked="0"/>
    </xf>
    <xf numFmtId="0" fontId="8" fillId="9" borderId="38" xfId="0" applyFont="1" applyFill="1" applyBorder="1" applyAlignment="1" applyProtection="1">
      <alignment horizontal="center" vertical="center"/>
      <protection locked="0"/>
    </xf>
    <xf numFmtId="177" fontId="15" fillId="0" borderId="2" xfId="0" applyNumberFormat="1" applyFont="1" applyBorder="1" applyAlignment="1">
      <alignment horizontal="center" vertical="center"/>
    </xf>
    <xf numFmtId="177" fontId="15" fillId="0" borderId="12" xfId="0" applyNumberFormat="1" applyFont="1" applyBorder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/>
    </xf>
    <xf numFmtId="177" fontId="15" fillId="0" borderId="13" xfId="0" applyNumberFormat="1" applyFont="1" applyBorder="1" applyAlignment="1">
      <alignment horizontal="center" vertical="center"/>
    </xf>
    <xf numFmtId="177" fontId="15" fillId="0" borderId="0" xfId="0" applyNumberFormat="1" applyFont="1" applyBorder="1" applyAlignment="1">
      <alignment horizontal="center" vertical="center"/>
    </xf>
    <xf numFmtId="177" fontId="15" fillId="0" borderId="14" xfId="0" applyNumberFormat="1" applyFont="1" applyBorder="1" applyAlignment="1">
      <alignment horizontal="center" vertical="center"/>
    </xf>
    <xf numFmtId="177" fontId="15" fillId="0" borderId="17" xfId="0" applyNumberFormat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7" fontId="15" fillId="0" borderId="18" xfId="0" applyNumberFormat="1" applyFont="1" applyBorder="1" applyAlignment="1">
      <alignment horizontal="center" vertical="center"/>
    </xf>
    <xf numFmtId="0" fontId="0" fillId="9" borderId="13" xfId="0" applyFill="1" applyBorder="1" applyAlignment="1" applyProtection="1">
      <alignment horizontal="left" vertical="center"/>
      <protection locked="0"/>
    </xf>
    <xf numFmtId="0" fontId="0" fillId="9" borderId="0" xfId="0" applyFill="1" applyBorder="1" applyAlignment="1" applyProtection="1">
      <alignment horizontal="left" vertical="center"/>
      <protection locked="0"/>
    </xf>
    <xf numFmtId="0" fontId="0" fillId="9" borderId="16" xfId="0" applyFill="1" applyBorder="1" applyAlignment="1" applyProtection="1">
      <alignment horizontal="left" vertical="center"/>
      <protection locked="0"/>
    </xf>
    <xf numFmtId="0" fontId="0" fillId="9" borderId="27" xfId="0" applyFill="1" applyBorder="1" applyAlignment="1" applyProtection="1">
      <alignment horizontal="left" vertical="center"/>
      <protection locked="0"/>
    </xf>
    <xf numFmtId="0" fontId="0" fillId="9" borderId="10" xfId="0" applyFill="1" applyBorder="1" applyAlignment="1" applyProtection="1">
      <alignment horizontal="left" vertical="center"/>
      <protection locked="0"/>
    </xf>
    <xf numFmtId="0" fontId="0" fillId="9" borderId="11" xfId="0" applyFill="1" applyBorder="1" applyAlignment="1" applyProtection="1">
      <alignment horizontal="left" vertical="center"/>
      <protection locked="0"/>
    </xf>
    <xf numFmtId="0" fontId="10" fillId="0" borderId="79" xfId="0" applyFont="1" applyBorder="1" applyAlignment="1">
      <alignment horizontal="right" vertical="center"/>
    </xf>
    <xf numFmtId="0" fontId="5" fillId="0" borderId="80" xfId="0" applyFont="1" applyBorder="1" applyAlignment="1">
      <alignment horizontal="right" vertical="center"/>
    </xf>
    <xf numFmtId="0" fontId="10" fillId="0" borderId="49" xfId="0" applyFont="1" applyBorder="1" applyAlignment="1">
      <alignment horizontal="right" vertical="center"/>
    </xf>
    <xf numFmtId="0" fontId="5" fillId="0" borderId="50" xfId="0" applyFont="1" applyBorder="1" applyAlignment="1">
      <alignment horizontal="right" vertical="center"/>
    </xf>
    <xf numFmtId="0" fontId="8" fillId="9" borderId="29" xfId="0" applyFont="1" applyFill="1" applyBorder="1" applyAlignment="1" applyProtection="1">
      <alignment horizontal="center" vertical="center"/>
      <protection locked="0"/>
    </xf>
    <xf numFmtId="0" fontId="8" fillId="9" borderId="34" xfId="0" applyFont="1" applyFill="1" applyBorder="1" applyAlignment="1" applyProtection="1">
      <alignment horizontal="center" vertical="center"/>
      <protection locked="0"/>
    </xf>
    <xf numFmtId="0" fontId="0" fillId="9" borderId="25" xfId="0" applyFill="1" applyBorder="1" applyAlignment="1" applyProtection="1">
      <alignment horizontal="center" vertical="center"/>
      <protection locked="0"/>
    </xf>
    <xf numFmtId="0" fontId="0" fillId="9" borderId="5" xfId="0" applyFill="1" applyBorder="1" applyAlignment="1" applyProtection="1">
      <alignment horizontal="center" vertical="center"/>
      <protection locked="0"/>
    </xf>
    <xf numFmtId="0" fontId="0" fillId="9" borderId="24" xfId="0" applyFill="1" applyBorder="1" applyAlignment="1" applyProtection="1">
      <alignment horizontal="center" vertical="center"/>
      <protection locked="0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textRotation="255"/>
    </xf>
    <xf numFmtId="0" fontId="12" fillId="0" borderId="35" xfId="0" applyFont="1" applyBorder="1" applyAlignment="1">
      <alignment horizontal="center" vertical="center" textRotation="255"/>
    </xf>
    <xf numFmtId="0" fontId="12" fillId="0" borderId="37" xfId="0" applyFont="1" applyBorder="1" applyAlignment="1">
      <alignment horizontal="center" vertical="center" textRotation="255"/>
    </xf>
    <xf numFmtId="177" fontId="0" fillId="9" borderId="39" xfId="0" applyNumberFormat="1" applyFill="1" applyBorder="1" applyAlignment="1" applyProtection="1">
      <alignment horizontal="center" vertical="center"/>
      <protection locked="0"/>
    </xf>
    <xf numFmtId="177" fontId="0" fillId="9" borderId="29" xfId="0" applyNumberFormat="1" applyFill="1" applyBorder="1" applyAlignment="1" applyProtection="1">
      <alignment horizontal="center" vertical="center"/>
      <protection locked="0"/>
    </xf>
    <xf numFmtId="0" fontId="0" fillId="9" borderId="17" xfId="0" applyFill="1" applyBorder="1" applyAlignment="1" applyProtection="1">
      <alignment horizontal="left" vertical="center"/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0" fontId="0" fillId="9" borderId="41" xfId="0" applyFill="1" applyBorder="1" applyAlignment="1" applyProtection="1">
      <alignment horizontal="left" vertical="center"/>
      <protection locked="0"/>
    </xf>
    <xf numFmtId="0" fontId="10" fillId="9" borderId="50" xfId="0" applyFont="1" applyFill="1" applyBorder="1" applyAlignment="1" applyProtection="1">
      <alignment horizontal="center" vertical="center"/>
      <protection locked="0"/>
    </xf>
    <xf numFmtId="0" fontId="5" fillId="9" borderId="50" xfId="0" applyFont="1" applyFill="1" applyBorder="1" applyAlignment="1" applyProtection="1">
      <alignment horizontal="center" vertical="center"/>
      <protection locked="0"/>
    </xf>
    <xf numFmtId="0" fontId="5" fillId="9" borderId="82" xfId="0" applyFont="1" applyFill="1" applyBorder="1" applyAlignment="1" applyProtection="1">
      <alignment horizontal="center" vertical="center"/>
      <protection locked="0"/>
    </xf>
    <xf numFmtId="0" fontId="0" fillId="9" borderId="20" xfId="0" applyFill="1" applyBorder="1" applyAlignment="1" applyProtection="1">
      <alignment horizontal="center" vertical="center"/>
      <protection locked="0"/>
    </xf>
    <xf numFmtId="0" fontId="0" fillId="9" borderId="21" xfId="0" applyFill="1" applyBorder="1" applyAlignment="1" applyProtection="1">
      <alignment horizontal="center" vertical="center"/>
      <protection locked="0"/>
    </xf>
    <xf numFmtId="0" fontId="0" fillId="9" borderId="22" xfId="0" applyFill="1" applyBorder="1" applyAlignment="1" applyProtection="1">
      <alignment horizontal="center" vertical="center"/>
      <protection locked="0"/>
    </xf>
    <xf numFmtId="0" fontId="0" fillId="9" borderId="10" xfId="0" applyFill="1" applyBorder="1" applyAlignment="1" applyProtection="1">
      <alignment horizontal="right" vertical="center"/>
      <protection locked="0"/>
    </xf>
    <xf numFmtId="0" fontId="10" fillId="9" borderId="80" xfId="0" applyFont="1" applyFill="1" applyBorder="1" applyAlignment="1" applyProtection="1">
      <alignment horizontal="center" vertical="center"/>
      <protection locked="0"/>
    </xf>
    <xf numFmtId="0" fontId="5" fillId="9" borderId="80" xfId="0" applyFont="1" applyFill="1" applyBorder="1" applyAlignment="1" applyProtection="1">
      <alignment horizontal="center" vertical="center"/>
      <protection locked="0"/>
    </xf>
    <xf numFmtId="0" fontId="5" fillId="9" borderId="81" xfId="0" applyFont="1" applyFill="1" applyBorder="1" applyAlignment="1" applyProtection="1">
      <alignment horizontal="center" vertical="center"/>
      <protection locked="0"/>
    </xf>
    <xf numFmtId="177" fontId="15" fillId="0" borderId="29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9" borderId="10" xfId="0" applyFill="1" applyBorder="1" applyAlignment="1" applyProtection="1">
      <alignment horizontal="center" vertical="center"/>
      <protection locked="0"/>
    </xf>
    <xf numFmtId="0" fontId="0" fillId="9" borderId="26" xfId="0" applyFill="1" applyBorder="1" applyAlignment="1" applyProtection="1">
      <alignment horizontal="center" vertical="center"/>
      <protection locked="0"/>
    </xf>
    <xf numFmtId="0" fontId="0" fillId="9" borderId="27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8</xdr:row>
          <xdr:rowOff>47625</xdr:rowOff>
        </xdr:from>
        <xdr:to>
          <xdr:col>29</xdr:col>
          <xdr:colOff>190500</xdr:colOff>
          <xdr:row>15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95250</xdr:colOff>
          <xdr:row>8</xdr:row>
          <xdr:rowOff>19050</xdr:rowOff>
        </xdr:from>
        <xdr:to>
          <xdr:col>46</xdr:col>
          <xdr:colOff>66675</xdr:colOff>
          <xdr:row>21</xdr:row>
          <xdr:rowOff>142875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47625</xdr:colOff>
          <xdr:row>7</xdr:row>
          <xdr:rowOff>161925</xdr:rowOff>
        </xdr:from>
        <xdr:to>
          <xdr:col>61</xdr:col>
          <xdr:colOff>9525</xdr:colOff>
          <xdr:row>24</xdr:row>
          <xdr:rowOff>9525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18</xdr:col>
      <xdr:colOff>161925</xdr:colOff>
      <xdr:row>34</xdr:row>
      <xdr:rowOff>142875</xdr:rowOff>
    </xdr:from>
    <xdr:to>
      <xdr:col>21</xdr:col>
      <xdr:colOff>47625</xdr:colOff>
      <xdr:row>37</xdr:row>
      <xdr:rowOff>38100</xdr:rowOff>
    </xdr:to>
    <xdr:sp macro="" textlink="">
      <xdr:nvSpPr>
        <xdr:cNvPr id="6" name="円/楕円 27"/>
        <xdr:cNvSpPr>
          <a:spLocks noChangeArrowheads="1"/>
        </xdr:cNvSpPr>
      </xdr:nvSpPr>
      <xdr:spPr bwMode="auto">
        <a:xfrm>
          <a:off x="3571875" y="4705350"/>
          <a:ext cx="457200" cy="409575"/>
        </a:xfrm>
        <a:prstGeom prst="ellipse">
          <a:avLst/>
        </a:prstGeom>
        <a:solidFill>
          <a:schemeClr val="bg1">
            <a:lumMod val="75000"/>
          </a:schemeClr>
        </a:solidFill>
        <a:ln w="254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  <xdr:twoCellAnchor>
    <xdr:from>
      <xdr:col>8</xdr:col>
      <xdr:colOff>161925</xdr:colOff>
      <xdr:row>32</xdr:row>
      <xdr:rowOff>9525</xdr:rowOff>
    </xdr:from>
    <xdr:to>
      <xdr:col>10</xdr:col>
      <xdr:colOff>9525</xdr:colOff>
      <xdr:row>40</xdr:row>
      <xdr:rowOff>19050</xdr:rowOff>
    </xdr:to>
    <xdr:sp macro="" textlink="">
      <xdr:nvSpPr>
        <xdr:cNvPr id="7" name="正方形/長方形 4"/>
        <xdr:cNvSpPr>
          <a:spLocks noChangeArrowheads="1"/>
        </xdr:cNvSpPr>
      </xdr:nvSpPr>
      <xdr:spPr bwMode="auto">
        <a:xfrm>
          <a:off x="1666875" y="4210050"/>
          <a:ext cx="228600" cy="1409700"/>
        </a:xfrm>
        <a:prstGeom prst="rect">
          <a:avLst/>
        </a:prstGeom>
        <a:solidFill>
          <a:schemeClr val="bg1">
            <a:lumMod val="85000"/>
          </a:schemeClr>
        </a:solidFill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34</xdr:row>
      <xdr:rowOff>47625</xdr:rowOff>
    </xdr:from>
    <xdr:to>
      <xdr:col>11</xdr:col>
      <xdr:colOff>123825</xdr:colOff>
      <xdr:row>37</xdr:row>
      <xdr:rowOff>95250</xdr:rowOff>
    </xdr:to>
    <xdr:sp macro="" textlink="">
      <xdr:nvSpPr>
        <xdr:cNvPr id="8" name="円/楕円 5"/>
        <xdr:cNvSpPr>
          <a:spLocks noChangeArrowheads="1"/>
        </xdr:cNvSpPr>
      </xdr:nvSpPr>
      <xdr:spPr bwMode="auto">
        <a:xfrm>
          <a:off x="1895475" y="4610100"/>
          <a:ext cx="304800" cy="561975"/>
        </a:xfrm>
        <a:prstGeom prst="ellipse">
          <a:avLst/>
        </a:prstGeom>
        <a:solidFill>
          <a:schemeClr val="bg1">
            <a:lumMod val="75000"/>
          </a:schemeClr>
        </a:solidFill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0</xdr:colOff>
      <xdr:row>36</xdr:row>
      <xdr:rowOff>0</xdr:rowOff>
    </xdr:from>
    <xdr:to>
      <xdr:col>10</xdr:col>
      <xdr:colOff>0</xdr:colOff>
      <xdr:row>47</xdr:row>
      <xdr:rowOff>0</xdr:rowOff>
    </xdr:to>
    <xdr:cxnSp macro="">
      <xdr:nvCxnSpPr>
        <xdr:cNvPr id="9" name="直線矢印コネクタ 21"/>
        <xdr:cNvCxnSpPr>
          <a:cxnSpLocks noChangeShapeType="1"/>
        </xdr:cNvCxnSpPr>
      </xdr:nvCxnSpPr>
      <xdr:spPr bwMode="auto">
        <a:xfrm>
          <a:off x="1885950" y="4905375"/>
          <a:ext cx="0" cy="1933575"/>
        </a:xfrm>
        <a:prstGeom prst="straightConnector1">
          <a:avLst/>
        </a:prstGeom>
        <a:noFill/>
        <a:ln w="254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0</xdr:colOff>
      <xdr:row>36</xdr:row>
      <xdr:rowOff>0</xdr:rowOff>
    </xdr:from>
    <xdr:to>
      <xdr:col>20</xdr:col>
      <xdr:colOff>0</xdr:colOff>
      <xdr:row>36</xdr:row>
      <xdr:rowOff>0</xdr:rowOff>
    </xdr:to>
    <xdr:cxnSp macro="">
      <xdr:nvCxnSpPr>
        <xdr:cNvPr id="10" name="直線矢印コネクタ 9"/>
        <xdr:cNvCxnSpPr/>
      </xdr:nvCxnSpPr>
      <xdr:spPr>
        <a:xfrm>
          <a:off x="552450" y="4905375"/>
          <a:ext cx="3238500" cy="0"/>
        </a:xfrm>
        <a:prstGeom prst="straightConnector1">
          <a:avLst/>
        </a:prstGeom>
        <a:ln w="254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cxnSp macro="">
      <xdr:nvCxnSpPr>
        <xdr:cNvPr id="12" name="直線矢印コネクタ 11"/>
        <xdr:cNvCxnSpPr/>
      </xdr:nvCxnSpPr>
      <xdr:spPr>
        <a:xfrm>
          <a:off x="1885950" y="4381500"/>
          <a:ext cx="1905000" cy="0"/>
        </a:xfrm>
        <a:prstGeom prst="straightConnector1">
          <a:avLst/>
        </a:prstGeom>
        <a:ln w="254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25</xdr:row>
      <xdr:rowOff>0</xdr:rowOff>
    </xdr:from>
    <xdr:to>
      <xdr:col>20</xdr:col>
      <xdr:colOff>0</xdr:colOff>
      <xdr:row>36</xdr:row>
      <xdr:rowOff>0</xdr:rowOff>
    </xdr:to>
    <xdr:cxnSp macro="">
      <xdr:nvCxnSpPr>
        <xdr:cNvPr id="13" name="直線矢印コネクタ 12"/>
        <xdr:cNvCxnSpPr/>
      </xdr:nvCxnSpPr>
      <xdr:spPr>
        <a:xfrm flipV="1">
          <a:off x="3790950" y="2971800"/>
          <a:ext cx="0" cy="1933575"/>
        </a:xfrm>
        <a:prstGeom prst="straightConnector1">
          <a:avLst/>
        </a:prstGeom>
        <a:ln w="254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36</xdr:row>
      <xdr:rowOff>0</xdr:rowOff>
    </xdr:from>
    <xdr:to>
      <xdr:col>20</xdr:col>
      <xdr:colOff>0</xdr:colOff>
      <xdr:row>47</xdr:row>
      <xdr:rowOff>0</xdr:rowOff>
    </xdr:to>
    <xdr:cxnSp macro="">
      <xdr:nvCxnSpPr>
        <xdr:cNvPr id="14" name="直線矢印コネクタ 13"/>
        <xdr:cNvCxnSpPr/>
      </xdr:nvCxnSpPr>
      <xdr:spPr>
        <a:xfrm>
          <a:off x="3790950" y="4905375"/>
          <a:ext cx="0" cy="1933575"/>
        </a:xfrm>
        <a:prstGeom prst="straightConnector1">
          <a:avLst/>
        </a:prstGeom>
        <a:ln w="25400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36</xdr:row>
      <xdr:rowOff>0</xdr:rowOff>
    </xdr:from>
    <xdr:to>
      <xdr:col>31</xdr:col>
      <xdr:colOff>0</xdr:colOff>
      <xdr:row>36</xdr:row>
      <xdr:rowOff>0</xdr:rowOff>
    </xdr:to>
    <xdr:cxnSp macro="">
      <xdr:nvCxnSpPr>
        <xdr:cNvPr id="15" name="直線矢印コネクタ 14"/>
        <xdr:cNvCxnSpPr/>
      </xdr:nvCxnSpPr>
      <xdr:spPr>
        <a:xfrm>
          <a:off x="3790950" y="4905375"/>
          <a:ext cx="2095500" cy="0"/>
        </a:xfrm>
        <a:prstGeom prst="straightConnector1">
          <a:avLst/>
        </a:prstGeom>
        <a:ln w="254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41</xdr:row>
      <xdr:rowOff>114300</xdr:rowOff>
    </xdr:from>
    <xdr:to>
      <xdr:col>28</xdr:col>
      <xdr:colOff>171450</xdr:colOff>
      <xdr:row>41</xdr:row>
      <xdr:rowOff>114300</xdr:rowOff>
    </xdr:to>
    <xdr:cxnSp macro="">
      <xdr:nvCxnSpPr>
        <xdr:cNvPr id="17" name="直線矢印コネクタ 16"/>
        <xdr:cNvCxnSpPr/>
      </xdr:nvCxnSpPr>
      <xdr:spPr>
        <a:xfrm>
          <a:off x="2009775" y="7467600"/>
          <a:ext cx="3762375" cy="0"/>
        </a:xfrm>
        <a:prstGeom prst="straightConnector1">
          <a:avLst/>
        </a:prstGeom>
        <a:ln w="254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38</xdr:row>
      <xdr:rowOff>142875</xdr:rowOff>
    </xdr:from>
    <xdr:to>
      <xdr:col>9</xdr:col>
      <xdr:colOff>190500</xdr:colOff>
      <xdr:row>38</xdr:row>
      <xdr:rowOff>142875</xdr:rowOff>
    </xdr:to>
    <xdr:cxnSp macro="">
      <xdr:nvCxnSpPr>
        <xdr:cNvPr id="26" name="直線矢印コネクタ 25"/>
        <xdr:cNvCxnSpPr/>
      </xdr:nvCxnSpPr>
      <xdr:spPr>
        <a:xfrm>
          <a:off x="590550" y="6962775"/>
          <a:ext cx="1400175" cy="0"/>
        </a:xfrm>
        <a:prstGeom prst="straightConnector1">
          <a:avLst/>
        </a:prstGeom>
        <a:ln w="254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24</xdr:row>
      <xdr:rowOff>171450</xdr:rowOff>
    </xdr:from>
    <xdr:to>
      <xdr:col>7</xdr:col>
      <xdr:colOff>161925</xdr:colOff>
      <xdr:row>35</xdr:row>
      <xdr:rowOff>161925</xdr:rowOff>
    </xdr:to>
    <xdr:cxnSp macro="">
      <xdr:nvCxnSpPr>
        <xdr:cNvPr id="29" name="直線矢印コネクタ 21"/>
        <xdr:cNvCxnSpPr>
          <a:cxnSpLocks noChangeShapeType="1"/>
        </xdr:cNvCxnSpPr>
      </xdr:nvCxnSpPr>
      <xdr:spPr bwMode="auto">
        <a:xfrm>
          <a:off x="1562100" y="4524375"/>
          <a:ext cx="0" cy="1933575"/>
        </a:xfrm>
        <a:prstGeom prst="straightConnector1">
          <a:avLst/>
        </a:prstGeom>
        <a:noFill/>
        <a:ln w="254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41</xdr:col>
      <xdr:colOff>95250</xdr:colOff>
      <xdr:row>31</xdr:row>
      <xdr:rowOff>109537</xdr:rowOff>
    </xdr:from>
    <xdr:to>
      <xdr:col>42</xdr:col>
      <xdr:colOff>66675</xdr:colOff>
      <xdr:row>32</xdr:row>
      <xdr:rowOff>71437</xdr:rowOff>
    </xdr:to>
    <xdr:sp macro="" textlink="">
      <xdr:nvSpPr>
        <xdr:cNvPr id="75" name="円/楕円 74"/>
        <xdr:cNvSpPr/>
      </xdr:nvSpPr>
      <xdr:spPr>
        <a:xfrm>
          <a:off x="7886700" y="8701087"/>
          <a:ext cx="161925" cy="133350"/>
        </a:xfrm>
        <a:prstGeom prst="ellipse">
          <a:avLst/>
        </a:prstGeom>
        <a:solidFill>
          <a:schemeClr val="bg1">
            <a:lumMod val="75000"/>
          </a:schemeClr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41</xdr:col>
      <xdr:colOff>95250</xdr:colOff>
      <xdr:row>38</xdr:row>
      <xdr:rowOff>100013</xdr:rowOff>
    </xdr:from>
    <xdr:to>
      <xdr:col>42</xdr:col>
      <xdr:colOff>66675</xdr:colOff>
      <xdr:row>39</xdr:row>
      <xdr:rowOff>61913</xdr:rowOff>
    </xdr:to>
    <xdr:sp macro="" textlink="">
      <xdr:nvSpPr>
        <xdr:cNvPr id="76" name="円/楕円 75"/>
        <xdr:cNvSpPr/>
      </xdr:nvSpPr>
      <xdr:spPr>
        <a:xfrm>
          <a:off x="7886700" y="9929813"/>
          <a:ext cx="161925" cy="133350"/>
        </a:xfrm>
        <a:prstGeom prst="ellipse">
          <a:avLst/>
        </a:prstGeom>
        <a:solidFill>
          <a:schemeClr val="bg1">
            <a:lumMod val="75000"/>
          </a:schemeClr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47626</xdr:colOff>
      <xdr:row>35</xdr:row>
      <xdr:rowOff>4763</xdr:rowOff>
    </xdr:from>
    <xdr:to>
      <xdr:col>46</xdr:col>
      <xdr:colOff>57151</xdr:colOff>
      <xdr:row>35</xdr:row>
      <xdr:rowOff>147638</xdr:rowOff>
    </xdr:to>
    <xdr:sp macro="" textlink="">
      <xdr:nvSpPr>
        <xdr:cNvPr id="77" name="フローチャート : 代替処理 76"/>
        <xdr:cNvSpPr/>
      </xdr:nvSpPr>
      <xdr:spPr>
        <a:xfrm>
          <a:off x="7648576" y="9301163"/>
          <a:ext cx="1152525" cy="142875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41</xdr:col>
      <xdr:colOff>166688</xdr:colOff>
      <xdr:row>35</xdr:row>
      <xdr:rowOff>66675</xdr:rowOff>
    </xdr:from>
    <xdr:to>
      <xdr:col>41</xdr:col>
      <xdr:colOff>166688</xdr:colOff>
      <xdr:row>46</xdr:row>
      <xdr:rowOff>166688</xdr:rowOff>
    </xdr:to>
    <xdr:cxnSp macro="">
      <xdr:nvCxnSpPr>
        <xdr:cNvPr id="78" name="直線矢印コネクタ 77"/>
        <xdr:cNvCxnSpPr/>
      </xdr:nvCxnSpPr>
      <xdr:spPr>
        <a:xfrm flipV="1">
          <a:off x="8367713" y="6543675"/>
          <a:ext cx="0" cy="2043113"/>
        </a:xfrm>
        <a:prstGeom prst="straightConnector1">
          <a:avLst/>
        </a:prstGeom>
        <a:ln w="254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180975</xdr:colOff>
      <xdr:row>39</xdr:row>
      <xdr:rowOff>23813</xdr:rowOff>
    </xdr:from>
    <xdr:to>
      <xdr:col>39</xdr:col>
      <xdr:colOff>180975</xdr:colOff>
      <xdr:row>47</xdr:row>
      <xdr:rowOff>19050</xdr:rowOff>
    </xdr:to>
    <xdr:cxnSp macro="">
      <xdr:nvCxnSpPr>
        <xdr:cNvPr id="79" name="直線矢印コネクタ 78"/>
        <xdr:cNvCxnSpPr/>
      </xdr:nvCxnSpPr>
      <xdr:spPr>
        <a:xfrm>
          <a:off x="7981950" y="7205663"/>
          <a:ext cx="0" cy="1414462"/>
        </a:xfrm>
        <a:prstGeom prst="straightConnector1">
          <a:avLst/>
        </a:prstGeom>
        <a:ln w="254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38</xdr:row>
      <xdr:rowOff>166688</xdr:rowOff>
    </xdr:from>
    <xdr:to>
      <xdr:col>41</xdr:col>
      <xdr:colOff>95250</xdr:colOff>
      <xdr:row>39</xdr:row>
      <xdr:rowOff>0</xdr:rowOff>
    </xdr:to>
    <xdr:cxnSp macro="">
      <xdr:nvCxnSpPr>
        <xdr:cNvPr id="80" name="直線コネクタ 79"/>
        <xdr:cNvCxnSpPr>
          <a:endCxn id="76" idx="2"/>
        </xdr:cNvCxnSpPr>
      </xdr:nvCxnSpPr>
      <xdr:spPr>
        <a:xfrm flipV="1">
          <a:off x="7600950" y="7177088"/>
          <a:ext cx="695325" cy="47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161925</xdr:colOff>
      <xdr:row>32</xdr:row>
      <xdr:rowOff>9525</xdr:rowOff>
    </xdr:from>
    <xdr:to>
      <xdr:col>43</xdr:col>
      <xdr:colOff>171451</xdr:colOff>
      <xdr:row>35</xdr:row>
      <xdr:rowOff>0</xdr:rowOff>
    </xdr:to>
    <xdr:cxnSp macro="">
      <xdr:nvCxnSpPr>
        <xdr:cNvPr id="81" name="直線矢印コネクタ 80"/>
        <xdr:cNvCxnSpPr/>
      </xdr:nvCxnSpPr>
      <xdr:spPr>
        <a:xfrm>
          <a:off x="8763000" y="5953125"/>
          <a:ext cx="9526" cy="523875"/>
        </a:xfrm>
        <a:prstGeom prst="straightConnector1">
          <a:avLst/>
        </a:prstGeom>
        <a:ln w="254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95250</xdr:colOff>
      <xdr:row>32</xdr:row>
      <xdr:rowOff>4762</xdr:rowOff>
    </xdr:from>
    <xdr:to>
      <xdr:col>46</xdr:col>
      <xdr:colOff>0</xdr:colOff>
      <xdr:row>32</xdr:row>
      <xdr:rowOff>9525</xdr:rowOff>
    </xdr:to>
    <xdr:cxnSp macro="">
      <xdr:nvCxnSpPr>
        <xdr:cNvPr id="82" name="直線コネクタ 81"/>
        <xdr:cNvCxnSpPr>
          <a:stCxn id="75" idx="2"/>
        </xdr:cNvCxnSpPr>
      </xdr:nvCxnSpPr>
      <xdr:spPr>
        <a:xfrm>
          <a:off x="8296275" y="5948362"/>
          <a:ext cx="904875" cy="476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32</xdr:row>
      <xdr:rowOff>0</xdr:rowOff>
    </xdr:from>
    <xdr:to>
      <xdr:col>42</xdr:col>
      <xdr:colOff>0</xdr:colOff>
      <xdr:row>32</xdr:row>
      <xdr:rowOff>0</xdr:rowOff>
    </xdr:to>
    <xdr:cxnSp macro="">
      <xdr:nvCxnSpPr>
        <xdr:cNvPr id="83" name="直線コネクタ 82"/>
        <xdr:cNvCxnSpPr>
          <a:endCxn id="75" idx="2"/>
        </xdr:cNvCxnSpPr>
      </xdr:nvCxnSpPr>
      <xdr:spPr>
        <a:xfrm>
          <a:off x="7219950" y="8763000"/>
          <a:ext cx="762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171450</xdr:colOff>
      <xdr:row>40</xdr:row>
      <xdr:rowOff>123825</xdr:rowOff>
    </xdr:from>
    <xdr:to>
      <xdr:col>62</xdr:col>
      <xdr:colOff>171450</xdr:colOff>
      <xdr:row>40</xdr:row>
      <xdr:rowOff>123825</xdr:rowOff>
    </xdr:to>
    <xdr:cxnSp macro="">
      <xdr:nvCxnSpPr>
        <xdr:cNvPr id="84" name="直線矢印コネクタ 83"/>
        <xdr:cNvCxnSpPr/>
      </xdr:nvCxnSpPr>
      <xdr:spPr>
        <a:xfrm flipH="1">
          <a:off x="8372475" y="7486650"/>
          <a:ext cx="4200525" cy="0"/>
        </a:xfrm>
        <a:prstGeom prst="straightConnector1">
          <a:avLst/>
        </a:prstGeom>
        <a:ln w="25400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66675</xdr:colOff>
      <xdr:row>35</xdr:row>
      <xdr:rowOff>95250</xdr:rowOff>
    </xdr:from>
    <xdr:to>
      <xdr:col>62</xdr:col>
      <xdr:colOff>128589</xdr:colOff>
      <xdr:row>35</xdr:row>
      <xdr:rowOff>100013</xdr:rowOff>
    </xdr:to>
    <xdr:cxnSp macro="">
      <xdr:nvCxnSpPr>
        <xdr:cNvPr id="85" name="直線矢印コネクタ 84"/>
        <xdr:cNvCxnSpPr/>
      </xdr:nvCxnSpPr>
      <xdr:spPr>
        <a:xfrm flipH="1" flipV="1">
          <a:off x="8467725" y="6572250"/>
          <a:ext cx="4062414" cy="4763"/>
        </a:xfrm>
        <a:prstGeom prst="straightConnector1">
          <a:avLst/>
        </a:prstGeom>
        <a:ln w="25400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25</xdr:row>
      <xdr:rowOff>0</xdr:rowOff>
    </xdr:from>
    <xdr:to>
      <xdr:col>40</xdr:col>
      <xdr:colOff>0</xdr:colOff>
      <xdr:row>32</xdr:row>
      <xdr:rowOff>0</xdr:rowOff>
    </xdr:to>
    <xdr:cxnSp macro="">
      <xdr:nvCxnSpPr>
        <xdr:cNvPr id="86" name="直線矢印コネクタ 23"/>
        <xdr:cNvCxnSpPr>
          <a:cxnSpLocks noChangeShapeType="1"/>
        </xdr:cNvCxnSpPr>
      </xdr:nvCxnSpPr>
      <xdr:spPr bwMode="auto">
        <a:xfrm flipV="1">
          <a:off x="7600950" y="7534275"/>
          <a:ext cx="0" cy="1228725"/>
        </a:xfrm>
        <a:prstGeom prst="straightConnector1">
          <a:avLst/>
        </a:prstGeom>
        <a:noFill/>
        <a:ln w="254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190500</xdr:colOff>
      <xdr:row>35</xdr:row>
      <xdr:rowOff>85725</xdr:rowOff>
    </xdr:from>
    <xdr:to>
      <xdr:col>41</xdr:col>
      <xdr:colOff>85725</xdr:colOff>
      <xdr:row>35</xdr:row>
      <xdr:rowOff>95250</xdr:rowOff>
    </xdr:to>
    <xdr:cxnSp macro="">
      <xdr:nvCxnSpPr>
        <xdr:cNvPr id="87" name="直線矢印コネクタ 24"/>
        <xdr:cNvCxnSpPr>
          <a:cxnSpLocks noChangeShapeType="1"/>
        </xdr:cNvCxnSpPr>
      </xdr:nvCxnSpPr>
      <xdr:spPr bwMode="auto">
        <a:xfrm flipV="1">
          <a:off x="6991350" y="6562725"/>
          <a:ext cx="1295400" cy="9525"/>
        </a:xfrm>
        <a:prstGeom prst="straightConnector1">
          <a:avLst/>
        </a:prstGeom>
        <a:noFill/>
        <a:ln w="254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39</xdr:col>
      <xdr:colOff>0</xdr:colOff>
      <xdr:row>25</xdr:row>
      <xdr:rowOff>0</xdr:rowOff>
    </xdr:from>
    <xdr:to>
      <xdr:col>39</xdr:col>
      <xdr:colOff>0</xdr:colOff>
      <xdr:row>39</xdr:row>
      <xdr:rowOff>0</xdr:rowOff>
    </xdr:to>
    <xdr:cxnSp macro="">
      <xdr:nvCxnSpPr>
        <xdr:cNvPr id="88" name="直線矢印コネクタ 25"/>
        <xdr:cNvCxnSpPr>
          <a:cxnSpLocks noChangeShapeType="1"/>
        </xdr:cNvCxnSpPr>
      </xdr:nvCxnSpPr>
      <xdr:spPr bwMode="auto">
        <a:xfrm>
          <a:off x="7410450" y="7534275"/>
          <a:ext cx="0" cy="2466975"/>
        </a:xfrm>
        <a:prstGeom prst="straightConnector1">
          <a:avLst/>
        </a:prstGeom>
        <a:noFill/>
        <a:ln w="254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41</xdr:col>
      <xdr:colOff>152400</xdr:colOff>
      <xdr:row>25</xdr:row>
      <xdr:rowOff>0</xdr:rowOff>
    </xdr:from>
    <xdr:to>
      <xdr:col>41</xdr:col>
      <xdr:colOff>171450</xdr:colOff>
      <xdr:row>35</xdr:row>
      <xdr:rowOff>66675</xdr:rowOff>
    </xdr:to>
    <xdr:cxnSp macro="">
      <xdr:nvCxnSpPr>
        <xdr:cNvPr id="89" name="直線矢印コネクタ 26"/>
        <xdr:cNvCxnSpPr>
          <a:cxnSpLocks noChangeShapeType="1"/>
        </xdr:cNvCxnSpPr>
      </xdr:nvCxnSpPr>
      <xdr:spPr bwMode="auto">
        <a:xfrm flipH="1" flipV="1">
          <a:off x="8353425" y="4714875"/>
          <a:ext cx="19050" cy="1828800"/>
        </a:xfrm>
        <a:prstGeom prst="straightConnector1">
          <a:avLst/>
        </a:prstGeom>
        <a:noFill/>
        <a:ln w="254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45</xdr:col>
      <xdr:colOff>95250</xdr:colOff>
      <xdr:row>32</xdr:row>
      <xdr:rowOff>0</xdr:rowOff>
    </xdr:from>
    <xdr:to>
      <xdr:col>45</xdr:col>
      <xdr:colOff>95250</xdr:colOff>
      <xdr:row>47</xdr:row>
      <xdr:rowOff>0</xdr:rowOff>
    </xdr:to>
    <xdr:cxnSp macro="">
      <xdr:nvCxnSpPr>
        <xdr:cNvPr id="97" name="直線矢印コネクタ 25"/>
        <xdr:cNvCxnSpPr>
          <a:cxnSpLocks noChangeShapeType="1"/>
        </xdr:cNvCxnSpPr>
      </xdr:nvCxnSpPr>
      <xdr:spPr bwMode="auto">
        <a:xfrm>
          <a:off x="9096375" y="5943600"/>
          <a:ext cx="0" cy="2657475"/>
        </a:xfrm>
        <a:prstGeom prst="straightConnector1">
          <a:avLst/>
        </a:prstGeom>
        <a:noFill/>
        <a:ln w="254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-2003___3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-2003___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___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BM49"/>
  <sheetViews>
    <sheetView showGridLines="0" view="pageBreakPreview" zoomScaleNormal="100" zoomScaleSheetLayoutView="100" workbookViewId="0">
      <selection activeCell="D5" sqref="D5"/>
    </sheetView>
  </sheetViews>
  <sheetFormatPr defaultColWidth="2.625" defaultRowHeight="13.5" x14ac:dyDescent="0.15"/>
  <sheetData>
    <row r="2" spans="2:63" ht="18.75" x14ac:dyDescent="0.15">
      <c r="B2" s="1" t="s">
        <v>43</v>
      </c>
      <c r="BA2" s="104" t="s">
        <v>76</v>
      </c>
      <c r="BB2" s="104"/>
      <c r="BC2" s="104"/>
      <c r="BD2" s="104"/>
      <c r="BE2" s="104"/>
      <c r="BF2" s="104"/>
      <c r="BG2" s="104"/>
      <c r="BH2" s="104"/>
      <c r="BI2" s="104"/>
      <c r="BJ2" s="104"/>
      <c r="BK2" s="104"/>
    </row>
    <row r="4" spans="2:63" x14ac:dyDescent="0.15">
      <c r="C4" t="s">
        <v>41</v>
      </c>
    </row>
    <row r="5" spans="2:63" x14ac:dyDescent="0.15">
      <c r="C5" t="s">
        <v>42</v>
      </c>
    </row>
    <row r="17" spans="2:65" x14ac:dyDescent="0.15">
      <c r="C17" s="100" t="s">
        <v>146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</row>
    <row r="18" spans="2:65" x14ac:dyDescent="0.15"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</row>
    <row r="19" spans="2:65" x14ac:dyDescent="0.15"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</row>
    <row r="20" spans="2:65" x14ac:dyDescent="0.15"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</row>
    <row r="21" spans="2:65" x14ac:dyDescent="0.15"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</row>
    <row r="22" spans="2:65" x14ac:dyDescent="0.15"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</row>
    <row r="24" spans="2:65" ht="14.25" x14ac:dyDescent="0.15">
      <c r="B24" s="2"/>
      <c r="C24" s="2"/>
      <c r="D24" s="60" t="s"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H24" s="2"/>
      <c r="AI24" s="2"/>
      <c r="AJ24" s="60" t="s">
        <v>21</v>
      </c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</row>
    <row r="25" spans="2:65" ht="14.25" thickBo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 t="s">
        <v>1</v>
      </c>
      <c r="M25" s="2"/>
      <c r="N25" s="2"/>
      <c r="O25" s="2"/>
      <c r="P25" s="2"/>
      <c r="Q25" s="2"/>
      <c r="R25" s="2"/>
      <c r="S25" s="3"/>
      <c r="T25" s="102" t="s">
        <v>2</v>
      </c>
      <c r="U25" s="102"/>
      <c r="V25" s="2"/>
      <c r="W25" s="2"/>
      <c r="X25" s="3" t="s">
        <v>3</v>
      </c>
      <c r="Y25" s="2"/>
      <c r="Z25" s="2"/>
      <c r="AA25" s="2"/>
      <c r="AB25" s="2"/>
      <c r="AC25" s="2"/>
      <c r="AD25" s="2"/>
      <c r="AE25" s="2"/>
      <c r="AF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 t="s">
        <v>33</v>
      </c>
      <c r="AS25" s="2"/>
      <c r="AT25" s="2"/>
      <c r="AU25" s="2"/>
      <c r="AV25" s="2"/>
      <c r="AW25" s="2"/>
      <c r="AX25" s="2"/>
      <c r="AY25" s="3"/>
      <c r="AZ25" s="102" t="s">
        <v>22</v>
      </c>
      <c r="BA25" s="102"/>
      <c r="BB25" s="2"/>
      <c r="BC25" s="2"/>
      <c r="BD25" s="3" t="s">
        <v>23</v>
      </c>
      <c r="BE25" s="2"/>
      <c r="BF25" s="2"/>
      <c r="BG25" s="2"/>
      <c r="BH25" s="2"/>
      <c r="BI25" s="2"/>
      <c r="BJ25" s="2"/>
      <c r="BK25" s="2"/>
      <c r="BL25" s="2"/>
      <c r="BM25" s="2"/>
    </row>
    <row r="26" spans="2:65" x14ac:dyDescent="0.15">
      <c r="B26" s="2"/>
      <c r="C26" s="2"/>
      <c r="D26" s="4"/>
      <c r="E26" s="5"/>
      <c r="F26" s="5"/>
      <c r="G26" s="5"/>
      <c r="H26" s="5"/>
      <c r="I26" s="5"/>
      <c r="J26" s="5"/>
      <c r="K26" s="6"/>
      <c r="L26" s="7"/>
      <c r="M26" s="8"/>
      <c r="N26" s="5"/>
      <c r="O26" s="5"/>
      <c r="P26" s="5"/>
      <c r="Q26" s="5"/>
      <c r="R26" s="5"/>
      <c r="S26" s="5"/>
      <c r="T26" s="5"/>
      <c r="U26" s="5"/>
      <c r="V26" s="5"/>
      <c r="W26" s="9"/>
      <c r="X26" s="10"/>
      <c r="Y26" s="11"/>
      <c r="Z26" s="5"/>
      <c r="AA26" s="5"/>
      <c r="AB26" s="5"/>
      <c r="AC26" s="5"/>
      <c r="AD26" s="5"/>
      <c r="AE26" s="12"/>
      <c r="AF26" s="13"/>
      <c r="AH26" s="13"/>
      <c r="AI26" s="2"/>
      <c r="AJ26" s="4"/>
      <c r="AK26" s="5"/>
      <c r="AL26" s="5"/>
      <c r="AM26" s="5"/>
      <c r="AN26" s="5"/>
      <c r="AO26" s="5"/>
      <c r="AP26" s="5"/>
      <c r="AQ26" s="6"/>
      <c r="AR26" s="7"/>
      <c r="AS26" s="8"/>
      <c r="AT26" s="5"/>
      <c r="AU26" s="5"/>
      <c r="AV26" s="5"/>
      <c r="AW26" s="5"/>
      <c r="AX26" s="5"/>
      <c r="AY26" s="5"/>
      <c r="AZ26" s="5"/>
      <c r="BA26" s="5"/>
      <c r="BB26" s="5"/>
      <c r="BC26" s="9"/>
      <c r="BD26" s="10"/>
      <c r="BE26" s="11"/>
      <c r="BF26" s="5"/>
      <c r="BG26" s="5"/>
      <c r="BH26" s="5"/>
      <c r="BI26" s="5"/>
      <c r="BJ26" s="5"/>
      <c r="BK26" s="12"/>
      <c r="BL26" s="13"/>
      <c r="BM26" s="2"/>
    </row>
    <row r="27" spans="2:65" ht="14.25" thickBot="1" x14ac:dyDescent="0.2">
      <c r="B27" s="2"/>
      <c r="C27" s="2"/>
      <c r="D27" s="14"/>
      <c r="E27" s="15"/>
      <c r="F27" s="15"/>
      <c r="G27" s="15"/>
      <c r="H27" s="15"/>
      <c r="I27" s="15"/>
      <c r="J27" s="15"/>
      <c r="K27" s="16"/>
      <c r="L27" s="17"/>
      <c r="M27" s="18"/>
      <c r="N27" s="15"/>
      <c r="O27" s="15"/>
      <c r="P27" s="15"/>
      <c r="Q27" s="15"/>
      <c r="R27" s="15"/>
      <c r="S27" s="15"/>
      <c r="T27" s="15"/>
      <c r="U27" s="15"/>
      <c r="V27" s="15"/>
      <c r="W27" s="19"/>
      <c r="X27" s="20"/>
      <c r="Y27" s="21"/>
      <c r="Z27" s="15"/>
      <c r="AA27" s="15"/>
      <c r="AB27" s="15"/>
      <c r="AC27" s="15"/>
      <c r="AD27" s="15"/>
      <c r="AE27" s="14"/>
      <c r="AF27" s="13"/>
      <c r="AH27" s="2"/>
      <c r="AI27" s="2"/>
      <c r="AJ27" s="14"/>
      <c r="AK27" s="15"/>
      <c r="AL27" s="15"/>
      <c r="AM27" s="15"/>
      <c r="AN27" s="15"/>
      <c r="AO27" s="15"/>
      <c r="AP27" s="15"/>
      <c r="AQ27" s="16"/>
      <c r="AR27" s="17"/>
      <c r="AS27" s="18"/>
      <c r="AT27" s="15"/>
      <c r="AU27" s="15"/>
      <c r="AV27" s="15"/>
      <c r="AW27" s="15"/>
      <c r="AX27" s="15"/>
      <c r="AY27" s="15"/>
      <c r="AZ27" s="15"/>
      <c r="BA27" s="15"/>
      <c r="BB27" s="15"/>
      <c r="BC27" s="19"/>
      <c r="BD27" s="20"/>
      <c r="BE27" s="21"/>
      <c r="BF27" s="15"/>
      <c r="BG27" s="15"/>
      <c r="BH27" s="15"/>
      <c r="BI27" s="15"/>
      <c r="BJ27" s="15"/>
      <c r="BK27" s="14"/>
      <c r="BL27" s="13"/>
      <c r="BM27" s="2"/>
    </row>
    <row r="28" spans="2:65" x14ac:dyDescent="0.15">
      <c r="B28" s="2"/>
      <c r="C28" s="2"/>
      <c r="D28" s="14"/>
      <c r="E28" s="15"/>
      <c r="F28" s="22"/>
      <c r="G28" s="23"/>
      <c r="H28" s="23"/>
      <c r="I28" s="23"/>
      <c r="J28" s="23"/>
      <c r="K28" s="24"/>
      <c r="L28" s="24"/>
      <c r="M28" s="24"/>
      <c r="N28" s="23"/>
      <c r="O28" s="23"/>
      <c r="P28" s="23"/>
      <c r="Q28" s="23"/>
      <c r="R28" s="23"/>
      <c r="S28" s="23"/>
      <c r="T28" s="23"/>
      <c r="U28" s="23"/>
      <c r="V28" s="23"/>
      <c r="W28" s="25"/>
      <c r="X28" s="26"/>
      <c r="Y28" s="25"/>
      <c r="Z28" s="23"/>
      <c r="AA28" s="23"/>
      <c r="AB28" s="23"/>
      <c r="AC28" s="27"/>
      <c r="AD28" s="15"/>
      <c r="AE28" s="14"/>
      <c r="AF28" s="13"/>
      <c r="AH28" s="2"/>
      <c r="AI28" s="2"/>
      <c r="AJ28" s="14"/>
      <c r="AK28" s="15"/>
      <c r="AL28" s="22"/>
      <c r="AM28" s="23"/>
      <c r="AN28" s="23"/>
      <c r="AO28" s="23"/>
      <c r="AP28" s="23"/>
      <c r="AQ28" s="24"/>
      <c r="AR28" s="24"/>
      <c r="AS28" s="24"/>
      <c r="AT28" s="23"/>
      <c r="AU28" s="23"/>
      <c r="AV28" s="23"/>
      <c r="AW28" s="23"/>
      <c r="AX28" s="23"/>
      <c r="AY28" s="23"/>
      <c r="AZ28" s="23"/>
      <c r="BA28" s="23"/>
      <c r="BB28" s="23"/>
      <c r="BC28" s="25"/>
      <c r="BD28" s="26"/>
      <c r="BE28" s="25"/>
      <c r="BF28" s="23"/>
      <c r="BG28" s="23"/>
      <c r="BH28" s="23"/>
      <c r="BI28" s="27"/>
      <c r="BJ28" s="15"/>
      <c r="BK28" s="14"/>
      <c r="BL28" s="13"/>
      <c r="BM28" s="2"/>
    </row>
    <row r="29" spans="2:65" x14ac:dyDescent="0.15">
      <c r="B29" s="2"/>
      <c r="C29" s="2"/>
      <c r="D29" s="14"/>
      <c r="E29" s="15"/>
      <c r="F29" s="28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29"/>
      <c r="AD29" s="15"/>
      <c r="AE29" s="14"/>
      <c r="AF29" s="13"/>
      <c r="AH29" s="2"/>
      <c r="AI29" s="2"/>
      <c r="AJ29" s="14"/>
      <c r="AK29" s="15"/>
      <c r="AL29" s="28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29"/>
      <c r="BJ29" s="15"/>
      <c r="BK29" s="14"/>
      <c r="BL29" s="13"/>
      <c r="BM29" s="2"/>
    </row>
    <row r="30" spans="2:65" ht="14.25" thickBot="1" x14ac:dyDescent="0.2">
      <c r="B30" s="2"/>
      <c r="C30" s="2"/>
      <c r="D30" s="14"/>
      <c r="E30" s="15"/>
      <c r="F30" s="28"/>
      <c r="G30" s="13"/>
      <c r="H30" s="13"/>
      <c r="I30" s="13" t="s">
        <v>20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29"/>
      <c r="AD30" s="15"/>
      <c r="AE30" s="14"/>
      <c r="AF30" s="13"/>
      <c r="AH30" s="2"/>
      <c r="AI30" s="2"/>
      <c r="AJ30" s="14"/>
      <c r="AK30" s="15"/>
      <c r="AL30" s="28"/>
      <c r="AM30" s="13"/>
      <c r="AN30" s="13"/>
      <c r="AO30" s="51" t="s">
        <v>34</v>
      </c>
      <c r="AP30" s="13"/>
      <c r="AQ30" s="51" t="s">
        <v>31</v>
      </c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29"/>
      <c r="BJ30" s="15"/>
      <c r="BK30" s="14"/>
      <c r="BL30" s="13"/>
      <c r="BM30" s="2"/>
    </row>
    <row r="31" spans="2:65" ht="14.25" thickBot="1" x14ac:dyDescent="0.2">
      <c r="B31" s="2"/>
      <c r="C31" s="2"/>
      <c r="D31" s="14"/>
      <c r="E31" s="15"/>
      <c r="F31" s="28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24"/>
      <c r="AD31" s="6"/>
      <c r="AE31" s="8"/>
      <c r="AF31" s="13"/>
      <c r="AH31" s="2"/>
      <c r="AI31" s="2"/>
      <c r="AJ31" s="14"/>
      <c r="AK31" s="15"/>
      <c r="AL31" s="28"/>
      <c r="AM31" s="51" t="s">
        <v>30</v>
      </c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24"/>
      <c r="BJ31" s="6"/>
      <c r="BK31" s="8"/>
      <c r="BL31" s="13"/>
      <c r="BM31" s="2"/>
    </row>
    <row r="32" spans="2:65" x14ac:dyDescent="0.15">
      <c r="B32" s="2"/>
      <c r="C32" s="2"/>
      <c r="D32" s="6"/>
      <c r="E32" s="8"/>
      <c r="F32" s="2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 t="s">
        <v>4</v>
      </c>
      <c r="V32" s="13"/>
      <c r="W32" s="13"/>
      <c r="X32" s="13"/>
      <c r="Y32" s="13"/>
      <c r="Z32" s="13"/>
      <c r="AA32" s="13"/>
      <c r="AB32" s="13"/>
      <c r="AC32" s="24"/>
      <c r="AD32" s="30"/>
      <c r="AE32" s="31"/>
      <c r="AF32" s="13" t="s">
        <v>5</v>
      </c>
      <c r="AH32" s="2"/>
      <c r="AI32" s="2"/>
      <c r="AJ32" s="6"/>
      <c r="AK32" s="8"/>
      <c r="AL32" s="24"/>
      <c r="AM32" s="13"/>
      <c r="AN32" s="13"/>
      <c r="AO32" s="13"/>
      <c r="AP32" s="52"/>
      <c r="AQ32" s="5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24"/>
      <c r="BJ32" s="30"/>
      <c r="BK32" s="31"/>
      <c r="BL32" s="13" t="s">
        <v>35</v>
      </c>
      <c r="BM32" s="2"/>
    </row>
    <row r="33" spans="2:65" ht="14.25" thickBot="1" x14ac:dyDescent="0.2">
      <c r="C33" s="32" t="s">
        <v>6</v>
      </c>
      <c r="D33" s="30"/>
      <c r="E33" s="31"/>
      <c r="F33" s="24"/>
      <c r="G33" s="13"/>
      <c r="H33" s="13"/>
      <c r="I33" s="13"/>
      <c r="J33" s="13"/>
      <c r="K33" s="13"/>
      <c r="L33" s="13"/>
      <c r="M33" s="13"/>
      <c r="N33" s="13"/>
      <c r="O33" s="13" t="s">
        <v>7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24"/>
      <c r="AD33" s="16"/>
      <c r="AE33" s="18"/>
      <c r="AF33" s="13"/>
      <c r="AI33" s="32" t="s">
        <v>6</v>
      </c>
      <c r="AJ33" s="30"/>
      <c r="AK33" s="31"/>
      <c r="AL33" s="24"/>
      <c r="AM33" s="13"/>
      <c r="AN33" s="13"/>
      <c r="AO33" s="13"/>
      <c r="AP33" s="54"/>
      <c r="AQ33" s="55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24"/>
      <c r="BJ33" s="16"/>
      <c r="BK33" s="18"/>
      <c r="BL33" s="13"/>
      <c r="BM33" s="2"/>
    </row>
    <row r="34" spans="2:65" ht="14.25" thickBot="1" x14ac:dyDescent="0.2">
      <c r="B34" s="32"/>
      <c r="C34" s="2"/>
      <c r="D34" s="16"/>
      <c r="E34" s="18"/>
      <c r="F34" s="24"/>
      <c r="G34" s="13"/>
      <c r="H34" s="13"/>
      <c r="I34" s="13"/>
      <c r="J34" s="13"/>
      <c r="K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29"/>
      <c r="AD34" s="15"/>
      <c r="AE34" s="14"/>
      <c r="AF34" s="13"/>
      <c r="AH34" s="32"/>
      <c r="AI34" s="2"/>
      <c r="AJ34" s="16"/>
      <c r="AK34" s="18"/>
      <c r="AL34" s="24"/>
      <c r="AM34" s="13"/>
      <c r="AN34" s="13"/>
      <c r="AO34" s="13"/>
      <c r="AP34" s="54"/>
      <c r="AQ34" s="55"/>
      <c r="AR34" s="13"/>
      <c r="AS34" s="51" t="s">
        <v>28</v>
      </c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29"/>
      <c r="BJ34" s="15"/>
      <c r="BK34" s="14"/>
      <c r="BL34" s="13"/>
      <c r="BM34" s="2"/>
    </row>
    <row r="35" spans="2:65" x14ac:dyDescent="0.15">
      <c r="B35" s="32"/>
      <c r="C35" s="2"/>
      <c r="D35" s="14"/>
      <c r="E35" s="15"/>
      <c r="F35" s="28"/>
      <c r="G35" s="13"/>
      <c r="H35" s="13"/>
      <c r="I35" s="13"/>
      <c r="J35" s="13"/>
      <c r="K35" s="13"/>
      <c r="L35" s="13"/>
      <c r="M35" s="13" t="s">
        <v>8</v>
      </c>
      <c r="N35" s="13"/>
      <c r="O35" s="13"/>
      <c r="P35" s="13"/>
      <c r="Q35" s="13"/>
      <c r="R35" s="13"/>
      <c r="S35" s="13"/>
      <c r="T35" s="13"/>
      <c r="U35" s="13"/>
      <c r="V35" s="13" t="s">
        <v>18</v>
      </c>
      <c r="W35" s="13"/>
      <c r="X35" s="13"/>
      <c r="Y35" s="13"/>
      <c r="Z35" s="13"/>
      <c r="AA35" s="13"/>
      <c r="AB35" s="13"/>
      <c r="AC35" s="29"/>
      <c r="AD35" s="15"/>
      <c r="AE35" s="14"/>
      <c r="AF35" s="13"/>
      <c r="AH35" s="32"/>
      <c r="AI35" s="2"/>
      <c r="AJ35" s="14"/>
      <c r="AK35" s="15"/>
      <c r="AL35" s="61"/>
      <c r="AM35" s="52"/>
      <c r="AN35" s="56"/>
      <c r="AO35" s="53"/>
      <c r="AP35" s="54"/>
      <c r="AQ35" s="55"/>
      <c r="AR35" s="52"/>
      <c r="AS35" s="56"/>
      <c r="AT35" s="56"/>
      <c r="AU35" s="56"/>
      <c r="AV35" s="56"/>
      <c r="AW35" s="56"/>
      <c r="AX35" s="56"/>
      <c r="AY35" s="56"/>
      <c r="AZ35" s="56"/>
      <c r="BA35" s="53"/>
      <c r="BB35" s="13"/>
      <c r="BC35" s="13"/>
      <c r="BD35" s="51" t="s">
        <v>27</v>
      </c>
      <c r="BE35" s="13"/>
      <c r="BF35" s="13"/>
      <c r="BG35" s="13"/>
      <c r="BH35" s="13"/>
      <c r="BI35" s="29"/>
      <c r="BJ35" s="15"/>
      <c r="BK35" s="14"/>
      <c r="BL35" s="13"/>
      <c r="BM35" s="2"/>
    </row>
    <row r="36" spans="2:65" x14ac:dyDescent="0.15">
      <c r="C36" s="103" t="s">
        <v>9</v>
      </c>
      <c r="D36" s="14"/>
      <c r="E36" s="15"/>
      <c r="F36" s="28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 t="s">
        <v>10</v>
      </c>
      <c r="Z36" s="13"/>
      <c r="AA36" s="13"/>
      <c r="AB36" s="13"/>
      <c r="AC36" s="33"/>
      <c r="AD36" s="15"/>
      <c r="AE36" s="14"/>
      <c r="AF36" s="105" t="s">
        <v>11</v>
      </c>
      <c r="AI36" s="103" t="s">
        <v>9</v>
      </c>
      <c r="AJ36" s="14"/>
      <c r="AK36" s="15"/>
      <c r="AL36" s="61"/>
      <c r="AM36" s="54"/>
      <c r="AN36" s="13"/>
      <c r="AO36" s="55"/>
      <c r="AP36" s="54"/>
      <c r="AQ36" s="55"/>
      <c r="AR36" s="54"/>
      <c r="AS36" s="13"/>
      <c r="AT36" s="13"/>
      <c r="AU36" s="13"/>
      <c r="AV36" s="13"/>
      <c r="AW36" s="13"/>
      <c r="AX36" s="13"/>
      <c r="AY36" s="13"/>
      <c r="AZ36" s="13"/>
      <c r="BA36" s="55"/>
      <c r="BB36" s="13"/>
      <c r="BC36" s="13"/>
      <c r="BD36" s="13"/>
      <c r="BE36" s="13"/>
      <c r="BF36" s="13"/>
      <c r="BG36" s="13"/>
      <c r="BH36" s="13"/>
      <c r="BI36" s="33"/>
      <c r="BJ36" s="15"/>
      <c r="BK36" s="14"/>
      <c r="BL36" s="105" t="s">
        <v>29</v>
      </c>
      <c r="BM36" s="2"/>
    </row>
    <row r="37" spans="2:65" ht="14.25" thickBot="1" x14ac:dyDescent="0.2">
      <c r="C37" s="103"/>
      <c r="D37" s="14"/>
      <c r="E37" s="15"/>
      <c r="F37" s="28"/>
      <c r="G37" s="13"/>
      <c r="H37" s="13"/>
      <c r="I37" s="13"/>
      <c r="J37" s="13"/>
      <c r="K37" s="13"/>
      <c r="L37" s="13"/>
      <c r="M37" s="13"/>
      <c r="N37" s="13"/>
      <c r="O37" s="13" t="s">
        <v>19</v>
      </c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33"/>
      <c r="AD37" s="15"/>
      <c r="AE37" s="14"/>
      <c r="AF37" s="105"/>
      <c r="AI37" s="103"/>
      <c r="AJ37" s="14"/>
      <c r="AK37" s="62" t="s">
        <v>39</v>
      </c>
      <c r="AM37" s="57"/>
      <c r="AN37" s="58"/>
      <c r="AO37" s="59"/>
      <c r="AP37" s="54"/>
      <c r="AQ37" s="55"/>
      <c r="AR37" s="57"/>
      <c r="AS37" s="58"/>
      <c r="AT37" s="58"/>
      <c r="AU37" s="58"/>
      <c r="AV37" s="58"/>
      <c r="AW37" s="58"/>
      <c r="AX37" s="58"/>
      <c r="AY37" s="58"/>
      <c r="AZ37" s="58"/>
      <c r="BA37" s="59"/>
      <c r="BB37" s="13"/>
      <c r="BC37" s="13"/>
      <c r="BD37" s="13"/>
      <c r="BE37" s="13"/>
      <c r="BF37" s="13"/>
      <c r="BG37" s="13"/>
      <c r="BH37" s="13"/>
      <c r="BI37" s="33"/>
      <c r="BJ37" s="15"/>
      <c r="BK37" s="14"/>
      <c r="BL37" s="105"/>
      <c r="BM37" s="2"/>
    </row>
    <row r="38" spans="2:65" ht="14.25" thickBot="1" x14ac:dyDescent="0.2">
      <c r="B38" s="32"/>
      <c r="C38" s="2"/>
      <c r="D38" s="14"/>
      <c r="E38" s="15"/>
      <c r="F38" s="28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33"/>
      <c r="AD38" s="15"/>
      <c r="AE38" s="14"/>
      <c r="AF38" s="34"/>
      <c r="AH38" s="32"/>
      <c r="AI38" s="2"/>
      <c r="AJ38" s="14"/>
      <c r="AK38" s="15"/>
      <c r="AL38" s="28"/>
      <c r="AM38" s="13"/>
      <c r="AN38" s="13"/>
      <c r="AO38" s="51"/>
      <c r="AP38" s="54"/>
      <c r="AQ38" s="55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33"/>
      <c r="BJ38" s="15"/>
      <c r="BK38" s="14"/>
      <c r="BL38" s="34"/>
      <c r="BM38" s="2"/>
    </row>
    <row r="39" spans="2:65" x14ac:dyDescent="0.15">
      <c r="C39" s="2"/>
      <c r="D39" s="9"/>
      <c r="E39" s="36"/>
      <c r="F39" s="37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37"/>
      <c r="AD39" s="38"/>
      <c r="AE39" s="11"/>
      <c r="AF39" s="34"/>
      <c r="AJ39" s="9"/>
      <c r="AK39" s="36"/>
      <c r="AL39" s="37"/>
      <c r="AM39" s="13"/>
      <c r="AN39" s="13"/>
      <c r="AO39" s="13"/>
      <c r="AP39" s="54"/>
      <c r="AQ39" s="55"/>
      <c r="AR39" s="13"/>
      <c r="AS39" s="13"/>
      <c r="AT39" s="13"/>
      <c r="AU39" s="13" t="s">
        <v>40</v>
      </c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37"/>
      <c r="BJ39" s="38"/>
      <c r="BK39" s="11"/>
      <c r="BL39" s="34"/>
      <c r="BM39" s="2"/>
    </row>
    <row r="40" spans="2:65" ht="14.25" thickBot="1" x14ac:dyDescent="0.2">
      <c r="B40" s="32"/>
      <c r="C40" s="35" t="s">
        <v>12</v>
      </c>
      <c r="D40" s="39"/>
      <c r="E40" s="40"/>
      <c r="F40" s="37"/>
      <c r="G40" s="13" t="s">
        <v>20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 t="s">
        <v>10</v>
      </c>
      <c r="V40" s="13"/>
      <c r="W40" s="13"/>
      <c r="X40" s="13"/>
      <c r="Y40" s="13"/>
      <c r="Z40" s="13"/>
      <c r="AA40" s="13"/>
      <c r="AB40" s="13"/>
      <c r="AC40" s="37"/>
      <c r="AD40" s="41"/>
      <c r="AE40" s="42"/>
      <c r="AF40" s="34" t="s">
        <v>13</v>
      </c>
      <c r="AH40" s="32"/>
      <c r="AI40" s="35" t="s">
        <v>12</v>
      </c>
      <c r="AJ40" s="39"/>
      <c r="AK40" s="40"/>
      <c r="AL40" s="37"/>
      <c r="AM40" s="13"/>
      <c r="AN40" s="13"/>
      <c r="AO40" s="13"/>
      <c r="AP40" s="57"/>
      <c r="AQ40" s="59"/>
      <c r="AR40" s="13"/>
      <c r="AS40" s="13"/>
      <c r="AT40" s="13"/>
      <c r="AU40" s="13"/>
      <c r="AV40" s="13"/>
      <c r="AW40" s="13"/>
      <c r="AX40" s="13"/>
      <c r="AY40" s="13"/>
      <c r="BA40" s="13"/>
      <c r="BB40" s="13"/>
      <c r="BC40" s="13"/>
      <c r="BD40" s="13"/>
      <c r="BE40" s="13"/>
      <c r="BF40" s="13"/>
      <c r="BG40" s="13"/>
      <c r="BH40" s="13"/>
      <c r="BI40" s="37"/>
      <c r="BJ40" s="41"/>
      <c r="BK40" s="42"/>
      <c r="BL40" s="34" t="s">
        <v>36</v>
      </c>
      <c r="BM40" s="2"/>
    </row>
    <row r="41" spans="2:65" ht="15" thickBot="1" x14ac:dyDescent="0.2">
      <c r="B41" s="2"/>
      <c r="C41" s="2"/>
      <c r="D41" s="19"/>
      <c r="E41" s="43"/>
      <c r="F41" s="37"/>
      <c r="G41" s="44"/>
      <c r="H41" s="44"/>
      <c r="I41" s="44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V41" s="13"/>
      <c r="W41" s="13"/>
      <c r="X41" s="13"/>
      <c r="Y41" s="13"/>
      <c r="Z41" s="13"/>
      <c r="AA41" s="13"/>
      <c r="AB41" s="13"/>
      <c r="AC41" s="37"/>
      <c r="AD41" s="45"/>
      <c r="AE41" s="21"/>
      <c r="AF41" s="13"/>
      <c r="AH41" s="2"/>
      <c r="AI41" s="2"/>
      <c r="AJ41" s="19"/>
      <c r="AK41" s="43"/>
      <c r="AL41" s="37"/>
      <c r="AM41" s="44"/>
      <c r="AN41" s="44"/>
      <c r="AO41" s="44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37"/>
      <c r="BJ41" s="45"/>
      <c r="BK41" s="21"/>
      <c r="BL41" s="13"/>
      <c r="BM41" s="2"/>
    </row>
    <row r="42" spans="2:65" x14ac:dyDescent="0.15">
      <c r="B42" s="2"/>
      <c r="C42" s="2"/>
      <c r="D42" s="14"/>
      <c r="E42" s="15"/>
      <c r="F42" s="28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33"/>
      <c r="AD42" s="15"/>
      <c r="AE42" s="14"/>
      <c r="AF42" s="13"/>
      <c r="AH42" s="2"/>
      <c r="AI42" s="2"/>
      <c r="AJ42" s="14"/>
      <c r="AK42" s="15"/>
      <c r="AL42" s="28"/>
      <c r="AM42" s="13"/>
      <c r="AN42" s="13"/>
      <c r="AO42" s="13"/>
      <c r="AP42" s="13"/>
      <c r="AR42" s="13"/>
      <c r="AS42" s="13"/>
      <c r="AT42" s="13"/>
      <c r="AU42" s="13"/>
      <c r="AV42" s="13"/>
      <c r="AW42" s="13"/>
      <c r="AX42" s="13"/>
      <c r="AY42" s="13"/>
      <c r="AZ42" s="51" t="s">
        <v>24</v>
      </c>
      <c r="BA42" s="13"/>
      <c r="BB42" s="13"/>
      <c r="BC42" s="13"/>
      <c r="BD42" s="13"/>
      <c r="BE42" s="13"/>
      <c r="BF42" s="13"/>
      <c r="BG42" s="13"/>
      <c r="BH42" s="13"/>
      <c r="BI42" s="33"/>
      <c r="BJ42" s="15"/>
      <c r="BK42" s="14"/>
      <c r="BL42" s="13"/>
      <c r="BM42" s="2"/>
    </row>
    <row r="43" spans="2:65" x14ac:dyDescent="0.15">
      <c r="B43" s="2"/>
      <c r="C43" s="2"/>
      <c r="D43" s="14"/>
      <c r="E43" s="15"/>
      <c r="F43" s="28"/>
      <c r="G43" s="13"/>
      <c r="H43" s="13"/>
      <c r="I43" s="13"/>
      <c r="J43" s="13"/>
      <c r="K43" s="13"/>
      <c r="L43" s="2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 t="s">
        <v>20</v>
      </c>
      <c r="Z43" s="13"/>
      <c r="AA43" s="13"/>
      <c r="AB43" s="13"/>
      <c r="AC43" s="33"/>
      <c r="AD43" s="15"/>
      <c r="AE43" s="14"/>
      <c r="AF43" s="13"/>
      <c r="AH43" s="2"/>
      <c r="AI43" s="2"/>
      <c r="AJ43" s="14"/>
      <c r="AK43" s="15"/>
      <c r="AL43" s="28"/>
      <c r="AM43" s="13"/>
      <c r="AN43" s="13"/>
      <c r="AO43" s="51" t="s">
        <v>26</v>
      </c>
      <c r="AP43" s="13"/>
      <c r="AQ43" s="51" t="s">
        <v>25</v>
      </c>
      <c r="AR43" s="2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33"/>
      <c r="BJ43" s="15"/>
      <c r="BK43" s="14"/>
      <c r="BL43" s="13"/>
      <c r="BM43" s="2"/>
    </row>
    <row r="44" spans="2:65" x14ac:dyDescent="0.15">
      <c r="B44" s="2"/>
      <c r="C44" s="2"/>
      <c r="D44" s="14"/>
      <c r="E44" s="15"/>
      <c r="F44" s="28"/>
      <c r="G44" s="13"/>
      <c r="H44" s="13"/>
      <c r="I44" s="13"/>
      <c r="J44" s="13"/>
      <c r="K44" s="13" t="s">
        <v>14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33"/>
      <c r="AD44" s="15"/>
      <c r="AE44" s="14"/>
      <c r="AF44" s="13"/>
      <c r="AH44" s="2"/>
      <c r="AI44" s="2"/>
      <c r="AJ44" s="14"/>
      <c r="AK44" s="15"/>
      <c r="AL44" s="28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33"/>
      <c r="BJ44" s="15"/>
      <c r="BK44" s="14"/>
      <c r="BL44" s="13"/>
      <c r="BM44" s="2"/>
    </row>
    <row r="45" spans="2:65" ht="14.25" thickBot="1" x14ac:dyDescent="0.2">
      <c r="B45" s="2"/>
      <c r="C45" s="2"/>
      <c r="D45" s="14"/>
      <c r="E45" s="15"/>
      <c r="F45" s="46"/>
      <c r="G45" s="47"/>
      <c r="H45" s="47"/>
      <c r="I45" s="47"/>
      <c r="J45" s="47"/>
      <c r="K45" s="47"/>
      <c r="L45" s="47"/>
      <c r="M45" s="25"/>
      <c r="N45" s="26"/>
      <c r="O45" s="25"/>
      <c r="P45" s="47"/>
      <c r="Q45" s="47"/>
      <c r="R45" s="47"/>
      <c r="S45" s="47"/>
      <c r="T45" s="47"/>
      <c r="U45" s="47"/>
      <c r="V45" s="47"/>
      <c r="W45" s="47"/>
      <c r="X45" s="24"/>
      <c r="Y45" s="24"/>
      <c r="Z45" s="24"/>
      <c r="AA45" s="47"/>
      <c r="AB45" s="47"/>
      <c r="AC45" s="48"/>
      <c r="AD45" s="15"/>
      <c r="AE45" s="14"/>
      <c r="AF45" s="13"/>
      <c r="AH45" s="2"/>
      <c r="AI45" s="2"/>
      <c r="AJ45" s="14"/>
      <c r="AK45" s="15"/>
      <c r="AL45" s="46"/>
      <c r="AM45" s="47"/>
      <c r="AN45" s="47"/>
      <c r="AO45" s="47"/>
      <c r="AP45" s="47"/>
      <c r="AQ45" s="47"/>
      <c r="AR45" s="47"/>
      <c r="AS45" s="25"/>
      <c r="AT45" s="26"/>
      <c r="AU45" s="25"/>
      <c r="AV45" s="47"/>
      <c r="AW45" s="47"/>
      <c r="AX45" s="47"/>
      <c r="AY45" s="47"/>
      <c r="AZ45" s="47"/>
      <c r="BA45" s="47"/>
      <c r="BB45" s="47"/>
      <c r="BC45" s="47"/>
      <c r="BD45" s="24"/>
      <c r="BE45" s="24"/>
      <c r="BF45" s="24"/>
      <c r="BG45" s="47"/>
      <c r="BH45" s="47"/>
      <c r="BI45" s="48"/>
      <c r="BJ45" s="15"/>
      <c r="BK45" s="14"/>
      <c r="BL45" s="13"/>
      <c r="BM45" s="2"/>
    </row>
    <row r="46" spans="2:65" x14ac:dyDescent="0.15">
      <c r="B46" s="2"/>
      <c r="C46" s="2"/>
      <c r="D46" s="14"/>
      <c r="E46" s="15"/>
      <c r="F46" s="15"/>
      <c r="G46" s="15"/>
      <c r="H46" s="15"/>
      <c r="I46" s="15"/>
      <c r="J46" s="15"/>
      <c r="K46" s="15"/>
      <c r="L46" s="15"/>
      <c r="M46" s="9"/>
      <c r="N46" s="10"/>
      <c r="O46" s="11"/>
      <c r="P46" s="15"/>
      <c r="Q46" s="15"/>
      <c r="R46" s="15"/>
      <c r="S46" s="15"/>
      <c r="T46" s="15"/>
      <c r="U46" s="15"/>
      <c r="V46" s="15"/>
      <c r="W46" s="15"/>
      <c r="X46" s="6"/>
      <c r="Y46" s="7"/>
      <c r="Z46" s="8"/>
      <c r="AA46" s="15"/>
      <c r="AB46" s="15"/>
      <c r="AC46" s="15"/>
      <c r="AD46" s="15"/>
      <c r="AE46" s="14"/>
      <c r="AF46" s="13"/>
      <c r="AH46" s="13"/>
      <c r="AI46" s="2"/>
      <c r="AJ46" s="14"/>
      <c r="AK46" s="15"/>
      <c r="AL46" s="15"/>
      <c r="AM46" s="15"/>
      <c r="AN46" s="15"/>
      <c r="AO46" s="15"/>
      <c r="AP46" s="15"/>
      <c r="AQ46" s="15"/>
      <c r="AR46" s="15"/>
      <c r="AS46" s="9"/>
      <c r="AT46" s="10"/>
      <c r="AU46" s="11"/>
      <c r="AV46" s="15"/>
      <c r="AW46" s="15"/>
      <c r="AX46" s="15"/>
      <c r="AY46" s="15"/>
      <c r="AZ46" s="15"/>
      <c r="BA46" s="15"/>
      <c r="BB46" s="15"/>
      <c r="BC46" s="15"/>
      <c r="BD46" s="6"/>
      <c r="BE46" s="7"/>
      <c r="BF46" s="8"/>
      <c r="BG46" s="15"/>
      <c r="BH46" s="15"/>
      <c r="BI46" s="15"/>
      <c r="BJ46" s="15"/>
      <c r="BK46" s="14"/>
      <c r="BL46" s="13"/>
      <c r="BM46" s="2"/>
    </row>
    <row r="47" spans="2:65" ht="14.25" thickBot="1" x14ac:dyDescent="0.2">
      <c r="B47" s="2"/>
      <c r="C47" s="2"/>
      <c r="D47" s="49"/>
      <c r="E47" s="5"/>
      <c r="F47" s="5"/>
      <c r="G47" s="5"/>
      <c r="H47" s="5"/>
      <c r="I47" s="5"/>
      <c r="J47" s="5"/>
      <c r="K47" s="5"/>
      <c r="L47" s="5"/>
      <c r="M47" s="19"/>
      <c r="N47" s="20"/>
      <c r="O47" s="21"/>
      <c r="P47" s="5"/>
      <c r="Q47" s="5"/>
      <c r="R47" s="5"/>
      <c r="S47" s="5"/>
      <c r="T47" s="5"/>
      <c r="U47" s="5"/>
      <c r="V47" s="5"/>
      <c r="W47" s="5"/>
      <c r="X47" s="16"/>
      <c r="Y47" s="17"/>
      <c r="Z47" s="18"/>
      <c r="AA47" s="5"/>
      <c r="AB47" s="5"/>
      <c r="AC47" s="5"/>
      <c r="AD47" s="5"/>
      <c r="AE47" s="50"/>
      <c r="AF47" s="13"/>
      <c r="AH47" s="13"/>
      <c r="AI47" s="2"/>
      <c r="AJ47" s="49"/>
      <c r="AK47" s="5"/>
      <c r="AL47" s="5"/>
      <c r="AM47" s="5"/>
      <c r="AN47" s="5"/>
      <c r="AO47" s="5"/>
      <c r="AP47" s="5"/>
      <c r="AQ47" s="5"/>
      <c r="AR47" s="5"/>
      <c r="AS47" s="19"/>
      <c r="AT47" s="20"/>
      <c r="AU47" s="21"/>
      <c r="AV47" s="5"/>
      <c r="AW47" s="5"/>
      <c r="AX47" s="5"/>
      <c r="AY47" s="5"/>
      <c r="AZ47" s="5"/>
      <c r="BA47" s="5"/>
      <c r="BB47" s="5"/>
      <c r="BC47" s="5"/>
      <c r="BD47" s="16"/>
      <c r="BE47" s="17"/>
      <c r="BF47" s="18"/>
      <c r="BG47" s="5"/>
      <c r="BH47" s="5"/>
      <c r="BI47" s="5"/>
      <c r="BJ47" s="5"/>
      <c r="BK47" s="50"/>
      <c r="BL47" s="13"/>
      <c r="BM47" s="2"/>
    </row>
    <row r="48" spans="2:65" x14ac:dyDescent="0.15">
      <c r="B48" s="2"/>
      <c r="C48" s="2"/>
      <c r="D48" s="2"/>
      <c r="E48" s="2"/>
      <c r="F48" s="2"/>
      <c r="G48" s="2"/>
      <c r="H48" s="2"/>
      <c r="I48" s="2"/>
      <c r="J48" s="106" t="s">
        <v>15</v>
      </c>
      <c r="K48" s="106"/>
      <c r="L48" s="2"/>
      <c r="M48" s="2"/>
      <c r="N48" s="2" t="s">
        <v>16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 t="s">
        <v>17</v>
      </c>
      <c r="Z48" s="2"/>
      <c r="AA48" s="2"/>
      <c r="AB48" s="2"/>
      <c r="AC48" s="2"/>
      <c r="AD48" s="2"/>
      <c r="AE48" s="2"/>
      <c r="AF48" s="13"/>
      <c r="AH48" s="13"/>
      <c r="AI48" s="2"/>
      <c r="AJ48" s="2"/>
      <c r="AK48" s="2"/>
      <c r="AL48" s="2"/>
      <c r="AM48" s="2"/>
      <c r="AN48" s="2"/>
      <c r="AO48" s="2"/>
      <c r="AP48" s="106" t="s">
        <v>32</v>
      </c>
      <c r="AQ48" s="106"/>
      <c r="AR48" s="2"/>
      <c r="AS48" s="2"/>
      <c r="AT48" s="2" t="s">
        <v>37</v>
      </c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 t="s">
        <v>38</v>
      </c>
      <c r="BF48" s="2"/>
      <c r="BG48" s="2"/>
      <c r="BH48" s="2"/>
      <c r="BI48" s="2"/>
      <c r="BJ48" s="2"/>
      <c r="BK48" s="2"/>
      <c r="BL48" s="13"/>
      <c r="BM48" s="2"/>
    </row>
    <row r="49" spans="2:32" x14ac:dyDescent="0.1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</sheetData>
  <mergeCells count="10">
    <mergeCell ref="AP48:AQ48"/>
    <mergeCell ref="T25:U25"/>
    <mergeCell ref="C36:C37"/>
    <mergeCell ref="AF36:AF37"/>
    <mergeCell ref="J48:K48"/>
    <mergeCell ref="C17:AD22"/>
    <mergeCell ref="AZ25:BA25"/>
    <mergeCell ref="AI36:AI37"/>
    <mergeCell ref="BA2:BK2"/>
    <mergeCell ref="BL36:BL37"/>
  </mergeCells>
  <phoneticPr fontId="1"/>
  <pageMargins left="0.82677165354330717" right="0.82677165354330717" top="0.94488188976377963" bottom="0.74803149606299213" header="0.31496062992125984" footer="0.31496062992125984"/>
  <pageSetup paperSize="9" scale="76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 sizeWithCells="1">
              <from>
                <xdr:col>2</xdr:col>
                <xdr:colOff>38100</xdr:colOff>
                <xdr:row>8</xdr:row>
                <xdr:rowOff>47625</xdr:rowOff>
              </from>
              <to>
                <xdr:col>29</xdr:col>
                <xdr:colOff>190500</xdr:colOff>
                <xdr:row>15</xdr:row>
                <xdr:rowOff>123825</xdr:rowOff>
              </to>
            </anchor>
          </objectPr>
        </oleObject>
      </mc:Choice>
      <mc:Fallback>
        <oleObject progId="Word.Document.8" shapeId="1025" r:id="rId4"/>
      </mc:Fallback>
    </mc:AlternateContent>
    <mc:AlternateContent xmlns:mc="http://schemas.openxmlformats.org/markup-compatibility/2006">
      <mc:Choice Requires="x14">
        <oleObject progId="Word.Document.8" shapeId="1027" r:id="rId6">
          <objectPr defaultSize="0" r:id="rId7">
            <anchor moveWithCells="1" sizeWithCells="1">
              <from>
                <xdr:col>30</xdr:col>
                <xdr:colOff>95250</xdr:colOff>
                <xdr:row>8</xdr:row>
                <xdr:rowOff>19050</xdr:rowOff>
              </from>
              <to>
                <xdr:col>46</xdr:col>
                <xdr:colOff>66675</xdr:colOff>
                <xdr:row>21</xdr:row>
                <xdr:rowOff>142875</xdr:rowOff>
              </to>
            </anchor>
          </objectPr>
        </oleObject>
      </mc:Choice>
      <mc:Fallback>
        <oleObject progId="Word.Document.8" shapeId="1027" r:id="rId6"/>
      </mc:Fallback>
    </mc:AlternateContent>
    <mc:AlternateContent xmlns:mc="http://schemas.openxmlformats.org/markup-compatibility/2006">
      <mc:Choice Requires="x14">
        <oleObject progId="Word.Document.8" shapeId="1028" r:id="rId8">
          <objectPr defaultSize="0" r:id="rId9">
            <anchor moveWithCells="1" sizeWithCells="1">
              <from>
                <xdr:col>47</xdr:col>
                <xdr:colOff>47625</xdr:colOff>
                <xdr:row>7</xdr:row>
                <xdr:rowOff>161925</xdr:rowOff>
              </from>
              <to>
                <xdr:col>61</xdr:col>
                <xdr:colOff>9525</xdr:colOff>
                <xdr:row>24</xdr:row>
                <xdr:rowOff>9525</xdr:rowOff>
              </to>
            </anchor>
          </objectPr>
        </oleObject>
      </mc:Choice>
      <mc:Fallback>
        <oleObject progId="Word.Document.8" shapeId="1028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36"/>
  <sheetViews>
    <sheetView showGridLines="0" view="pageBreakPreview" topLeftCell="A13" zoomScale="120" zoomScaleNormal="100" zoomScaleSheetLayoutView="120" workbookViewId="0">
      <selection activeCell="X28" sqref="X28:AE29"/>
    </sheetView>
  </sheetViews>
  <sheetFormatPr defaultColWidth="3.625" defaultRowHeight="15" customHeight="1" x14ac:dyDescent="0.15"/>
  <cols>
    <col min="1" max="1" width="1.375" customWidth="1"/>
    <col min="19" max="19" width="3.625" customWidth="1"/>
    <col min="36" max="36" width="1.875" customWidth="1"/>
  </cols>
  <sheetData>
    <row r="1" spans="2:35" ht="15" customHeight="1" x14ac:dyDescent="0.15"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AA1" s="69"/>
      <c r="AB1" s="69"/>
      <c r="AC1" s="107" t="s">
        <v>67</v>
      </c>
      <c r="AD1" s="107"/>
      <c r="AE1" s="107"/>
      <c r="AF1" s="107"/>
      <c r="AG1" s="107"/>
      <c r="AH1" s="107"/>
      <c r="AI1" s="107"/>
    </row>
    <row r="2" spans="2:35" ht="15" customHeight="1" x14ac:dyDescent="0.15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2:35" ht="15" customHeight="1" x14ac:dyDescent="0.15">
      <c r="B3" s="131" t="s">
        <v>62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R3" s="66" t="s">
        <v>63</v>
      </c>
      <c r="S3" s="108"/>
      <c r="T3" s="109"/>
      <c r="U3" s="109"/>
      <c r="V3" s="109"/>
      <c r="W3" s="109"/>
      <c r="X3" s="109"/>
      <c r="Y3" s="109"/>
      <c r="Z3" s="109"/>
      <c r="AA3" s="109"/>
      <c r="AB3" s="109"/>
      <c r="AC3" s="110"/>
      <c r="AE3" t="s">
        <v>66</v>
      </c>
    </row>
    <row r="4" spans="2:35" ht="5.0999999999999996" customHeight="1" x14ac:dyDescent="0.15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</row>
    <row r="5" spans="2:35" ht="15" customHeight="1" x14ac:dyDescent="0.15"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R5" s="66" t="s">
        <v>64</v>
      </c>
      <c r="S5" s="108"/>
      <c r="T5" s="109"/>
      <c r="U5" s="109"/>
      <c r="V5" s="109"/>
      <c r="W5" s="109"/>
      <c r="X5" s="109"/>
      <c r="Y5" s="109"/>
      <c r="Z5" s="109"/>
      <c r="AA5" s="109"/>
      <c r="AB5" s="109"/>
      <c r="AC5" s="110"/>
      <c r="AE5" s="114"/>
      <c r="AF5" s="115"/>
      <c r="AG5" s="115"/>
      <c r="AH5" s="115"/>
      <c r="AI5" s="116"/>
    </row>
    <row r="6" spans="2:35" ht="5.0999999999999996" customHeight="1" x14ac:dyDescent="0.15">
      <c r="AE6" s="117"/>
      <c r="AF6" s="118"/>
      <c r="AG6" s="118"/>
      <c r="AH6" s="118"/>
      <c r="AI6" s="119"/>
    </row>
    <row r="7" spans="2:35" ht="15" customHeight="1" x14ac:dyDescent="0.15">
      <c r="R7" s="66" t="s">
        <v>65</v>
      </c>
      <c r="S7" s="108"/>
      <c r="T7" s="109"/>
      <c r="U7" s="109"/>
      <c r="V7" s="109"/>
      <c r="W7" s="109"/>
      <c r="X7" s="109"/>
      <c r="Y7" s="109"/>
      <c r="Z7" s="109"/>
      <c r="AA7" s="109"/>
      <c r="AB7" s="109"/>
      <c r="AC7" s="110"/>
      <c r="AE7" s="120"/>
      <c r="AF7" s="121"/>
      <c r="AG7" s="121"/>
      <c r="AH7" s="121"/>
      <c r="AI7" s="122"/>
    </row>
    <row r="8" spans="2:35" ht="5.0999999999999996" customHeight="1" x14ac:dyDescent="0.15">
      <c r="R8" s="66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E8" s="69"/>
      <c r="AF8" s="69"/>
      <c r="AG8" s="69"/>
      <c r="AH8" s="69"/>
      <c r="AI8" s="69"/>
    </row>
    <row r="9" spans="2:35" ht="15" customHeight="1" x14ac:dyDescent="0.25">
      <c r="B9" s="154" t="s">
        <v>68</v>
      </c>
      <c r="C9" s="154"/>
      <c r="D9" s="154"/>
      <c r="E9" s="155"/>
      <c r="F9" s="93"/>
      <c r="G9" s="140" t="s">
        <v>75</v>
      </c>
      <c r="H9" s="140"/>
      <c r="I9" s="140"/>
      <c r="J9" s="140"/>
      <c r="K9" s="140"/>
      <c r="L9" s="140"/>
      <c r="M9" s="140"/>
      <c r="N9" s="140"/>
      <c r="O9" s="75"/>
      <c r="P9" s="63" t="s">
        <v>103</v>
      </c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7"/>
    </row>
    <row r="10" spans="2:35" ht="8.25" customHeight="1" x14ac:dyDescent="0.15">
      <c r="B10" s="74"/>
      <c r="C10" s="75"/>
      <c r="D10" s="75"/>
      <c r="E10" s="75"/>
      <c r="F10" s="76"/>
      <c r="G10" s="141"/>
      <c r="H10" s="141"/>
      <c r="I10" s="141"/>
      <c r="J10" s="141"/>
      <c r="K10" s="141"/>
      <c r="L10" s="141"/>
      <c r="M10" s="141"/>
      <c r="N10" s="141"/>
      <c r="O10" s="75"/>
      <c r="P10" s="68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124"/>
      <c r="AC10" s="125"/>
      <c r="AD10" s="125"/>
      <c r="AE10" s="125"/>
      <c r="AF10" s="69"/>
      <c r="AG10" s="69"/>
      <c r="AH10" s="69"/>
      <c r="AI10" s="70"/>
    </row>
    <row r="11" spans="2:35" ht="26.25" customHeight="1" x14ac:dyDescent="0.15">
      <c r="B11" s="77"/>
      <c r="C11" s="151" t="s">
        <v>69</v>
      </c>
      <c r="D11" s="152"/>
      <c r="E11" s="152"/>
      <c r="F11" s="152"/>
      <c r="G11" s="152"/>
      <c r="H11" s="153"/>
      <c r="I11" s="142" t="s">
        <v>149</v>
      </c>
      <c r="J11" s="143"/>
      <c r="K11" s="143"/>
      <c r="L11" s="143"/>
      <c r="M11" s="143"/>
      <c r="N11" s="144"/>
      <c r="O11" s="78"/>
      <c r="P11" s="68"/>
      <c r="Q11" s="83" t="s">
        <v>77</v>
      </c>
      <c r="R11" s="126"/>
      <c r="S11" s="127"/>
      <c r="T11" s="127"/>
      <c r="U11" s="128"/>
      <c r="V11" s="84" t="s">
        <v>78</v>
      </c>
      <c r="W11" s="69"/>
      <c r="X11" s="69"/>
      <c r="Y11" s="69"/>
      <c r="Z11" s="69"/>
      <c r="AA11" s="83" t="s">
        <v>80</v>
      </c>
      <c r="AB11" s="126"/>
      <c r="AC11" s="127"/>
      <c r="AD11" s="127"/>
      <c r="AE11" s="128"/>
      <c r="AF11" s="84" t="s">
        <v>79</v>
      </c>
      <c r="AG11" s="69"/>
      <c r="AH11" s="69"/>
      <c r="AI11" s="70"/>
    </row>
    <row r="12" spans="2:35" ht="7.5" customHeight="1" x14ac:dyDescent="0.15">
      <c r="B12" s="132">
        <v>1</v>
      </c>
      <c r="C12" s="134" t="s">
        <v>70</v>
      </c>
      <c r="D12" s="135"/>
      <c r="E12" s="135"/>
      <c r="F12" s="135"/>
      <c r="G12" s="135"/>
      <c r="H12" s="136"/>
      <c r="I12" s="145">
        <v>1000</v>
      </c>
      <c r="J12" s="146"/>
      <c r="K12" s="146"/>
      <c r="L12" s="146"/>
      <c r="M12" s="146"/>
      <c r="N12" s="147"/>
      <c r="O12" s="79"/>
      <c r="P12" s="68"/>
      <c r="Q12" s="69"/>
      <c r="R12" s="69"/>
      <c r="S12" s="69"/>
      <c r="T12" s="69"/>
      <c r="U12" s="69"/>
      <c r="V12" s="69"/>
      <c r="X12" s="85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70"/>
    </row>
    <row r="13" spans="2:35" ht="7.5" customHeight="1" x14ac:dyDescent="0.15">
      <c r="B13" s="133"/>
      <c r="C13" s="137"/>
      <c r="D13" s="138"/>
      <c r="E13" s="138"/>
      <c r="F13" s="138"/>
      <c r="G13" s="138"/>
      <c r="H13" s="139"/>
      <c r="I13" s="148"/>
      <c r="J13" s="149"/>
      <c r="K13" s="149"/>
      <c r="L13" s="149"/>
      <c r="M13" s="149"/>
      <c r="N13" s="150"/>
      <c r="O13" s="79"/>
      <c r="P13" s="160" t="s">
        <v>82</v>
      </c>
      <c r="Q13" s="161"/>
      <c r="R13" s="161"/>
      <c r="S13" s="162"/>
      <c r="T13" s="114"/>
      <c r="U13" s="116"/>
      <c r="V13" s="129" t="s">
        <v>81</v>
      </c>
      <c r="W13" s="156" t="s">
        <v>91</v>
      </c>
      <c r="X13" s="157"/>
      <c r="Y13" s="114"/>
      <c r="Z13" s="116"/>
      <c r="AA13" s="111" t="s">
        <v>90</v>
      </c>
      <c r="AB13" s="112"/>
      <c r="AC13" s="156" t="s">
        <v>92</v>
      </c>
      <c r="AD13" s="158"/>
      <c r="AE13" s="114"/>
      <c r="AF13" s="116"/>
      <c r="AG13" s="111" t="s">
        <v>93</v>
      </c>
      <c r="AH13" s="112"/>
      <c r="AI13" s="70"/>
    </row>
    <row r="14" spans="2:35" ht="7.5" customHeight="1" x14ac:dyDescent="0.15">
      <c r="B14" s="132">
        <v>2</v>
      </c>
      <c r="C14" s="134" t="s">
        <v>71</v>
      </c>
      <c r="D14" s="135"/>
      <c r="E14" s="135"/>
      <c r="F14" s="135"/>
      <c r="G14" s="135"/>
      <c r="H14" s="136"/>
      <c r="I14" s="145">
        <v>10000</v>
      </c>
      <c r="J14" s="146"/>
      <c r="K14" s="146"/>
      <c r="L14" s="146"/>
      <c r="M14" s="146"/>
      <c r="N14" s="147"/>
      <c r="O14" s="79"/>
      <c r="P14" s="160"/>
      <c r="Q14" s="161"/>
      <c r="R14" s="161"/>
      <c r="S14" s="162"/>
      <c r="T14" s="120"/>
      <c r="U14" s="122"/>
      <c r="V14" s="130"/>
      <c r="W14" s="156"/>
      <c r="X14" s="157"/>
      <c r="Y14" s="120"/>
      <c r="Z14" s="122"/>
      <c r="AA14" s="113"/>
      <c r="AB14" s="112"/>
      <c r="AC14" s="158"/>
      <c r="AD14" s="158"/>
      <c r="AE14" s="120"/>
      <c r="AF14" s="122"/>
      <c r="AG14" s="113"/>
      <c r="AH14" s="112"/>
      <c r="AI14" s="70"/>
    </row>
    <row r="15" spans="2:35" ht="7.5" customHeight="1" x14ac:dyDescent="0.15">
      <c r="B15" s="133"/>
      <c r="C15" s="137"/>
      <c r="D15" s="138"/>
      <c r="E15" s="138"/>
      <c r="F15" s="138"/>
      <c r="G15" s="138"/>
      <c r="H15" s="139"/>
      <c r="I15" s="148"/>
      <c r="J15" s="149"/>
      <c r="K15" s="149"/>
      <c r="L15" s="149"/>
      <c r="M15" s="149"/>
      <c r="N15" s="150"/>
      <c r="O15" s="79"/>
      <c r="P15" s="68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70"/>
    </row>
    <row r="16" spans="2:35" ht="7.5" customHeight="1" x14ac:dyDescent="0.15">
      <c r="B16" s="132">
        <v>3</v>
      </c>
      <c r="C16" s="134" t="s">
        <v>72</v>
      </c>
      <c r="D16" s="135"/>
      <c r="E16" s="135"/>
      <c r="F16" s="135"/>
      <c r="G16" s="135"/>
      <c r="H16" s="136"/>
      <c r="I16" s="145">
        <v>250</v>
      </c>
      <c r="J16" s="146"/>
      <c r="K16" s="146"/>
      <c r="L16" s="146"/>
      <c r="M16" s="146"/>
      <c r="N16" s="147"/>
      <c r="O16" s="78"/>
      <c r="P16" s="160" t="s">
        <v>83</v>
      </c>
      <c r="Q16" s="161"/>
      <c r="R16" s="161"/>
      <c r="S16" s="163" t="s">
        <v>84</v>
      </c>
      <c r="T16" s="114"/>
      <c r="U16" s="116"/>
      <c r="V16" s="111" t="s">
        <v>89</v>
      </c>
      <c r="W16" s="123" t="s">
        <v>86</v>
      </c>
      <c r="X16" s="114"/>
      <c r="Y16" s="116"/>
      <c r="Z16" s="111" t="s">
        <v>87</v>
      </c>
      <c r="AA16" s="123" t="s">
        <v>86</v>
      </c>
      <c r="AB16" s="114"/>
      <c r="AC16" s="116"/>
      <c r="AD16" s="111" t="s">
        <v>88</v>
      </c>
      <c r="AE16" s="112"/>
      <c r="AF16" s="69"/>
      <c r="AG16" s="69"/>
      <c r="AH16" s="69"/>
      <c r="AI16" s="70"/>
    </row>
    <row r="17" spans="2:35" ht="7.5" customHeight="1" x14ac:dyDescent="0.15">
      <c r="B17" s="133"/>
      <c r="C17" s="137"/>
      <c r="D17" s="138"/>
      <c r="E17" s="138"/>
      <c r="F17" s="138"/>
      <c r="G17" s="138"/>
      <c r="H17" s="139"/>
      <c r="I17" s="148"/>
      <c r="J17" s="149"/>
      <c r="K17" s="149"/>
      <c r="L17" s="149"/>
      <c r="M17" s="149"/>
      <c r="N17" s="150"/>
      <c r="O17" s="78"/>
      <c r="P17" s="160"/>
      <c r="Q17" s="161"/>
      <c r="R17" s="161"/>
      <c r="S17" s="164"/>
      <c r="T17" s="120"/>
      <c r="U17" s="122"/>
      <c r="V17" s="113"/>
      <c r="W17" s="123"/>
      <c r="X17" s="120"/>
      <c r="Y17" s="122"/>
      <c r="Z17" s="113"/>
      <c r="AA17" s="123"/>
      <c r="AB17" s="120"/>
      <c r="AC17" s="122"/>
      <c r="AD17" s="113"/>
      <c r="AE17" s="112"/>
      <c r="AF17" s="69"/>
      <c r="AG17" s="69"/>
      <c r="AH17" s="69"/>
      <c r="AI17" s="70"/>
    </row>
    <row r="18" spans="2:35" ht="7.5" customHeight="1" x14ac:dyDescent="0.15">
      <c r="B18" s="132">
        <v>4</v>
      </c>
      <c r="C18" s="134" t="s">
        <v>73</v>
      </c>
      <c r="D18" s="135"/>
      <c r="E18" s="135"/>
      <c r="F18" s="135"/>
      <c r="G18" s="135"/>
      <c r="H18" s="136"/>
      <c r="I18" s="145">
        <v>1000</v>
      </c>
      <c r="J18" s="146"/>
      <c r="K18" s="146"/>
      <c r="L18" s="146"/>
      <c r="M18" s="146"/>
      <c r="N18" s="147"/>
      <c r="O18" s="80"/>
      <c r="P18" s="68"/>
      <c r="Q18" s="69"/>
      <c r="R18" s="69"/>
      <c r="S18" s="88"/>
      <c r="T18" s="69"/>
      <c r="U18" s="69"/>
      <c r="V18" s="69"/>
      <c r="W18" s="69"/>
      <c r="X18" s="69"/>
      <c r="Y18" s="69"/>
      <c r="Z18" s="86"/>
      <c r="AA18" s="69"/>
      <c r="AB18" s="69"/>
      <c r="AC18" s="69"/>
      <c r="AD18" s="69"/>
      <c r="AE18" s="69"/>
      <c r="AF18" s="69"/>
      <c r="AG18" s="69"/>
      <c r="AH18" s="69"/>
      <c r="AI18" s="70"/>
    </row>
    <row r="19" spans="2:35" ht="7.5" customHeight="1" x14ac:dyDescent="0.15">
      <c r="B19" s="133"/>
      <c r="C19" s="137"/>
      <c r="D19" s="138"/>
      <c r="E19" s="138"/>
      <c r="F19" s="138"/>
      <c r="G19" s="138"/>
      <c r="H19" s="139"/>
      <c r="I19" s="148"/>
      <c r="J19" s="149"/>
      <c r="K19" s="149"/>
      <c r="L19" s="149"/>
      <c r="M19" s="149"/>
      <c r="N19" s="150"/>
      <c r="O19" s="80"/>
      <c r="P19" s="68"/>
      <c r="Q19" s="69"/>
      <c r="R19" s="69"/>
      <c r="S19" s="164" t="s">
        <v>85</v>
      </c>
      <c r="T19" s="114"/>
      <c r="U19" s="116"/>
      <c r="V19" s="111" t="s">
        <v>89</v>
      </c>
      <c r="W19" s="123" t="s">
        <v>86</v>
      </c>
      <c r="X19" s="114"/>
      <c r="Y19" s="116"/>
      <c r="Z19" s="113" t="s">
        <v>87</v>
      </c>
      <c r="AA19" s="69"/>
      <c r="AB19" s="69"/>
      <c r="AC19" s="69"/>
      <c r="AD19" s="69"/>
      <c r="AE19" s="69"/>
      <c r="AF19" s="69"/>
      <c r="AG19" s="69"/>
      <c r="AH19" s="69"/>
      <c r="AI19" s="70"/>
    </row>
    <row r="20" spans="2:35" ht="7.5" customHeight="1" x14ac:dyDescent="0.15">
      <c r="B20" s="172">
        <v>5</v>
      </c>
      <c r="C20" s="173" t="s">
        <v>74</v>
      </c>
      <c r="D20" s="173"/>
      <c r="E20" s="173"/>
      <c r="F20" s="173"/>
      <c r="G20" s="173"/>
      <c r="H20" s="173"/>
      <c r="I20" s="159"/>
      <c r="J20" s="159"/>
      <c r="K20" s="159"/>
      <c r="L20" s="159"/>
      <c r="M20" s="159"/>
      <c r="N20" s="159"/>
      <c r="O20" s="81"/>
      <c r="P20" s="68"/>
      <c r="Q20" s="69"/>
      <c r="R20" s="69"/>
      <c r="S20" s="164"/>
      <c r="T20" s="120"/>
      <c r="U20" s="122"/>
      <c r="V20" s="111"/>
      <c r="W20" s="123"/>
      <c r="X20" s="120"/>
      <c r="Y20" s="122"/>
      <c r="Z20" s="113"/>
      <c r="AA20" s="69"/>
      <c r="AB20" s="69"/>
      <c r="AC20" s="69"/>
      <c r="AD20" s="69"/>
      <c r="AE20" s="69"/>
      <c r="AF20" s="69"/>
      <c r="AG20" s="69"/>
      <c r="AH20" s="69"/>
      <c r="AI20" s="70"/>
    </row>
    <row r="21" spans="2:35" ht="7.5" customHeight="1" x14ac:dyDescent="0.15">
      <c r="B21" s="172"/>
      <c r="C21" s="173"/>
      <c r="D21" s="173"/>
      <c r="E21" s="173"/>
      <c r="F21" s="173"/>
      <c r="G21" s="173"/>
      <c r="H21" s="173"/>
      <c r="I21" s="159"/>
      <c r="J21" s="159"/>
      <c r="K21" s="159"/>
      <c r="L21" s="159"/>
      <c r="M21" s="159"/>
      <c r="N21" s="159"/>
      <c r="O21" s="69"/>
      <c r="P21" s="71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3"/>
    </row>
    <row r="23" spans="2:35" ht="15" customHeight="1" x14ac:dyDescent="0.15">
      <c r="B23" t="s">
        <v>94</v>
      </c>
    </row>
    <row r="24" spans="2:35" ht="15" customHeight="1" thickBot="1" x14ac:dyDescent="0.2">
      <c r="C24" s="165" t="s">
        <v>95</v>
      </c>
      <c r="D24" s="165"/>
      <c r="E24" s="165"/>
      <c r="F24" s="165" t="s">
        <v>96</v>
      </c>
      <c r="G24" s="165"/>
      <c r="H24" s="165"/>
      <c r="I24" s="166" t="s">
        <v>104</v>
      </c>
      <c r="J24" s="167"/>
      <c r="K24" s="168"/>
      <c r="M24" s="176" t="s">
        <v>106</v>
      </c>
      <c r="N24" s="198"/>
      <c r="O24" s="198"/>
      <c r="P24" s="198"/>
      <c r="Q24" s="200"/>
      <c r="R24" s="200"/>
      <c r="S24" s="200"/>
      <c r="T24" s="196" t="s">
        <v>109</v>
      </c>
      <c r="U24" s="197"/>
      <c r="V24" s="197"/>
      <c r="X24" s="177" t="s">
        <v>112</v>
      </c>
      <c r="Y24" s="178"/>
      <c r="Z24" s="178"/>
      <c r="AA24" s="178"/>
      <c r="AB24" s="178"/>
      <c r="AC24" s="178"/>
      <c r="AD24" s="178"/>
      <c r="AE24" s="179"/>
      <c r="AF24" s="183"/>
      <c r="AG24" s="184"/>
      <c r="AH24" s="184"/>
      <c r="AI24" s="185"/>
    </row>
    <row r="25" spans="2:35" ht="15" customHeight="1" thickTop="1" x14ac:dyDescent="0.15">
      <c r="C25" s="169" t="s">
        <v>97</v>
      </c>
      <c r="D25" s="169"/>
      <c r="E25" s="169"/>
      <c r="F25" s="170"/>
      <c r="G25" s="170"/>
      <c r="H25" s="170"/>
      <c r="I25" s="171">
        <v>11</v>
      </c>
      <c r="J25" s="171"/>
      <c r="K25" s="171"/>
      <c r="M25" s="198"/>
      <c r="N25" s="198"/>
      <c r="O25" s="198"/>
      <c r="P25" s="198"/>
      <c r="Q25" s="200"/>
      <c r="R25" s="200"/>
      <c r="S25" s="200"/>
      <c r="T25" s="197"/>
      <c r="U25" s="197"/>
      <c r="V25" s="197"/>
      <c r="X25" s="180" t="s">
        <v>113</v>
      </c>
      <c r="Y25" s="181"/>
      <c r="Z25" s="181"/>
      <c r="AA25" s="181"/>
      <c r="AB25" s="181"/>
      <c r="AC25" s="181"/>
      <c r="AD25" s="181"/>
      <c r="AE25" s="182"/>
      <c r="AF25" s="186"/>
      <c r="AG25" s="187"/>
      <c r="AH25" s="187"/>
      <c r="AI25" s="188"/>
    </row>
    <row r="26" spans="2:35" ht="15" customHeight="1" x14ac:dyDescent="0.15">
      <c r="C26" s="176" t="s">
        <v>98</v>
      </c>
      <c r="D26" s="176"/>
      <c r="E26" s="176"/>
      <c r="F26" s="174"/>
      <c r="G26" s="174"/>
      <c r="H26" s="174"/>
      <c r="I26" s="175">
        <v>2.1</v>
      </c>
      <c r="J26" s="175"/>
      <c r="K26" s="175"/>
      <c r="M26" s="176" t="s">
        <v>107</v>
      </c>
      <c r="N26" s="198"/>
      <c r="O26" s="198"/>
      <c r="P26" s="198"/>
      <c r="Q26" s="199"/>
      <c r="R26" s="199"/>
      <c r="S26" s="199"/>
      <c r="T26" s="197" t="s">
        <v>110</v>
      </c>
      <c r="U26" s="197"/>
      <c r="V26" s="197"/>
      <c r="X26" s="189" t="s">
        <v>114</v>
      </c>
      <c r="Y26" s="190"/>
      <c r="Z26" s="190"/>
      <c r="AA26" s="190"/>
      <c r="AB26" s="190"/>
      <c r="AC26" s="190"/>
      <c r="AD26" s="190"/>
      <c r="AE26" s="191"/>
      <c r="AF26" s="192"/>
      <c r="AG26" s="192"/>
      <c r="AH26" s="192"/>
      <c r="AI26" s="193"/>
    </row>
    <row r="27" spans="2:35" ht="15" customHeight="1" x14ac:dyDescent="0.15">
      <c r="C27" s="176" t="s">
        <v>99</v>
      </c>
      <c r="D27" s="176"/>
      <c r="E27" s="176"/>
      <c r="F27" s="174"/>
      <c r="G27" s="174"/>
      <c r="H27" s="174"/>
      <c r="I27" s="175">
        <v>7.7</v>
      </c>
      <c r="J27" s="175"/>
      <c r="K27" s="175"/>
      <c r="M27" s="198"/>
      <c r="N27" s="198"/>
      <c r="O27" s="198"/>
      <c r="P27" s="198"/>
      <c r="Q27" s="199"/>
      <c r="R27" s="199"/>
      <c r="S27" s="199"/>
      <c r="T27" s="197"/>
      <c r="U27" s="197"/>
      <c r="V27" s="197"/>
      <c r="X27" s="180" t="s">
        <v>150</v>
      </c>
      <c r="Y27" s="181"/>
      <c r="Z27" s="181"/>
      <c r="AA27" s="181"/>
      <c r="AB27" s="181"/>
      <c r="AC27" s="181"/>
      <c r="AD27" s="181"/>
      <c r="AE27" s="182"/>
      <c r="AF27" s="194"/>
      <c r="AG27" s="194"/>
      <c r="AH27" s="194"/>
      <c r="AI27" s="195"/>
    </row>
    <row r="28" spans="2:35" ht="15" customHeight="1" x14ac:dyDescent="0.15">
      <c r="C28" s="176" t="s">
        <v>100</v>
      </c>
      <c r="D28" s="176"/>
      <c r="E28" s="176"/>
      <c r="F28" s="174"/>
      <c r="G28" s="174"/>
      <c r="H28" s="174"/>
      <c r="I28" s="175">
        <v>0.75</v>
      </c>
      <c r="J28" s="175"/>
      <c r="K28" s="175"/>
      <c r="M28" s="176" t="s">
        <v>108</v>
      </c>
      <c r="N28" s="198"/>
      <c r="O28" s="198"/>
      <c r="P28" s="198"/>
      <c r="Q28" s="230"/>
      <c r="R28" s="230"/>
      <c r="S28" s="230"/>
      <c r="T28" s="197" t="s">
        <v>111</v>
      </c>
      <c r="U28" s="197"/>
      <c r="V28" s="197"/>
      <c r="X28" s="208" t="s">
        <v>115</v>
      </c>
      <c r="Y28" s="178"/>
      <c r="Z28" s="178"/>
      <c r="AA28" s="178"/>
      <c r="AB28" s="178"/>
      <c r="AC28" s="178"/>
      <c r="AD28" s="178"/>
      <c r="AE28" s="179"/>
      <c r="AF28" s="209"/>
      <c r="AG28" s="209"/>
      <c r="AH28" s="209"/>
      <c r="AI28" s="210"/>
    </row>
    <row r="29" spans="2:35" ht="15" customHeight="1" x14ac:dyDescent="0.15">
      <c r="C29" s="176" t="s">
        <v>101</v>
      </c>
      <c r="D29" s="176"/>
      <c r="E29" s="176"/>
      <c r="F29" s="174"/>
      <c r="G29" s="174"/>
      <c r="H29" s="174"/>
      <c r="I29" s="175">
        <v>2.5</v>
      </c>
      <c r="J29" s="175"/>
      <c r="K29" s="175"/>
      <c r="M29" s="198"/>
      <c r="N29" s="198"/>
      <c r="O29" s="198"/>
      <c r="P29" s="198"/>
      <c r="Q29" s="230"/>
      <c r="R29" s="230"/>
      <c r="S29" s="230"/>
      <c r="T29" s="197"/>
      <c r="U29" s="197"/>
      <c r="V29" s="197"/>
      <c r="X29" s="180"/>
      <c r="Y29" s="181"/>
      <c r="Z29" s="181"/>
      <c r="AA29" s="181"/>
      <c r="AB29" s="181"/>
      <c r="AC29" s="181"/>
      <c r="AD29" s="181"/>
      <c r="AE29" s="182"/>
      <c r="AF29" s="211"/>
      <c r="AG29" s="211"/>
      <c r="AH29" s="211"/>
      <c r="AI29" s="212"/>
    </row>
    <row r="30" spans="2:35" ht="15" customHeight="1" x14ac:dyDescent="0.15">
      <c r="C30" s="176" t="s">
        <v>102</v>
      </c>
      <c r="D30" s="176"/>
      <c r="E30" s="176"/>
      <c r="F30" s="174"/>
      <c r="G30" s="174"/>
      <c r="H30" s="174"/>
      <c r="I30" s="175">
        <v>0.55000000000000004</v>
      </c>
      <c r="J30" s="175"/>
      <c r="K30" s="175"/>
    </row>
    <row r="31" spans="2:35" ht="15" customHeight="1" x14ac:dyDescent="0.15">
      <c r="C31" s="87" t="s">
        <v>105</v>
      </c>
    </row>
    <row r="32" spans="2:35" ht="9.9499999999999993" customHeight="1" thickBot="1" x14ac:dyDescent="0.2"/>
    <row r="33" spans="2:35" ht="12" customHeight="1" x14ac:dyDescent="0.15">
      <c r="B33" s="213" t="s">
        <v>116</v>
      </c>
      <c r="C33" s="214"/>
      <c r="D33" s="214"/>
      <c r="E33" s="214"/>
      <c r="F33" s="214"/>
      <c r="G33" s="215"/>
      <c r="H33" s="89" t="s">
        <v>119</v>
      </c>
      <c r="I33" s="90"/>
      <c r="J33" s="89" t="s">
        <v>121</v>
      </c>
      <c r="K33" s="90"/>
      <c r="L33" s="89" t="s">
        <v>122</v>
      </c>
      <c r="M33" s="90"/>
      <c r="N33" s="89" t="s">
        <v>123</v>
      </c>
      <c r="O33" s="90"/>
      <c r="P33" s="226" t="s">
        <v>124</v>
      </c>
      <c r="Q33" s="226"/>
      <c r="R33" s="226"/>
      <c r="S33" s="226"/>
      <c r="T33" s="226"/>
      <c r="U33" s="226"/>
      <c r="V33" s="226"/>
      <c r="W33" s="226" t="s">
        <v>128</v>
      </c>
      <c r="X33" s="266"/>
      <c r="Y33" s="266" t="s">
        <v>129</v>
      </c>
      <c r="Z33" s="268"/>
      <c r="AA33" s="243" t="s">
        <v>130</v>
      </c>
      <c r="AB33" s="239"/>
      <c r="AC33" s="239"/>
      <c r="AD33" s="239"/>
      <c r="AE33" s="239"/>
      <c r="AF33" s="239"/>
      <c r="AG33" s="239"/>
      <c r="AH33" s="239" t="s">
        <v>131</v>
      </c>
      <c r="AI33" s="240"/>
    </row>
    <row r="34" spans="2:35" ht="12" customHeight="1" thickBot="1" x14ac:dyDescent="0.2">
      <c r="B34" s="216"/>
      <c r="C34" s="217"/>
      <c r="D34" s="217"/>
      <c r="E34" s="217"/>
      <c r="F34" s="217"/>
      <c r="G34" s="218"/>
      <c r="H34" s="91"/>
      <c r="I34" s="92" t="s">
        <v>120</v>
      </c>
      <c r="J34" s="91"/>
      <c r="K34" s="92" t="s">
        <v>120</v>
      </c>
      <c r="L34" s="91"/>
      <c r="M34" s="92" t="s">
        <v>120</v>
      </c>
      <c r="N34" s="91"/>
      <c r="O34" s="92" t="s">
        <v>120</v>
      </c>
      <c r="P34" s="224" t="s">
        <v>125</v>
      </c>
      <c r="Q34" s="224"/>
      <c r="R34" s="224"/>
      <c r="S34" s="225" t="s">
        <v>126</v>
      </c>
      <c r="T34" s="225"/>
      <c r="U34" s="225" t="s">
        <v>127</v>
      </c>
      <c r="V34" s="225"/>
      <c r="W34" s="267"/>
      <c r="X34" s="267"/>
      <c r="Y34" s="267"/>
      <c r="Z34" s="269"/>
      <c r="AA34" s="244"/>
      <c r="AB34" s="241"/>
      <c r="AC34" s="241"/>
      <c r="AD34" s="241"/>
      <c r="AE34" s="241"/>
      <c r="AF34" s="241"/>
      <c r="AG34" s="241"/>
      <c r="AH34" s="241"/>
      <c r="AI34" s="242"/>
    </row>
    <row r="35" spans="2:35" ht="9.9499999999999993" customHeight="1" x14ac:dyDescent="0.15">
      <c r="B35" s="219" t="s">
        <v>117</v>
      </c>
      <c r="C35" s="220"/>
      <c r="D35" s="221" t="s">
        <v>143</v>
      </c>
      <c r="E35" s="222"/>
      <c r="F35" s="222"/>
      <c r="G35" s="223"/>
      <c r="H35" s="207"/>
      <c r="I35" s="207"/>
      <c r="J35" s="207"/>
      <c r="K35" s="207"/>
      <c r="L35" s="207"/>
      <c r="M35" s="207"/>
      <c r="N35" s="207"/>
      <c r="O35" s="207"/>
      <c r="P35" s="227" t="s">
        <v>97</v>
      </c>
      <c r="Q35" s="227"/>
      <c r="R35" s="227"/>
      <c r="S35" s="228"/>
      <c r="T35" s="228"/>
      <c r="U35" s="229" t="str">
        <f>IFERROR(I25/F25*S35,"-")</f>
        <v>-</v>
      </c>
      <c r="V35" s="229"/>
      <c r="W35" s="270"/>
      <c r="X35" s="270"/>
      <c r="Y35" s="271"/>
      <c r="Z35" s="272"/>
      <c r="AA35" s="94" t="s">
        <v>133</v>
      </c>
      <c r="AB35" s="254"/>
      <c r="AC35" s="255"/>
      <c r="AD35" s="255"/>
      <c r="AE35" s="245"/>
      <c r="AF35" s="245"/>
      <c r="AG35" s="245"/>
      <c r="AH35" s="250"/>
      <c r="AI35" s="251"/>
    </row>
    <row r="36" spans="2:35" ht="9.9499999999999993" customHeight="1" x14ac:dyDescent="0.15">
      <c r="B36" s="201" t="s">
        <v>118</v>
      </c>
      <c r="C36" s="202"/>
      <c r="D36" s="202"/>
      <c r="E36" s="202"/>
      <c r="F36" s="202"/>
      <c r="G36" s="203"/>
      <c r="H36" s="199"/>
      <c r="I36" s="199"/>
      <c r="J36" s="199"/>
      <c r="K36" s="199"/>
      <c r="L36" s="199"/>
      <c r="M36" s="199"/>
      <c r="N36" s="199"/>
      <c r="O36" s="199"/>
      <c r="P36" s="234" t="s">
        <v>136</v>
      </c>
      <c r="Q36" s="234"/>
      <c r="R36" s="234"/>
      <c r="S36" s="235"/>
      <c r="T36" s="235"/>
      <c r="U36" s="236" t="str">
        <f>IFERROR(I26/F26*S36,"-")</f>
        <v>-</v>
      </c>
      <c r="V36" s="236"/>
      <c r="W36" s="273"/>
      <c r="X36" s="273"/>
      <c r="Y36" s="231"/>
      <c r="Z36" s="232"/>
      <c r="AA36" s="94"/>
      <c r="AB36" s="256"/>
      <c r="AC36" s="257"/>
      <c r="AD36" s="257"/>
      <c r="AE36" s="246"/>
      <c r="AF36" s="246"/>
      <c r="AG36" s="246"/>
      <c r="AH36" s="252"/>
      <c r="AI36" s="253"/>
    </row>
    <row r="37" spans="2:35" ht="9.9499999999999993" customHeight="1" x14ac:dyDescent="0.15">
      <c r="B37" s="201"/>
      <c r="C37" s="202"/>
      <c r="D37" s="202"/>
      <c r="E37" s="202"/>
      <c r="F37" s="202"/>
      <c r="G37" s="203"/>
      <c r="H37" s="199"/>
      <c r="I37" s="199"/>
      <c r="J37" s="199"/>
      <c r="K37" s="199"/>
      <c r="L37" s="199"/>
      <c r="M37" s="199"/>
      <c r="N37" s="199"/>
      <c r="O37" s="199"/>
      <c r="P37" s="234" t="s">
        <v>99</v>
      </c>
      <c r="Q37" s="234"/>
      <c r="R37" s="234"/>
      <c r="S37" s="235"/>
      <c r="T37" s="235"/>
      <c r="U37" s="236" t="str">
        <f>IFERROR(I27/F27*S37,"-")</f>
        <v>-</v>
      </c>
      <c r="V37" s="236"/>
      <c r="W37" s="273"/>
      <c r="X37" s="273"/>
      <c r="Y37" s="231"/>
      <c r="Z37" s="232"/>
      <c r="AA37" s="95" t="s">
        <v>134</v>
      </c>
      <c r="AB37" s="258"/>
      <c r="AC37" s="259"/>
      <c r="AD37" s="259"/>
      <c r="AE37" s="246"/>
      <c r="AF37" s="246"/>
      <c r="AG37" s="246"/>
      <c r="AH37" s="252"/>
      <c r="AI37" s="253"/>
    </row>
    <row r="38" spans="2:35" ht="9.9499999999999993" customHeight="1" x14ac:dyDescent="0.15">
      <c r="B38" s="201"/>
      <c r="C38" s="202"/>
      <c r="D38" s="202"/>
      <c r="E38" s="202"/>
      <c r="F38" s="202"/>
      <c r="G38" s="203"/>
      <c r="H38" s="199"/>
      <c r="I38" s="199"/>
      <c r="J38" s="199"/>
      <c r="K38" s="199"/>
      <c r="L38" s="199"/>
      <c r="M38" s="199"/>
      <c r="N38" s="199"/>
      <c r="O38" s="199"/>
      <c r="P38" s="234" t="s">
        <v>100</v>
      </c>
      <c r="Q38" s="234"/>
      <c r="R38" s="234"/>
      <c r="S38" s="235"/>
      <c r="T38" s="235"/>
      <c r="U38" s="236" t="str">
        <f>IFERROR(I28/F28*S38,"-")</f>
        <v>-</v>
      </c>
      <c r="V38" s="236"/>
      <c r="W38" s="273"/>
      <c r="X38" s="273"/>
      <c r="Y38" s="231"/>
      <c r="Z38" s="232"/>
      <c r="AA38" s="96"/>
      <c r="AB38" s="260"/>
      <c r="AC38" s="261"/>
      <c r="AD38" s="261"/>
      <c r="AE38" s="246"/>
      <c r="AF38" s="246"/>
      <c r="AG38" s="246"/>
      <c r="AH38" s="252"/>
      <c r="AI38" s="253"/>
    </row>
    <row r="39" spans="2:35" ht="9.9499999999999993" customHeight="1" x14ac:dyDescent="0.15">
      <c r="B39" s="201"/>
      <c r="C39" s="202"/>
      <c r="D39" s="202"/>
      <c r="E39" s="202"/>
      <c r="F39" s="202"/>
      <c r="G39" s="203"/>
      <c r="H39" s="199"/>
      <c r="I39" s="199"/>
      <c r="J39" s="199"/>
      <c r="K39" s="199"/>
      <c r="L39" s="199"/>
      <c r="M39" s="199"/>
      <c r="N39" s="199"/>
      <c r="O39" s="199"/>
      <c r="P39" s="234" t="s">
        <v>137</v>
      </c>
      <c r="Q39" s="234"/>
      <c r="R39" s="234"/>
      <c r="S39" s="235"/>
      <c r="T39" s="235"/>
      <c r="U39" s="236" t="str">
        <f t="shared" ref="U39:U40" si="0">IFERROR(I29/F29*S39,"-")</f>
        <v>-</v>
      </c>
      <c r="V39" s="236"/>
      <c r="W39" s="273"/>
      <c r="X39" s="273"/>
      <c r="Y39" s="231"/>
      <c r="Z39" s="232"/>
      <c r="AA39" s="94" t="s">
        <v>135</v>
      </c>
      <c r="AB39" s="254"/>
      <c r="AC39" s="255"/>
      <c r="AD39" s="255"/>
      <c r="AE39" s="247"/>
      <c r="AF39" s="247"/>
      <c r="AG39" s="247"/>
      <c r="AH39" s="252"/>
      <c r="AI39" s="253"/>
    </row>
    <row r="40" spans="2:35" ht="9.9499999999999993" customHeight="1" x14ac:dyDescent="0.15">
      <c r="B40" s="204"/>
      <c r="C40" s="205"/>
      <c r="D40" s="205"/>
      <c r="E40" s="205"/>
      <c r="F40" s="205"/>
      <c r="G40" s="206"/>
      <c r="H40" s="199"/>
      <c r="I40" s="199"/>
      <c r="J40" s="199"/>
      <c r="K40" s="199"/>
      <c r="L40" s="199"/>
      <c r="M40" s="199"/>
      <c r="N40" s="199"/>
      <c r="O40" s="199"/>
      <c r="P40" s="264" t="s">
        <v>102</v>
      </c>
      <c r="Q40" s="264"/>
      <c r="R40" s="264"/>
      <c r="S40" s="265"/>
      <c r="T40" s="265"/>
      <c r="U40" s="236" t="str">
        <f t="shared" si="0"/>
        <v>-</v>
      </c>
      <c r="V40" s="236"/>
      <c r="W40" s="233"/>
      <c r="X40" s="233"/>
      <c r="Y40" s="237"/>
      <c r="Z40" s="238"/>
      <c r="AA40" s="97"/>
      <c r="AB40" s="262"/>
      <c r="AC40" s="263"/>
      <c r="AD40" s="263"/>
      <c r="AE40" s="248" t="s">
        <v>132</v>
      </c>
      <c r="AF40" s="249"/>
      <c r="AG40" s="249"/>
      <c r="AH40" s="252"/>
      <c r="AI40" s="253"/>
    </row>
    <row r="41" spans="2:35" ht="9.9499999999999993" customHeight="1" x14ac:dyDescent="0.15">
      <c r="B41" s="280" t="s">
        <v>117</v>
      </c>
      <c r="C41" s="281"/>
      <c r="D41" s="282" t="s">
        <v>143</v>
      </c>
      <c r="E41" s="282"/>
      <c r="F41" s="282"/>
      <c r="G41" s="283"/>
      <c r="H41" s="199"/>
      <c r="I41" s="199"/>
      <c r="J41" s="199"/>
      <c r="K41" s="199"/>
      <c r="L41" s="199"/>
      <c r="M41" s="199"/>
      <c r="N41" s="199"/>
      <c r="O41" s="199"/>
      <c r="P41" s="276" t="s">
        <v>97</v>
      </c>
      <c r="Q41" s="276"/>
      <c r="R41" s="276"/>
      <c r="S41" s="277"/>
      <c r="T41" s="277"/>
      <c r="U41" s="278" t="str">
        <f>IFERROR(I25/F25*S41,"-")</f>
        <v>-</v>
      </c>
      <c r="V41" s="278"/>
      <c r="W41" s="279"/>
      <c r="X41" s="279"/>
      <c r="Y41" s="284"/>
      <c r="Z41" s="285"/>
      <c r="AA41" s="98" t="s">
        <v>133</v>
      </c>
      <c r="AB41" s="262"/>
      <c r="AC41" s="263"/>
      <c r="AD41" s="263"/>
      <c r="AE41" s="246"/>
      <c r="AF41" s="246"/>
      <c r="AG41" s="246"/>
      <c r="AH41" s="252"/>
      <c r="AI41" s="253"/>
    </row>
    <row r="42" spans="2:35" ht="9.9499999999999993" customHeight="1" x14ac:dyDescent="0.15">
      <c r="B42" s="201" t="s">
        <v>138</v>
      </c>
      <c r="C42" s="202"/>
      <c r="D42" s="202"/>
      <c r="E42" s="202"/>
      <c r="F42" s="202"/>
      <c r="G42" s="203"/>
      <c r="H42" s="199"/>
      <c r="I42" s="199"/>
      <c r="J42" s="199"/>
      <c r="K42" s="199"/>
      <c r="L42" s="199"/>
      <c r="M42" s="199"/>
      <c r="N42" s="199"/>
      <c r="O42" s="199"/>
      <c r="P42" s="234" t="s">
        <v>136</v>
      </c>
      <c r="Q42" s="234"/>
      <c r="R42" s="234"/>
      <c r="S42" s="235"/>
      <c r="T42" s="235"/>
      <c r="U42" s="274" t="str">
        <f>IFERROR(I26/F26*S42,"-")</f>
        <v>-</v>
      </c>
      <c r="V42" s="275"/>
      <c r="W42" s="273"/>
      <c r="X42" s="273"/>
      <c r="Y42" s="231"/>
      <c r="Z42" s="232"/>
      <c r="AA42" s="94"/>
      <c r="AB42" s="256"/>
      <c r="AC42" s="257"/>
      <c r="AD42" s="257"/>
      <c r="AE42" s="246"/>
      <c r="AF42" s="246"/>
      <c r="AG42" s="246"/>
      <c r="AH42" s="252"/>
      <c r="AI42" s="253"/>
    </row>
    <row r="43" spans="2:35" ht="9.9499999999999993" customHeight="1" x14ac:dyDescent="0.15">
      <c r="B43" s="201"/>
      <c r="C43" s="202"/>
      <c r="D43" s="202"/>
      <c r="E43" s="202"/>
      <c r="F43" s="202"/>
      <c r="G43" s="203"/>
      <c r="H43" s="199"/>
      <c r="I43" s="199"/>
      <c r="J43" s="199"/>
      <c r="K43" s="199"/>
      <c r="L43" s="199"/>
      <c r="M43" s="199"/>
      <c r="N43" s="199"/>
      <c r="O43" s="199"/>
      <c r="P43" s="234" t="s">
        <v>99</v>
      </c>
      <c r="Q43" s="234"/>
      <c r="R43" s="234"/>
      <c r="S43" s="235"/>
      <c r="T43" s="235"/>
      <c r="U43" s="274" t="str">
        <f t="shared" ref="U43:U46" si="1">IFERROR(I27/F27*S43,"-")</f>
        <v>-</v>
      </c>
      <c r="V43" s="275"/>
      <c r="W43" s="273"/>
      <c r="X43" s="273"/>
      <c r="Y43" s="231"/>
      <c r="Z43" s="232"/>
      <c r="AA43" s="95" t="s">
        <v>134</v>
      </c>
      <c r="AB43" s="258"/>
      <c r="AC43" s="259"/>
      <c r="AD43" s="259"/>
      <c r="AE43" s="246"/>
      <c r="AF43" s="246"/>
      <c r="AG43" s="246"/>
      <c r="AH43" s="252"/>
      <c r="AI43" s="253"/>
    </row>
    <row r="44" spans="2:35" ht="9.9499999999999993" customHeight="1" x14ac:dyDescent="0.15">
      <c r="B44" s="201"/>
      <c r="C44" s="202"/>
      <c r="D44" s="202"/>
      <c r="E44" s="202"/>
      <c r="F44" s="202"/>
      <c r="G44" s="203"/>
      <c r="H44" s="199"/>
      <c r="I44" s="199"/>
      <c r="J44" s="199"/>
      <c r="K44" s="199"/>
      <c r="L44" s="199"/>
      <c r="M44" s="199"/>
      <c r="N44" s="199"/>
      <c r="O44" s="199"/>
      <c r="P44" s="234" t="s">
        <v>100</v>
      </c>
      <c r="Q44" s="234"/>
      <c r="R44" s="234"/>
      <c r="S44" s="235"/>
      <c r="T44" s="235"/>
      <c r="U44" s="274" t="str">
        <f t="shared" si="1"/>
        <v>-</v>
      </c>
      <c r="V44" s="275"/>
      <c r="W44" s="273"/>
      <c r="X44" s="273"/>
      <c r="Y44" s="231"/>
      <c r="Z44" s="232"/>
      <c r="AA44" s="96"/>
      <c r="AB44" s="260"/>
      <c r="AC44" s="261"/>
      <c r="AD44" s="261"/>
      <c r="AE44" s="246"/>
      <c r="AF44" s="246"/>
      <c r="AG44" s="246"/>
      <c r="AH44" s="252"/>
      <c r="AI44" s="253"/>
    </row>
    <row r="45" spans="2:35" ht="9.9499999999999993" customHeight="1" x14ac:dyDescent="0.15">
      <c r="B45" s="201"/>
      <c r="C45" s="202"/>
      <c r="D45" s="202"/>
      <c r="E45" s="202"/>
      <c r="F45" s="202"/>
      <c r="G45" s="203"/>
      <c r="H45" s="199"/>
      <c r="I45" s="199"/>
      <c r="J45" s="199"/>
      <c r="K45" s="199"/>
      <c r="L45" s="199"/>
      <c r="M45" s="199"/>
      <c r="N45" s="199"/>
      <c r="O45" s="199"/>
      <c r="P45" s="234" t="s">
        <v>137</v>
      </c>
      <c r="Q45" s="234"/>
      <c r="R45" s="234"/>
      <c r="S45" s="235"/>
      <c r="T45" s="235"/>
      <c r="U45" s="274" t="str">
        <f t="shared" si="1"/>
        <v>-</v>
      </c>
      <c r="V45" s="275"/>
      <c r="W45" s="273"/>
      <c r="X45" s="273"/>
      <c r="Y45" s="231"/>
      <c r="Z45" s="232"/>
      <c r="AA45" s="94" t="s">
        <v>135</v>
      </c>
      <c r="AB45" s="254"/>
      <c r="AC45" s="255"/>
      <c r="AD45" s="255"/>
      <c r="AE45" s="247"/>
      <c r="AF45" s="247"/>
      <c r="AG45" s="247"/>
      <c r="AH45" s="252"/>
      <c r="AI45" s="253"/>
    </row>
    <row r="46" spans="2:35" ht="9.9499999999999993" customHeight="1" x14ac:dyDescent="0.15">
      <c r="B46" s="204"/>
      <c r="C46" s="205"/>
      <c r="D46" s="205"/>
      <c r="E46" s="205"/>
      <c r="F46" s="205"/>
      <c r="G46" s="206"/>
      <c r="H46" s="199"/>
      <c r="I46" s="199"/>
      <c r="J46" s="199"/>
      <c r="K46" s="199"/>
      <c r="L46" s="199"/>
      <c r="M46" s="199"/>
      <c r="N46" s="199"/>
      <c r="O46" s="199"/>
      <c r="P46" s="264" t="s">
        <v>102</v>
      </c>
      <c r="Q46" s="264"/>
      <c r="R46" s="264"/>
      <c r="S46" s="265"/>
      <c r="T46" s="265"/>
      <c r="U46" s="274" t="str">
        <f t="shared" si="1"/>
        <v>-</v>
      </c>
      <c r="V46" s="275"/>
      <c r="W46" s="233"/>
      <c r="X46" s="233"/>
      <c r="Y46" s="237"/>
      <c r="Z46" s="238"/>
      <c r="AA46" s="97"/>
      <c r="AB46" s="262"/>
      <c r="AC46" s="263"/>
      <c r="AD46" s="263"/>
      <c r="AE46" s="248" t="s">
        <v>132</v>
      </c>
      <c r="AF46" s="249"/>
      <c r="AG46" s="249"/>
      <c r="AH46" s="252"/>
      <c r="AI46" s="253"/>
    </row>
    <row r="47" spans="2:35" ht="9.9499999999999993" customHeight="1" x14ac:dyDescent="0.15">
      <c r="B47" s="280" t="s">
        <v>117</v>
      </c>
      <c r="C47" s="281"/>
      <c r="D47" s="282" t="s">
        <v>143</v>
      </c>
      <c r="E47" s="282"/>
      <c r="F47" s="282"/>
      <c r="G47" s="283"/>
      <c r="H47" s="199"/>
      <c r="I47" s="199"/>
      <c r="J47" s="199"/>
      <c r="K47" s="199"/>
      <c r="L47" s="199"/>
      <c r="M47" s="199"/>
      <c r="N47" s="199"/>
      <c r="O47" s="199"/>
      <c r="P47" s="276" t="s">
        <v>97</v>
      </c>
      <c r="Q47" s="276"/>
      <c r="R47" s="276"/>
      <c r="S47" s="277"/>
      <c r="T47" s="277"/>
      <c r="U47" s="278" t="str">
        <f>IFERROR(I25/F25*S47,"-")</f>
        <v>-</v>
      </c>
      <c r="V47" s="278"/>
      <c r="W47" s="279"/>
      <c r="X47" s="279"/>
      <c r="Y47" s="284"/>
      <c r="Z47" s="285"/>
      <c r="AA47" s="98" t="s">
        <v>133</v>
      </c>
      <c r="AB47" s="262"/>
      <c r="AC47" s="263"/>
      <c r="AD47" s="263"/>
      <c r="AE47" s="246"/>
      <c r="AF47" s="246"/>
      <c r="AG47" s="246"/>
      <c r="AH47" s="252"/>
      <c r="AI47" s="253"/>
    </row>
    <row r="48" spans="2:35" ht="9.9499999999999993" customHeight="1" x14ac:dyDescent="0.15">
      <c r="B48" s="201" t="s">
        <v>139</v>
      </c>
      <c r="C48" s="202"/>
      <c r="D48" s="202"/>
      <c r="E48" s="202"/>
      <c r="F48" s="202"/>
      <c r="G48" s="203"/>
      <c r="H48" s="199"/>
      <c r="I48" s="199"/>
      <c r="J48" s="199"/>
      <c r="K48" s="199"/>
      <c r="L48" s="199"/>
      <c r="M48" s="199"/>
      <c r="N48" s="199"/>
      <c r="O48" s="199"/>
      <c r="P48" s="234" t="s">
        <v>136</v>
      </c>
      <c r="Q48" s="234"/>
      <c r="R48" s="234"/>
      <c r="S48" s="235"/>
      <c r="T48" s="235"/>
      <c r="U48" s="236" t="str">
        <f>IFERROR(I26/F26*S48,"-")</f>
        <v>-</v>
      </c>
      <c r="V48" s="236"/>
      <c r="W48" s="273"/>
      <c r="X48" s="273"/>
      <c r="Y48" s="231"/>
      <c r="Z48" s="232"/>
      <c r="AA48" s="94"/>
      <c r="AB48" s="256"/>
      <c r="AC48" s="257"/>
      <c r="AD48" s="257"/>
      <c r="AE48" s="246"/>
      <c r="AF48" s="246"/>
      <c r="AG48" s="246"/>
      <c r="AH48" s="252"/>
      <c r="AI48" s="253"/>
    </row>
    <row r="49" spans="2:35" ht="9.9499999999999993" customHeight="1" x14ac:dyDescent="0.15">
      <c r="B49" s="201"/>
      <c r="C49" s="202"/>
      <c r="D49" s="202"/>
      <c r="E49" s="202"/>
      <c r="F49" s="202"/>
      <c r="G49" s="203"/>
      <c r="H49" s="199"/>
      <c r="I49" s="199"/>
      <c r="J49" s="199"/>
      <c r="K49" s="199"/>
      <c r="L49" s="199"/>
      <c r="M49" s="199"/>
      <c r="N49" s="199"/>
      <c r="O49" s="199"/>
      <c r="P49" s="234" t="s">
        <v>99</v>
      </c>
      <c r="Q49" s="234"/>
      <c r="R49" s="234"/>
      <c r="S49" s="235"/>
      <c r="T49" s="235"/>
      <c r="U49" s="236" t="str">
        <f t="shared" ref="U49:U52" si="2">IFERROR(I27/F27*S49,"-")</f>
        <v>-</v>
      </c>
      <c r="V49" s="236"/>
      <c r="W49" s="273"/>
      <c r="X49" s="273"/>
      <c r="Y49" s="231"/>
      <c r="Z49" s="232"/>
      <c r="AA49" s="95" t="s">
        <v>134</v>
      </c>
      <c r="AB49" s="258"/>
      <c r="AC49" s="259"/>
      <c r="AD49" s="259"/>
      <c r="AE49" s="246"/>
      <c r="AF49" s="246"/>
      <c r="AG49" s="246"/>
      <c r="AH49" s="252"/>
      <c r="AI49" s="253"/>
    </row>
    <row r="50" spans="2:35" ht="9.9499999999999993" customHeight="1" x14ac:dyDescent="0.15">
      <c r="B50" s="201"/>
      <c r="C50" s="202"/>
      <c r="D50" s="202"/>
      <c r="E50" s="202"/>
      <c r="F50" s="202"/>
      <c r="G50" s="203"/>
      <c r="H50" s="199"/>
      <c r="I50" s="199"/>
      <c r="J50" s="199"/>
      <c r="K50" s="199"/>
      <c r="L50" s="199"/>
      <c r="M50" s="199"/>
      <c r="N50" s="199"/>
      <c r="O50" s="199"/>
      <c r="P50" s="234" t="s">
        <v>100</v>
      </c>
      <c r="Q50" s="234"/>
      <c r="R50" s="234"/>
      <c r="S50" s="235"/>
      <c r="T50" s="235"/>
      <c r="U50" s="236" t="str">
        <f t="shared" si="2"/>
        <v>-</v>
      </c>
      <c r="V50" s="236"/>
      <c r="W50" s="273"/>
      <c r="X50" s="273"/>
      <c r="Y50" s="231"/>
      <c r="Z50" s="232"/>
      <c r="AA50" s="96"/>
      <c r="AB50" s="260"/>
      <c r="AC50" s="261"/>
      <c r="AD50" s="261"/>
      <c r="AE50" s="246"/>
      <c r="AF50" s="246"/>
      <c r="AG50" s="246"/>
      <c r="AH50" s="252"/>
      <c r="AI50" s="253"/>
    </row>
    <row r="51" spans="2:35" ht="9.9499999999999993" customHeight="1" x14ac:dyDescent="0.15">
      <c r="B51" s="201"/>
      <c r="C51" s="202"/>
      <c r="D51" s="202"/>
      <c r="E51" s="202"/>
      <c r="F51" s="202"/>
      <c r="G51" s="203"/>
      <c r="H51" s="199"/>
      <c r="I51" s="199"/>
      <c r="J51" s="199"/>
      <c r="K51" s="199"/>
      <c r="L51" s="199"/>
      <c r="M51" s="199"/>
      <c r="N51" s="199"/>
      <c r="O51" s="199"/>
      <c r="P51" s="234" t="s">
        <v>137</v>
      </c>
      <c r="Q51" s="234"/>
      <c r="R51" s="234"/>
      <c r="S51" s="235"/>
      <c r="T51" s="235"/>
      <c r="U51" s="236" t="str">
        <f t="shared" si="2"/>
        <v>-</v>
      </c>
      <c r="V51" s="236"/>
      <c r="W51" s="273"/>
      <c r="X51" s="273"/>
      <c r="Y51" s="231"/>
      <c r="Z51" s="232"/>
      <c r="AA51" s="94" t="s">
        <v>135</v>
      </c>
      <c r="AB51" s="254"/>
      <c r="AC51" s="255"/>
      <c r="AD51" s="255"/>
      <c r="AE51" s="247"/>
      <c r="AF51" s="247"/>
      <c r="AG51" s="247"/>
      <c r="AH51" s="252"/>
      <c r="AI51" s="253"/>
    </row>
    <row r="52" spans="2:35" ht="9.9499999999999993" customHeight="1" x14ac:dyDescent="0.15">
      <c r="B52" s="204"/>
      <c r="C52" s="205"/>
      <c r="D52" s="205"/>
      <c r="E52" s="205"/>
      <c r="F52" s="205"/>
      <c r="G52" s="206"/>
      <c r="H52" s="199"/>
      <c r="I52" s="199"/>
      <c r="J52" s="199"/>
      <c r="K52" s="199"/>
      <c r="L52" s="199"/>
      <c r="M52" s="199"/>
      <c r="N52" s="199"/>
      <c r="O52" s="199"/>
      <c r="P52" s="264" t="s">
        <v>102</v>
      </c>
      <c r="Q52" s="264"/>
      <c r="R52" s="264"/>
      <c r="S52" s="265"/>
      <c r="T52" s="265"/>
      <c r="U52" s="236" t="str">
        <f t="shared" si="2"/>
        <v>-</v>
      </c>
      <c r="V52" s="236"/>
      <c r="W52" s="233"/>
      <c r="X52" s="233"/>
      <c r="Y52" s="237"/>
      <c r="Z52" s="238"/>
      <c r="AA52" s="97"/>
      <c r="AB52" s="262"/>
      <c r="AC52" s="263"/>
      <c r="AD52" s="263"/>
      <c r="AE52" s="248" t="s">
        <v>132</v>
      </c>
      <c r="AF52" s="249"/>
      <c r="AG52" s="249"/>
      <c r="AH52" s="252"/>
      <c r="AI52" s="253"/>
    </row>
    <row r="53" spans="2:35" ht="9.9499999999999993" customHeight="1" x14ac:dyDescent="0.15">
      <c r="B53" s="280" t="s">
        <v>117</v>
      </c>
      <c r="C53" s="281"/>
      <c r="D53" s="282" t="s">
        <v>143</v>
      </c>
      <c r="E53" s="286"/>
      <c r="F53" s="286"/>
      <c r="G53" s="287"/>
      <c r="H53" s="199"/>
      <c r="I53" s="199"/>
      <c r="J53" s="199"/>
      <c r="K53" s="199"/>
      <c r="L53" s="199"/>
      <c r="M53" s="199"/>
      <c r="N53" s="199"/>
      <c r="O53" s="199"/>
      <c r="P53" s="276" t="s">
        <v>97</v>
      </c>
      <c r="Q53" s="276"/>
      <c r="R53" s="276"/>
      <c r="S53" s="277"/>
      <c r="T53" s="277"/>
      <c r="U53" s="278" t="str">
        <f>IFERROR(I25/F25*S53,"-")</f>
        <v>-</v>
      </c>
      <c r="V53" s="278"/>
      <c r="W53" s="279"/>
      <c r="X53" s="279"/>
      <c r="Y53" s="284"/>
      <c r="Z53" s="285"/>
      <c r="AA53" s="98" t="s">
        <v>133</v>
      </c>
      <c r="AB53" s="262"/>
      <c r="AC53" s="263"/>
      <c r="AD53" s="263"/>
      <c r="AE53" s="246"/>
      <c r="AF53" s="246"/>
      <c r="AG53" s="246"/>
      <c r="AH53" s="252"/>
      <c r="AI53" s="253"/>
    </row>
    <row r="54" spans="2:35" ht="9.9499999999999993" customHeight="1" x14ac:dyDescent="0.15">
      <c r="B54" s="201" t="s">
        <v>140</v>
      </c>
      <c r="C54" s="202"/>
      <c r="D54" s="202"/>
      <c r="E54" s="202"/>
      <c r="F54" s="202"/>
      <c r="G54" s="203"/>
      <c r="H54" s="199"/>
      <c r="I54" s="199"/>
      <c r="J54" s="199"/>
      <c r="K54" s="199"/>
      <c r="L54" s="199"/>
      <c r="M54" s="199"/>
      <c r="N54" s="199"/>
      <c r="O54" s="199"/>
      <c r="P54" s="234" t="s">
        <v>136</v>
      </c>
      <c r="Q54" s="234"/>
      <c r="R54" s="234"/>
      <c r="S54" s="235"/>
      <c r="T54" s="235"/>
      <c r="U54" s="236" t="str">
        <f>IFERROR(I26/F26*S54,"-")</f>
        <v>-</v>
      </c>
      <c r="V54" s="236"/>
      <c r="W54" s="273"/>
      <c r="X54" s="273"/>
      <c r="Y54" s="231"/>
      <c r="Z54" s="232"/>
      <c r="AA54" s="94"/>
      <c r="AB54" s="256"/>
      <c r="AC54" s="257"/>
      <c r="AD54" s="257"/>
      <c r="AE54" s="246"/>
      <c r="AF54" s="246"/>
      <c r="AG54" s="246"/>
      <c r="AH54" s="252"/>
      <c r="AI54" s="253"/>
    </row>
    <row r="55" spans="2:35" ht="9.9499999999999993" customHeight="1" x14ac:dyDescent="0.15">
      <c r="B55" s="201"/>
      <c r="C55" s="202"/>
      <c r="D55" s="202"/>
      <c r="E55" s="202"/>
      <c r="F55" s="202"/>
      <c r="G55" s="203"/>
      <c r="H55" s="199"/>
      <c r="I55" s="199"/>
      <c r="J55" s="199"/>
      <c r="K55" s="199"/>
      <c r="L55" s="199"/>
      <c r="M55" s="199"/>
      <c r="N55" s="199"/>
      <c r="O55" s="199"/>
      <c r="P55" s="234" t="s">
        <v>99</v>
      </c>
      <c r="Q55" s="234"/>
      <c r="R55" s="234"/>
      <c r="S55" s="235"/>
      <c r="T55" s="235"/>
      <c r="U55" s="236" t="str">
        <f t="shared" ref="U55:U58" si="3">IFERROR(I27/F27*S55,"-")</f>
        <v>-</v>
      </c>
      <c r="V55" s="236"/>
      <c r="W55" s="273"/>
      <c r="X55" s="273"/>
      <c r="Y55" s="231"/>
      <c r="Z55" s="232"/>
      <c r="AA55" s="95" t="s">
        <v>134</v>
      </c>
      <c r="AB55" s="258"/>
      <c r="AC55" s="259"/>
      <c r="AD55" s="259"/>
      <c r="AE55" s="246"/>
      <c r="AF55" s="246"/>
      <c r="AG55" s="246"/>
      <c r="AH55" s="252"/>
      <c r="AI55" s="253"/>
    </row>
    <row r="56" spans="2:35" ht="9.9499999999999993" customHeight="1" x14ac:dyDescent="0.15">
      <c r="B56" s="201"/>
      <c r="C56" s="202"/>
      <c r="D56" s="202"/>
      <c r="E56" s="202"/>
      <c r="F56" s="202"/>
      <c r="G56" s="203"/>
      <c r="H56" s="199"/>
      <c r="I56" s="199"/>
      <c r="J56" s="199"/>
      <c r="K56" s="199"/>
      <c r="L56" s="199"/>
      <c r="M56" s="199"/>
      <c r="N56" s="199"/>
      <c r="O56" s="199"/>
      <c r="P56" s="234" t="s">
        <v>100</v>
      </c>
      <c r="Q56" s="234"/>
      <c r="R56" s="234"/>
      <c r="S56" s="235"/>
      <c r="T56" s="235"/>
      <c r="U56" s="236" t="str">
        <f t="shared" si="3"/>
        <v>-</v>
      </c>
      <c r="V56" s="236"/>
      <c r="W56" s="273"/>
      <c r="X56" s="273"/>
      <c r="Y56" s="231"/>
      <c r="Z56" s="232"/>
      <c r="AA56" s="96"/>
      <c r="AB56" s="260"/>
      <c r="AC56" s="261"/>
      <c r="AD56" s="261"/>
      <c r="AE56" s="246"/>
      <c r="AF56" s="246"/>
      <c r="AG56" s="246"/>
      <c r="AH56" s="252"/>
      <c r="AI56" s="253"/>
    </row>
    <row r="57" spans="2:35" ht="9.9499999999999993" customHeight="1" x14ac:dyDescent="0.15">
      <c r="B57" s="201"/>
      <c r="C57" s="202"/>
      <c r="D57" s="202"/>
      <c r="E57" s="202"/>
      <c r="F57" s="202"/>
      <c r="G57" s="203"/>
      <c r="H57" s="199"/>
      <c r="I57" s="199"/>
      <c r="J57" s="199"/>
      <c r="K57" s="199"/>
      <c r="L57" s="199"/>
      <c r="M57" s="199"/>
      <c r="N57" s="199"/>
      <c r="O57" s="199"/>
      <c r="P57" s="234" t="s">
        <v>137</v>
      </c>
      <c r="Q57" s="234"/>
      <c r="R57" s="234"/>
      <c r="S57" s="235"/>
      <c r="T57" s="235"/>
      <c r="U57" s="236" t="str">
        <f t="shared" si="3"/>
        <v>-</v>
      </c>
      <c r="V57" s="236"/>
      <c r="W57" s="273"/>
      <c r="X57" s="273"/>
      <c r="Y57" s="231"/>
      <c r="Z57" s="232"/>
      <c r="AA57" s="94" t="s">
        <v>135</v>
      </c>
      <c r="AB57" s="254"/>
      <c r="AC57" s="255"/>
      <c r="AD57" s="255"/>
      <c r="AE57" s="247"/>
      <c r="AF57" s="247"/>
      <c r="AG57" s="247"/>
      <c r="AH57" s="252"/>
      <c r="AI57" s="253"/>
    </row>
    <row r="58" spans="2:35" ht="9.9499999999999993" customHeight="1" x14ac:dyDescent="0.15">
      <c r="B58" s="204"/>
      <c r="C58" s="205"/>
      <c r="D58" s="205"/>
      <c r="E58" s="205"/>
      <c r="F58" s="205"/>
      <c r="G58" s="206"/>
      <c r="H58" s="199"/>
      <c r="I58" s="199"/>
      <c r="J58" s="199"/>
      <c r="K58" s="199"/>
      <c r="L58" s="199"/>
      <c r="M58" s="199"/>
      <c r="N58" s="199"/>
      <c r="O58" s="199"/>
      <c r="P58" s="264" t="s">
        <v>102</v>
      </c>
      <c r="Q58" s="264"/>
      <c r="R58" s="264"/>
      <c r="S58" s="265"/>
      <c r="T58" s="265"/>
      <c r="U58" s="236" t="str">
        <f t="shared" si="3"/>
        <v>-</v>
      </c>
      <c r="V58" s="236"/>
      <c r="W58" s="233"/>
      <c r="X58" s="233"/>
      <c r="Y58" s="237"/>
      <c r="Z58" s="238"/>
      <c r="AA58" s="97"/>
      <c r="AB58" s="262"/>
      <c r="AC58" s="263"/>
      <c r="AD58" s="263"/>
      <c r="AE58" s="248" t="s">
        <v>132</v>
      </c>
      <c r="AF58" s="249"/>
      <c r="AG58" s="249"/>
      <c r="AH58" s="252"/>
      <c r="AI58" s="253"/>
    </row>
    <row r="59" spans="2:35" ht="9.9499999999999993" customHeight="1" x14ac:dyDescent="0.15">
      <c r="B59" s="280" t="s">
        <v>117</v>
      </c>
      <c r="C59" s="281"/>
      <c r="D59" s="282" t="s">
        <v>143</v>
      </c>
      <c r="E59" s="282"/>
      <c r="F59" s="282"/>
      <c r="G59" s="283"/>
      <c r="H59" s="199"/>
      <c r="I59" s="199"/>
      <c r="J59" s="199"/>
      <c r="K59" s="199"/>
      <c r="L59" s="199"/>
      <c r="M59" s="199"/>
      <c r="N59" s="199"/>
      <c r="O59" s="199"/>
      <c r="P59" s="276" t="s">
        <v>97</v>
      </c>
      <c r="Q59" s="276"/>
      <c r="R59" s="276"/>
      <c r="S59" s="277"/>
      <c r="T59" s="277"/>
      <c r="U59" s="278" t="str">
        <f>IFERROR(I25/F25*S59,"-")</f>
        <v>-</v>
      </c>
      <c r="V59" s="278"/>
      <c r="W59" s="279"/>
      <c r="X59" s="279"/>
      <c r="Y59" s="284"/>
      <c r="Z59" s="285"/>
      <c r="AA59" s="98" t="s">
        <v>133</v>
      </c>
      <c r="AB59" s="262"/>
      <c r="AC59" s="263"/>
      <c r="AD59" s="263"/>
      <c r="AE59" s="246"/>
      <c r="AF59" s="246"/>
      <c r="AG59" s="246"/>
      <c r="AH59" s="252"/>
      <c r="AI59" s="253"/>
    </row>
    <row r="60" spans="2:35" ht="9.9499999999999993" customHeight="1" x14ac:dyDescent="0.15">
      <c r="B60" s="201" t="s">
        <v>141</v>
      </c>
      <c r="C60" s="202"/>
      <c r="D60" s="202"/>
      <c r="E60" s="202"/>
      <c r="F60" s="202"/>
      <c r="G60" s="203"/>
      <c r="H60" s="199"/>
      <c r="I60" s="199"/>
      <c r="J60" s="199"/>
      <c r="K60" s="199"/>
      <c r="L60" s="199"/>
      <c r="M60" s="199"/>
      <c r="N60" s="199"/>
      <c r="O60" s="199"/>
      <c r="P60" s="234" t="s">
        <v>136</v>
      </c>
      <c r="Q60" s="234"/>
      <c r="R60" s="234"/>
      <c r="S60" s="235"/>
      <c r="T60" s="235"/>
      <c r="U60" s="236" t="str">
        <f>IFERROR(I26/F26*S60,"-")</f>
        <v>-</v>
      </c>
      <c r="V60" s="236"/>
      <c r="W60" s="273"/>
      <c r="X60" s="273"/>
      <c r="Y60" s="231"/>
      <c r="Z60" s="232"/>
      <c r="AA60" s="94"/>
      <c r="AB60" s="256"/>
      <c r="AC60" s="257"/>
      <c r="AD60" s="257"/>
      <c r="AE60" s="246"/>
      <c r="AF60" s="246"/>
      <c r="AG60" s="246"/>
      <c r="AH60" s="252"/>
      <c r="AI60" s="253"/>
    </row>
    <row r="61" spans="2:35" ht="9.9499999999999993" customHeight="1" x14ac:dyDescent="0.15">
      <c r="B61" s="201"/>
      <c r="C61" s="202"/>
      <c r="D61" s="202"/>
      <c r="E61" s="202"/>
      <c r="F61" s="202"/>
      <c r="G61" s="203"/>
      <c r="H61" s="199"/>
      <c r="I61" s="199"/>
      <c r="J61" s="199"/>
      <c r="K61" s="199"/>
      <c r="L61" s="199"/>
      <c r="M61" s="199"/>
      <c r="N61" s="199"/>
      <c r="O61" s="199"/>
      <c r="P61" s="234" t="s">
        <v>99</v>
      </c>
      <c r="Q61" s="234"/>
      <c r="R61" s="234"/>
      <c r="S61" s="235"/>
      <c r="T61" s="235"/>
      <c r="U61" s="236" t="str">
        <f t="shared" ref="U61:U64" si="4">IFERROR(I27/F27*S61,"-")</f>
        <v>-</v>
      </c>
      <c r="V61" s="236"/>
      <c r="W61" s="273"/>
      <c r="X61" s="273"/>
      <c r="Y61" s="231"/>
      <c r="Z61" s="232"/>
      <c r="AA61" s="95" t="s">
        <v>134</v>
      </c>
      <c r="AB61" s="258"/>
      <c r="AC61" s="259"/>
      <c r="AD61" s="259"/>
      <c r="AE61" s="246"/>
      <c r="AF61" s="246"/>
      <c r="AG61" s="246"/>
      <c r="AH61" s="252"/>
      <c r="AI61" s="253"/>
    </row>
    <row r="62" spans="2:35" ht="9.9499999999999993" customHeight="1" x14ac:dyDescent="0.15">
      <c r="B62" s="201"/>
      <c r="C62" s="202"/>
      <c r="D62" s="202"/>
      <c r="E62" s="202"/>
      <c r="F62" s="202"/>
      <c r="G62" s="203"/>
      <c r="H62" s="199"/>
      <c r="I62" s="199"/>
      <c r="J62" s="199"/>
      <c r="K62" s="199"/>
      <c r="L62" s="199"/>
      <c r="M62" s="199"/>
      <c r="N62" s="199"/>
      <c r="O62" s="199"/>
      <c r="P62" s="234" t="s">
        <v>100</v>
      </c>
      <c r="Q62" s="234"/>
      <c r="R62" s="234"/>
      <c r="S62" s="235"/>
      <c r="T62" s="235"/>
      <c r="U62" s="236" t="str">
        <f t="shared" si="4"/>
        <v>-</v>
      </c>
      <c r="V62" s="236"/>
      <c r="W62" s="273"/>
      <c r="X62" s="273"/>
      <c r="Y62" s="231"/>
      <c r="Z62" s="232"/>
      <c r="AA62" s="96"/>
      <c r="AB62" s="260"/>
      <c r="AC62" s="261"/>
      <c r="AD62" s="261"/>
      <c r="AE62" s="246"/>
      <c r="AF62" s="246"/>
      <c r="AG62" s="246"/>
      <c r="AH62" s="252"/>
      <c r="AI62" s="253"/>
    </row>
    <row r="63" spans="2:35" ht="9.9499999999999993" customHeight="1" x14ac:dyDescent="0.15">
      <c r="B63" s="201"/>
      <c r="C63" s="202"/>
      <c r="D63" s="202"/>
      <c r="E63" s="202"/>
      <c r="F63" s="202"/>
      <c r="G63" s="203"/>
      <c r="H63" s="199"/>
      <c r="I63" s="199"/>
      <c r="J63" s="199"/>
      <c r="K63" s="199"/>
      <c r="L63" s="199"/>
      <c r="M63" s="199"/>
      <c r="N63" s="199"/>
      <c r="O63" s="199"/>
      <c r="P63" s="234" t="s">
        <v>137</v>
      </c>
      <c r="Q63" s="234"/>
      <c r="R63" s="234"/>
      <c r="S63" s="235"/>
      <c r="T63" s="235"/>
      <c r="U63" s="236" t="str">
        <f t="shared" si="4"/>
        <v>-</v>
      </c>
      <c r="V63" s="236"/>
      <c r="W63" s="273"/>
      <c r="X63" s="273"/>
      <c r="Y63" s="231"/>
      <c r="Z63" s="232"/>
      <c r="AA63" s="94" t="s">
        <v>135</v>
      </c>
      <c r="AB63" s="254"/>
      <c r="AC63" s="255"/>
      <c r="AD63" s="255"/>
      <c r="AE63" s="247"/>
      <c r="AF63" s="247"/>
      <c r="AG63" s="247"/>
      <c r="AH63" s="252"/>
      <c r="AI63" s="253"/>
    </row>
    <row r="64" spans="2:35" ht="9.9499999999999993" customHeight="1" x14ac:dyDescent="0.15">
      <c r="B64" s="204"/>
      <c r="C64" s="205"/>
      <c r="D64" s="205"/>
      <c r="E64" s="205"/>
      <c r="F64" s="205"/>
      <c r="G64" s="206"/>
      <c r="H64" s="199"/>
      <c r="I64" s="199"/>
      <c r="J64" s="199"/>
      <c r="K64" s="199"/>
      <c r="L64" s="199"/>
      <c r="M64" s="199"/>
      <c r="N64" s="199"/>
      <c r="O64" s="199"/>
      <c r="P64" s="264" t="s">
        <v>102</v>
      </c>
      <c r="Q64" s="264"/>
      <c r="R64" s="264"/>
      <c r="S64" s="265"/>
      <c r="T64" s="265"/>
      <c r="U64" s="236" t="str">
        <f t="shared" si="4"/>
        <v>-</v>
      </c>
      <c r="V64" s="236"/>
      <c r="W64" s="233"/>
      <c r="X64" s="233"/>
      <c r="Y64" s="237"/>
      <c r="Z64" s="238"/>
      <c r="AA64" s="97"/>
      <c r="AB64" s="262"/>
      <c r="AC64" s="263"/>
      <c r="AD64" s="263"/>
      <c r="AE64" s="248" t="s">
        <v>132</v>
      </c>
      <c r="AF64" s="249"/>
      <c r="AG64" s="249"/>
      <c r="AH64" s="252"/>
      <c r="AI64" s="253"/>
    </row>
    <row r="65" spans="2:35" ht="9.9499999999999993" customHeight="1" x14ac:dyDescent="0.15">
      <c r="B65" s="280" t="s">
        <v>117</v>
      </c>
      <c r="C65" s="281"/>
      <c r="D65" s="282" t="s">
        <v>143</v>
      </c>
      <c r="E65" s="286"/>
      <c r="F65" s="286"/>
      <c r="G65" s="287"/>
      <c r="H65" s="199"/>
      <c r="I65" s="199"/>
      <c r="J65" s="199"/>
      <c r="K65" s="199"/>
      <c r="L65" s="199"/>
      <c r="M65" s="199"/>
      <c r="N65" s="199"/>
      <c r="O65" s="199"/>
      <c r="P65" s="276" t="s">
        <v>97</v>
      </c>
      <c r="Q65" s="276"/>
      <c r="R65" s="276"/>
      <c r="S65" s="277"/>
      <c r="T65" s="277"/>
      <c r="U65" s="278" t="str">
        <f>IFERROR(I25/F25*S65,"-")</f>
        <v>-</v>
      </c>
      <c r="V65" s="278"/>
      <c r="W65" s="279"/>
      <c r="X65" s="279"/>
      <c r="Y65" s="284"/>
      <c r="Z65" s="285"/>
      <c r="AA65" s="98" t="s">
        <v>133</v>
      </c>
      <c r="AB65" s="262"/>
      <c r="AC65" s="263"/>
      <c r="AD65" s="263"/>
      <c r="AE65" s="246"/>
      <c r="AF65" s="246"/>
      <c r="AG65" s="246"/>
      <c r="AH65" s="252"/>
      <c r="AI65" s="253"/>
    </row>
    <row r="66" spans="2:35" ht="9.9499999999999993" customHeight="1" x14ac:dyDescent="0.15">
      <c r="B66" s="201" t="s">
        <v>142</v>
      </c>
      <c r="C66" s="202"/>
      <c r="D66" s="202"/>
      <c r="E66" s="202"/>
      <c r="F66" s="202"/>
      <c r="G66" s="203"/>
      <c r="H66" s="199"/>
      <c r="I66" s="199"/>
      <c r="J66" s="199"/>
      <c r="K66" s="199"/>
      <c r="L66" s="199"/>
      <c r="M66" s="199"/>
      <c r="N66" s="199"/>
      <c r="O66" s="199"/>
      <c r="P66" s="234" t="s">
        <v>136</v>
      </c>
      <c r="Q66" s="234"/>
      <c r="R66" s="234"/>
      <c r="S66" s="235"/>
      <c r="T66" s="235"/>
      <c r="U66" s="236" t="str">
        <f>IFERROR(I26/F26*S66,"-")</f>
        <v>-</v>
      </c>
      <c r="V66" s="236"/>
      <c r="W66" s="273"/>
      <c r="X66" s="273"/>
      <c r="Y66" s="231"/>
      <c r="Z66" s="232"/>
      <c r="AA66" s="94"/>
      <c r="AB66" s="256"/>
      <c r="AC66" s="257"/>
      <c r="AD66" s="257"/>
      <c r="AE66" s="246"/>
      <c r="AF66" s="246"/>
      <c r="AG66" s="246"/>
      <c r="AH66" s="252"/>
      <c r="AI66" s="253"/>
    </row>
    <row r="67" spans="2:35" ht="9.9499999999999993" customHeight="1" x14ac:dyDescent="0.15">
      <c r="B67" s="201"/>
      <c r="C67" s="202"/>
      <c r="D67" s="202"/>
      <c r="E67" s="202"/>
      <c r="F67" s="202"/>
      <c r="G67" s="203"/>
      <c r="H67" s="199"/>
      <c r="I67" s="199"/>
      <c r="J67" s="199"/>
      <c r="K67" s="199"/>
      <c r="L67" s="199"/>
      <c r="M67" s="199"/>
      <c r="N67" s="199"/>
      <c r="O67" s="199"/>
      <c r="P67" s="234" t="s">
        <v>99</v>
      </c>
      <c r="Q67" s="234"/>
      <c r="R67" s="234"/>
      <c r="S67" s="235"/>
      <c r="T67" s="235"/>
      <c r="U67" s="236" t="str">
        <f t="shared" ref="U67:U70" si="5">IFERROR(I27/F27*S67,"-")</f>
        <v>-</v>
      </c>
      <c r="V67" s="236"/>
      <c r="W67" s="273"/>
      <c r="X67" s="273"/>
      <c r="Y67" s="231"/>
      <c r="Z67" s="232"/>
      <c r="AA67" s="95" t="s">
        <v>134</v>
      </c>
      <c r="AB67" s="258"/>
      <c r="AC67" s="259"/>
      <c r="AD67" s="259"/>
      <c r="AE67" s="246"/>
      <c r="AF67" s="246"/>
      <c r="AG67" s="246"/>
      <c r="AH67" s="252"/>
      <c r="AI67" s="253"/>
    </row>
    <row r="68" spans="2:35" ht="9.9499999999999993" customHeight="1" x14ac:dyDescent="0.15">
      <c r="B68" s="201"/>
      <c r="C68" s="202"/>
      <c r="D68" s="202"/>
      <c r="E68" s="202"/>
      <c r="F68" s="202"/>
      <c r="G68" s="203"/>
      <c r="H68" s="199"/>
      <c r="I68" s="199"/>
      <c r="J68" s="199"/>
      <c r="K68" s="199"/>
      <c r="L68" s="199"/>
      <c r="M68" s="199"/>
      <c r="N68" s="199"/>
      <c r="O68" s="199"/>
      <c r="P68" s="234" t="s">
        <v>100</v>
      </c>
      <c r="Q68" s="234"/>
      <c r="R68" s="234"/>
      <c r="S68" s="235"/>
      <c r="T68" s="235"/>
      <c r="U68" s="236" t="str">
        <f t="shared" si="5"/>
        <v>-</v>
      </c>
      <c r="V68" s="236"/>
      <c r="W68" s="273"/>
      <c r="X68" s="273"/>
      <c r="Y68" s="231"/>
      <c r="Z68" s="232"/>
      <c r="AA68" s="96"/>
      <c r="AB68" s="260"/>
      <c r="AC68" s="261"/>
      <c r="AD68" s="261"/>
      <c r="AE68" s="246"/>
      <c r="AF68" s="246"/>
      <c r="AG68" s="246"/>
      <c r="AH68" s="252"/>
      <c r="AI68" s="253"/>
    </row>
    <row r="69" spans="2:35" ht="9.9499999999999993" customHeight="1" x14ac:dyDescent="0.15">
      <c r="B69" s="201"/>
      <c r="C69" s="202"/>
      <c r="D69" s="202"/>
      <c r="E69" s="202"/>
      <c r="F69" s="202"/>
      <c r="G69" s="203"/>
      <c r="H69" s="199"/>
      <c r="I69" s="199"/>
      <c r="J69" s="199"/>
      <c r="K69" s="199"/>
      <c r="L69" s="199"/>
      <c r="M69" s="199"/>
      <c r="N69" s="199"/>
      <c r="O69" s="199"/>
      <c r="P69" s="234" t="s">
        <v>137</v>
      </c>
      <c r="Q69" s="234"/>
      <c r="R69" s="234"/>
      <c r="S69" s="235"/>
      <c r="T69" s="235"/>
      <c r="U69" s="236" t="str">
        <f t="shared" si="5"/>
        <v>-</v>
      </c>
      <c r="V69" s="236"/>
      <c r="W69" s="273"/>
      <c r="X69" s="273"/>
      <c r="Y69" s="231"/>
      <c r="Z69" s="232"/>
      <c r="AA69" s="94" t="s">
        <v>135</v>
      </c>
      <c r="AB69" s="254"/>
      <c r="AC69" s="255"/>
      <c r="AD69" s="255"/>
      <c r="AE69" s="247"/>
      <c r="AF69" s="247"/>
      <c r="AG69" s="247"/>
      <c r="AH69" s="252"/>
      <c r="AI69" s="253"/>
    </row>
    <row r="70" spans="2:35" ht="9.9499999999999993" customHeight="1" x14ac:dyDescent="0.15">
      <c r="B70" s="204"/>
      <c r="C70" s="205"/>
      <c r="D70" s="205"/>
      <c r="E70" s="205"/>
      <c r="F70" s="205"/>
      <c r="G70" s="206"/>
      <c r="H70" s="199"/>
      <c r="I70" s="199"/>
      <c r="J70" s="199"/>
      <c r="K70" s="199"/>
      <c r="L70" s="199"/>
      <c r="M70" s="199"/>
      <c r="N70" s="199"/>
      <c r="O70" s="199"/>
      <c r="P70" s="264" t="s">
        <v>102</v>
      </c>
      <c r="Q70" s="264"/>
      <c r="R70" s="264"/>
      <c r="S70" s="265"/>
      <c r="T70" s="265"/>
      <c r="U70" s="236" t="str">
        <f t="shared" si="5"/>
        <v>-</v>
      </c>
      <c r="V70" s="236"/>
      <c r="W70" s="233"/>
      <c r="X70" s="233"/>
      <c r="Y70" s="237"/>
      <c r="Z70" s="238"/>
      <c r="AA70" s="97"/>
      <c r="AB70" s="262"/>
      <c r="AC70" s="263"/>
      <c r="AD70" s="263"/>
      <c r="AE70" s="248" t="s">
        <v>132</v>
      </c>
      <c r="AF70" s="249"/>
      <c r="AG70" s="249"/>
      <c r="AH70" s="252"/>
      <c r="AI70" s="253"/>
    </row>
    <row r="71" spans="2:35" ht="9.9499999999999993" customHeight="1" x14ac:dyDescent="0.15">
      <c r="B71" s="280" t="s">
        <v>117</v>
      </c>
      <c r="C71" s="281"/>
      <c r="D71" s="282" t="s">
        <v>144</v>
      </c>
      <c r="E71" s="282"/>
      <c r="F71" s="282"/>
      <c r="G71" s="283"/>
      <c r="H71" s="199"/>
      <c r="I71" s="199"/>
      <c r="J71" s="199"/>
      <c r="K71" s="199"/>
      <c r="L71" s="199"/>
      <c r="M71" s="199"/>
      <c r="N71" s="199"/>
      <c r="O71" s="199"/>
      <c r="P71" s="276" t="s">
        <v>97</v>
      </c>
      <c r="Q71" s="276"/>
      <c r="R71" s="276"/>
      <c r="S71" s="277"/>
      <c r="T71" s="277"/>
      <c r="U71" s="278" t="str">
        <f>IFERROR(I25/F25*S71,"-")</f>
        <v>-</v>
      </c>
      <c r="V71" s="278"/>
      <c r="W71" s="279"/>
      <c r="X71" s="279"/>
      <c r="Y71" s="284"/>
      <c r="Z71" s="285"/>
      <c r="AA71" s="98" t="s">
        <v>133</v>
      </c>
      <c r="AB71" s="262"/>
      <c r="AC71" s="263"/>
      <c r="AD71" s="263"/>
      <c r="AE71" s="246"/>
      <c r="AF71" s="246"/>
      <c r="AG71" s="246"/>
      <c r="AH71" s="252"/>
      <c r="AI71" s="253"/>
    </row>
    <row r="72" spans="2:35" ht="9.9499999999999993" customHeight="1" x14ac:dyDescent="0.15">
      <c r="B72" s="201"/>
      <c r="C72" s="202"/>
      <c r="D72" s="202"/>
      <c r="E72" s="202"/>
      <c r="F72" s="202"/>
      <c r="G72" s="203"/>
      <c r="H72" s="199"/>
      <c r="I72" s="199"/>
      <c r="J72" s="199"/>
      <c r="K72" s="199"/>
      <c r="L72" s="199"/>
      <c r="M72" s="199"/>
      <c r="N72" s="199"/>
      <c r="O72" s="199"/>
      <c r="P72" s="234" t="s">
        <v>136</v>
      </c>
      <c r="Q72" s="234"/>
      <c r="R72" s="234"/>
      <c r="S72" s="235"/>
      <c r="T72" s="235"/>
      <c r="U72" s="236" t="str">
        <f>IFERROR(I26/F26*S72,"-")</f>
        <v>-</v>
      </c>
      <c r="V72" s="236"/>
      <c r="W72" s="273"/>
      <c r="X72" s="273"/>
      <c r="Y72" s="231"/>
      <c r="Z72" s="232"/>
      <c r="AA72" s="94"/>
      <c r="AB72" s="256"/>
      <c r="AC72" s="257"/>
      <c r="AD72" s="257"/>
      <c r="AE72" s="246"/>
      <c r="AF72" s="246"/>
      <c r="AG72" s="246"/>
      <c r="AH72" s="252"/>
      <c r="AI72" s="253"/>
    </row>
    <row r="73" spans="2:35" ht="9.9499999999999993" customHeight="1" x14ac:dyDescent="0.15">
      <c r="B73" s="201"/>
      <c r="C73" s="202"/>
      <c r="D73" s="202"/>
      <c r="E73" s="202"/>
      <c r="F73" s="202"/>
      <c r="G73" s="203"/>
      <c r="H73" s="199"/>
      <c r="I73" s="199"/>
      <c r="J73" s="199"/>
      <c r="K73" s="199"/>
      <c r="L73" s="199"/>
      <c r="M73" s="199"/>
      <c r="N73" s="199"/>
      <c r="O73" s="199"/>
      <c r="P73" s="234" t="s">
        <v>99</v>
      </c>
      <c r="Q73" s="234"/>
      <c r="R73" s="234"/>
      <c r="S73" s="235"/>
      <c r="T73" s="235"/>
      <c r="U73" s="236" t="str">
        <f t="shared" ref="U73:U76" si="6">IFERROR(I27/F27*S73,"-")</f>
        <v>-</v>
      </c>
      <c r="V73" s="236"/>
      <c r="W73" s="273"/>
      <c r="X73" s="273"/>
      <c r="Y73" s="231"/>
      <c r="Z73" s="232"/>
      <c r="AA73" s="95" t="s">
        <v>134</v>
      </c>
      <c r="AB73" s="258"/>
      <c r="AC73" s="259"/>
      <c r="AD73" s="259"/>
      <c r="AE73" s="246"/>
      <c r="AF73" s="246"/>
      <c r="AG73" s="246"/>
      <c r="AH73" s="252"/>
      <c r="AI73" s="253"/>
    </row>
    <row r="74" spans="2:35" ht="9.9499999999999993" customHeight="1" x14ac:dyDescent="0.15">
      <c r="B74" s="201"/>
      <c r="C74" s="202"/>
      <c r="D74" s="202"/>
      <c r="E74" s="202"/>
      <c r="F74" s="202"/>
      <c r="G74" s="203"/>
      <c r="H74" s="199"/>
      <c r="I74" s="199"/>
      <c r="J74" s="199"/>
      <c r="K74" s="199"/>
      <c r="L74" s="199"/>
      <c r="M74" s="199"/>
      <c r="N74" s="199"/>
      <c r="O74" s="199"/>
      <c r="P74" s="234" t="s">
        <v>100</v>
      </c>
      <c r="Q74" s="234"/>
      <c r="R74" s="234"/>
      <c r="S74" s="235"/>
      <c r="T74" s="235"/>
      <c r="U74" s="236" t="str">
        <f t="shared" si="6"/>
        <v>-</v>
      </c>
      <c r="V74" s="236"/>
      <c r="W74" s="273"/>
      <c r="X74" s="273"/>
      <c r="Y74" s="231"/>
      <c r="Z74" s="232"/>
      <c r="AA74" s="96"/>
      <c r="AB74" s="260"/>
      <c r="AC74" s="261"/>
      <c r="AD74" s="261"/>
      <c r="AE74" s="246"/>
      <c r="AF74" s="246"/>
      <c r="AG74" s="246"/>
      <c r="AH74" s="252"/>
      <c r="AI74" s="253"/>
    </row>
    <row r="75" spans="2:35" ht="9.9499999999999993" customHeight="1" x14ac:dyDescent="0.15">
      <c r="B75" s="201"/>
      <c r="C75" s="202"/>
      <c r="D75" s="202"/>
      <c r="E75" s="202"/>
      <c r="F75" s="202"/>
      <c r="G75" s="203"/>
      <c r="H75" s="199"/>
      <c r="I75" s="199"/>
      <c r="J75" s="199"/>
      <c r="K75" s="199"/>
      <c r="L75" s="199"/>
      <c r="M75" s="199"/>
      <c r="N75" s="199"/>
      <c r="O75" s="199"/>
      <c r="P75" s="234" t="s">
        <v>137</v>
      </c>
      <c r="Q75" s="234"/>
      <c r="R75" s="234"/>
      <c r="S75" s="235"/>
      <c r="T75" s="235"/>
      <c r="U75" s="236" t="str">
        <f t="shared" si="6"/>
        <v>-</v>
      </c>
      <c r="V75" s="236"/>
      <c r="W75" s="273"/>
      <c r="X75" s="273"/>
      <c r="Y75" s="231"/>
      <c r="Z75" s="232"/>
      <c r="AA75" s="94" t="s">
        <v>135</v>
      </c>
      <c r="AB75" s="254"/>
      <c r="AC75" s="255"/>
      <c r="AD75" s="255"/>
      <c r="AE75" s="247"/>
      <c r="AF75" s="247"/>
      <c r="AG75" s="247"/>
      <c r="AH75" s="252"/>
      <c r="AI75" s="253"/>
    </row>
    <row r="76" spans="2:35" ht="9.9499999999999993" customHeight="1" x14ac:dyDescent="0.15">
      <c r="B76" s="204"/>
      <c r="C76" s="205"/>
      <c r="D76" s="205"/>
      <c r="E76" s="205"/>
      <c r="F76" s="205"/>
      <c r="G76" s="206"/>
      <c r="H76" s="199"/>
      <c r="I76" s="199"/>
      <c r="J76" s="199"/>
      <c r="K76" s="199"/>
      <c r="L76" s="199"/>
      <c r="M76" s="199"/>
      <c r="N76" s="199"/>
      <c r="O76" s="199"/>
      <c r="P76" s="264" t="s">
        <v>102</v>
      </c>
      <c r="Q76" s="264"/>
      <c r="R76" s="264"/>
      <c r="S76" s="265"/>
      <c r="T76" s="265"/>
      <c r="U76" s="236" t="str">
        <f t="shared" si="6"/>
        <v>-</v>
      </c>
      <c r="V76" s="236"/>
      <c r="W76" s="233"/>
      <c r="X76" s="233"/>
      <c r="Y76" s="237"/>
      <c r="Z76" s="238"/>
      <c r="AA76" s="97"/>
      <c r="AB76" s="262"/>
      <c r="AC76" s="263"/>
      <c r="AD76" s="263"/>
      <c r="AE76" s="248" t="s">
        <v>132</v>
      </c>
      <c r="AF76" s="249"/>
      <c r="AG76" s="249"/>
      <c r="AH76" s="252"/>
      <c r="AI76" s="253"/>
    </row>
    <row r="77" spans="2:35" ht="9.9499999999999993" customHeight="1" x14ac:dyDescent="0.15">
      <c r="B77" s="280" t="s">
        <v>117</v>
      </c>
      <c r="C77" s="281"/>
      <c r="D77" s="282" t="s">
        <v>145</v>
      </c>
      <c r="E77" s="282"/>
      <c r="F77" s="282"/>
      <c r="G77" s="283"/>
      <c r="H77" s="199"/>
      <c r="I77" s="199"/>
      <c r="J77" s="199"/>
      <c r="K77" s="199"/>
      <c r="L77" s="199"/>
      <c r="M77" s="199"/>
      <c r="N77" s="199"/>
      <c r="O77" s="199"/>
      <c r="P77" s="276" t="s">
        <v>97</v>
      </c>
      <c r="Q77" s="276"/>
      <c r="R77" s="276"/>
      <c r="S77" s="277"/>
      <c r="T77" s="277"/>
      <c r="U77" s="278" t="str">
        <f>IFERROR(I25/F25*S77,"-")</f>
        <v>-</v>
      </c>
      <c r="V77" s="278"/>
      <c r="W77" s="279"/>
      <c r="X77" s="279"/>
      <c r="Y77" s="284"/>
      <c r="Z77" s="285"/>
      <c r="AA77" s="98" t="s">
        <v>133</v>
      </c>
      <c r="AB77" s="262"/>
      <c r="AC77" s="263"/>
      <c r="AD77" s="263"/>
      <c r="AE77" s="246"/>
      <c r="AF77" s="246"/>
      <c r="AG77" s="246"/>
      <c r="AH77" s="252"/>
      <c r="AI77" s="253"/>
    </row>
    <row r="78" spans="2:35" ht="9.9499999999999993" customHeight="1" x14ac:dyDescent="0.15">
      <c r="B78" s="201"/>
      <c r="C78" s="202"/>
      <c r="D78" s="202"/>
      <c r="E78" s="202"/>
      <c r="F78" s="202"/>
      <c r="G78" s="203"/>
      <c r="H78" s="199"/>
      <c r="I78" s="199"/>
      <c r="J78" s="199"/>
      <c r="K78" s="199"/>
      <c r="L78" s="199"/>
      <c r="M78" s="199"/>
      <c r="N78" s="199"/>
      <c r="O78" s="199"/>
      <c r="P78" s="234" t="s">
        <v>136</v>
      </c>
      <c r="Q78" s="234"/>
      <c r="R78" s="234"/>
      <c r="S78" s="235"/>
      <c r="T78" s="235"/>
      <c r="U78" s="236" t="str">
        <f>IFERROR(I26/F26*S78,"-")</f>
        <v>-</v>
      </c>
      <c r="V78" s="236"/>
      <c r="W78" s="273"/>
      <c r="X78" s="273"/>
      <c r="Y78" s="231"/>
      <c r="Z78" s="232"/>
      <c r="AA78" s="94"/>
      <c r="AB78" s="256"/>
      <c r="AC78" s="257"/>
      <c r="AD78" s="257"/>
      <c r="AE78" s="246"/>
      <c r="AF78" s="246"/>
      <c r="AG78" s="246"/>
      <c r="AH78" s="252"/>
      <c r="AI78" s="253"/>
    </row>
    <row r="79" spans="2:35" ht="9.9499999999999993" customHeight="1" x14ac:dyDescent="0.15">
      <c r="B79" s="201"/>
      <c r="C79" s="202"/>
      <c r="D79" s="202"/>
      <c r="E79" s="202"/>
      <c r="F79" s="202"/>
      <c r="G79" s="203"/>
      <c r="H79" s="199"/>
      <c r="I79" s="199"/>
      <c r="J79" s="199"/>
      <c r="K79" s="199"/>
      <c r="L79" s="199"/>
      <c r="M79" s="199"/>
      <c r="N79" s="199"/>
      <c r="O79" s="199"/>
      <c r="P79" s="234" t="s">
        <v>99</v>
      </c>
      <c r="Q79" s="234"/>
      <c r="R79" s="234"/>
      <c r="S79" s="235"/>
      <c r="T79" s="235"/>
      <c r="U79" s="236" t="str">
        <f t="shared" ref="U79:U82" si="7">IFERROR(I27/F27*S79,"-")</f>
        <v>-</v>
      </c>
      <c r="V79" s="236"/>
      <c r="W79" s="273"/>
      <c r="X79" s="273"/>
      <c r="Y79" s="231"/>
      <c r="Z79" s="232"/>
      <c r="AA79" s="95" t="s">
        <v>134</v>
      </c>
      <c r="AB79" s="258"/>
      <c r="AC79" s="259"/>
      <c r="AD79" s="259"/>
      <c r="AE79" s="246"/>
      <c r="AF79" s="246"/>
      <c r="AG79" s="246"/>
      <c r="AH79" s="252"/>
      <c r="AI79" s="253"/>
    </row>
    <row r="80" spans="2:35" ht="9.9499999999999993" customHeight="1" x14ac:dyDescent="0.15">
      <c r="B80" s="201"/>
      <c r="C80" s="202"/>
      <c r="D80" s="202"/>
      <c r="E80" s="202"/>
      <c r="F80" s="202"/>
      <c r="G80" s="203"/>
      <c r="H80" s="199"/>
      <c r="I80" s="199"/>
      <c r="J80" s="199"/>
      <c r="K80" s="199"/>
      <c r="L80" s="199"/>
      <c r="M80" s="199"/>
      <c r="N80" s="199"/>
      <c r="O80" s="199"/>
      <c r="P80" s="234" t="s">
        <v>100</v>
      </c>
      <c r="Q80" s="234"/>
      <c r="R80" s="234"/>
      <c r="S80" s="235"/>
      <c r="T80" s="235"/>
      <c r="U80" s="236" t="str">
        <f t="shared" si="7"/>
        <v>-</v>
      </c>
      <c r="V80" s="236"/>
      <c r="W80" s="273"/>
      <c r="X80" s="273"/>
      <c r="Y80" s="231"/>
      <c r="Z80" s="232"/>
      <c r="AA80" s="96"/>
      <c r="AB80" s="260"/>
      <c r="AC80" s="261"/>
      <c r="AD80" s="261"/>
      <c r="AE80" s="246"/>
      <c r="AF80" s="246"/>
      <c r="AG80" s="246"/>
      <c r="AH80" s="252"/>
      <c r="AI80" s="253"/>
    </row>
    <row r="81" spans="2:35" ht="9.9499999999999993" customHeight="1" x14ac:dyDescent="0.15">
      <c r="B81" s="201"/>
      <c r="C81" s="202"/>
      <c r="D81" s="202"/>
      <c r="E81" s="202"/>
      <c r="F81" s="202"/>
      <c r="G81" s="203"/>
      <c r="H81" s="199"/>
      <c r="I81" s="199"/>
      <c r="J81" s="199"/>
      <c r="K81" s="199"/>
      <c r="L81" s="199"/>
      <c r="M81" s="199"/>
      <c r="N81" s="199"/>
      <c r="O81" s="199"/>
      <c r="P81" s="234" t="s">
        <v>137</v>
      </c>
      <c r="Q81" s="234"/>
      <c r="R81" s="234"/>
      <c r="S81" s="235"/>
      <c r="T81" s="235"/>
      <c r="U81" s="236" t="str">
        <f t="shared" si="7"/>
        <v>-</v>
      </c>
      <c r="V81" s="236"/>
      <c r="W81" s="273"/>
      <c r="X81" s="273"/>
      <c r="Y81" s="231"/>
      <c r="Z81" s="232"/>
      <c r="AA81" s="94" t="s">
        <v>135</v>
      </c>
      <c r="AB81" s="254"/>
      <c r="AC81" s="255"/>
      <c r="AD81" s="255"/>
      <c r="AE81" s="247"/>
      <c r="AF81" s="247"/>
      <c r="AG81" s="247"/>
      <c r="AH81" s="252"/>
      <c r="AI81" s="253"/>
    </row>
    <row r="82" spans="2:35" ht="9.9499999999999993" customHeight="1" x14ac:dyDescent="0.15">
      <c r="B82" s="204"/>
      <c r="C82" s="205"/>
      <c r="D82" s="205"/>
      <c r="E82" s="205"/>
      <c r="F82" s="205"/>
      <c r="G82" s="206"/>
      <c r="H82" s="199"/>
      <c r="I82" s="199"/>
      <c r="J82" s="199"/>
      <c r="K82" s="199"/>
      <c r="L82" s="199"/>
      <c r="M82" s="199"/>
      <c r="N82" s="199"/>
      <c r="O82" s="199"/>
      <c r="P82" s="264" t="s">
        <v>102</v>
      </c>
      <c r="Q82" s="264"/>
      <c r="R82" s="264"/>
      <c r="S82" s="265"/>
      <c r="T82" s="265"/>
      <c r="U82" s="236" t="str">
        <f t="shared" si="7"/>
        <v>-</v>
      </c>
      <c r="V82" s="236"/>
      <c r="W82" s="233"/>
      <c r="X82" s="233"/>
      <c r="Y82" s="237"/>
      <c r="Z82" s="238"/>
      <c r="AA82" s="97"/>
      <c r="AB82" s="262"/>
      <c r="AC82" s="263"/>
      <c r="AD82" s="263"/>
      <c r="AE82" s="248" t="s">
        <v>132</v>
      </c>
      <c r="AF82" s="249"/>
      <c r="AG82" s="249"/>
      <c r="AH82" s="252"/>
      <c r="AI82" s="253"/>
    </row>
    <row r="83" spans="2:35" ht="9.9499999999999993" customHeight="1" x14ac:dyDescent="0.15">
      <c r="B83" s="280" t="s">
        <v>117</v>
      </c>
      <c r="C83" s="281"/>
      <c r="D83" s="282"/>
      <c r="E83" s="282"/>
      <c r="F83" s="282"/>
      <c r="G83" s="283"/>
      <c r="H83" s="199"/>
      <c r="I83" s="199"/>
      <c r="J83" s="199"/>
      <c r="K83" s="199"/>
      <c r="L83" s="199"/>
      <c r="M83" s="199"/>
      <c r="N83" s="199"/>
      <c r="O83" s="199"/>
      <c r="P83" s="276" t="s">
        <v>97</v>
      </c>
      <c r="Q83" s="276"/>
      <c r="R83" s="276"/>
      <c r="S83" s="277"/>
      <c r="T83" s="277"/>
      <c r="U83" s="278" t="str">
        <f>IFERROR(I25/F25*S83,"-")</f>
        <v>-</v>
      </c>
      <c r="V83" s="278"/>
      <c r="W83" s="279"/>
      <c r="X83" s="279"/>
      <c r="Y83" s="284"/>
      <c r="Z83" s="285"/>
      <c r="AA83" s="98" t="s">
        <v>133</v>
      </c>
      <c r="AB83" s="262"/>
      <c r="AC83" s="263"/>
      <c r="AD83" s="263"/>
      <c r="AE83" s="246"/>
      <c r="AF83" s="246"/>
      <c r="AG83" s="246"/>
      <c r="AH83" s="252"/>
      <c r="AI83" s="253"/>
    </row>
    <row r="84" spans="2:35" ht="9.9499999999999993" customHeight="1" x14ac:dyDescent="0.15">
      <c r="B84" s="201"/>
      <c r="C84" s="202"/>
      <c r="D84" s="202"/>
      <c r="E84" s="202"/>
      <c r="F84" s="202"/>
      <c r="G84" s="203"/>
      <c r="H84" s="199"/>
      <c r="I84" s="199"/>
      <c r="J84" s="199"/>
      <c r="K84" s="199"/>
      <c r="L84" s="199"/>
      <c r="M84" s="199"/>
      <c r="N84" s="199"/>
      <c r="O84" s="199"/>
      <c r="P84" s="234" t="s">
        <v>136</v>
      </c>
      <c r="Q84" s="234"/>
      <c r="R84" s="234"/>
      <c r="S84" s="235"/>
      <c r="T84" s="235"/>
      <c r="U84" s="236" t="str">
        <f>IFERROR(I26/F26*S84,"-")</f>
        <v>-</v>
      </c>
      <c r="V84" s="236"/>
      <c r="W84" s="273"/>
      <c r="X84" s="273"/>
      <c r="Y84" s="231"/>
      <c r="Z84" s="232"/>
      <c r="AA84" s="94"/>
      <c r="AB84" s="256"/>
      <c r="AC84" s="257"/>
      <c r="AD84" s="257"/>
      <c r="AE84" s="246"/>
      <c r="AF84" s="246"/>
      <c r="AG84" s="246"/>
      <c r="AH84" s="252"/>
      <c r="AI84" s="253"/>
    </row>
    <row r="85" spans="2:35" ht="9.9499999999999993" customHeight="1" x14ac:dyDescent="0.15">
      <c r="B85" s="201"/>
      <c r="C85" s="202"/>
      <c r="D85" s="202"/>
      <c r="E85" s="202"/>
      <c r="F85" s="202"/>
      <c r="G85" s="203"/>
      <c r="H85" s="199"/>
      <c r="I85" s="199"/>
      <c r="J85" s="199"/>
      <c r="K85" s="199"/>
      <c r="L85" s="199"/>
      <c r="M85" s="199"/>
      <c r="N85" s="199"/>
      <c r="O85" s="199"/>
      <c r="P85" s="234" t="s">
        <v>99</v>
      </c>
      <c r="Q85" s="234"/>
      <c r="R85" s="234"/>
      <c r="S85" s="235"/>
      <c r="T85" s="235"/>
      <c r="U85" s="236" t="str">
        <f t="shared" ref="U85:U88" si="8">IFERROR(I27/F27*S85,"-")</f>
        <v>-</v>
      </c>
      <c r="V85" s="236"/>
      <c r="W85" s="273"/>
      <c r="X85" s="273"/>
      <c r="Y85" s="231"/>
      <c r="Z85" s="232"/>
      <c r="AA85" s="95" t="s">
        <v>134</v>
      </c>
      <c r="AB85" s="258"/>
      <c r="AC85" s="259"/>
      <c r="AD85" s="259"/>
      <c r="AE85" s="246"/>
      <c r="AF85" s="246"/>
      <c r="AG85" s="246"/>
      <c r="AH85" s="252"/>
      <c r="AI85" s="253"/>
    </row>
    <row r="86" spans="2:35" ht="9.9499999999999993" customHeight="1" x14ac:dyDescent="0.15">
      <c r="B86" s="201"/>
      <c r="C86" s="202"/>
      <c r="D86" s="202"/>
      <c r="E86" s="202"/>
      <c r="F86" s="202"/>
      <c r="G86" s="203"/>
      <c r="H86" s="199"/>
      <c r="I86" s="199"/>
      <c r="J86" s="199"/>
      <c r="K86" s="199"/>
      <c r="L86" s="199"/>
      <c r="M86" s="199"/>
      <c r="N86" s="199"/>
      <c r="O86" s="199"/>
      <c r="P86" s="234" t="s">
        <v>100</v>
      </c>
      <c r="Q86" s="234"/>
      <c r="R86" s="234"/>
      <c r="S86" s="235"/>
      <c r="T86" s="235"/>
      <c r="U86" s="236" t="str">
        <f t="shared" si="8"/>
        <v>-</v>
      </c>
      <c r="V86" s="236"/>
      <c r="W86" s="273"/>
      <c r="X86" s="273"/>
      <c r="Y86" s="231"/>
      <c r="Z86" s="232"/>
      <c r="AA86" s="96"/>
      <c r="AB86" s="260"/>
      <c r="AC86" s="261"/>
      <c r="AD86" s="261"/>
      <c r="AE86" s="246"/>
      <c r="AF86" s="246"/>
      <c r="AG86" s="246"/>
      <c r="AH86" s="252"/>
      <c r="AI86" s="253"/>
    </row>
    <row r="87" spans="2:35" ht="9.9499999999999993" customHeight="1" x14ac:dyDescent="0.15">
      <c r="B87" s="201"/>
      <c r="C87" s="202"/>
      <c r="D87" s="202"/>
      <c r="E87" s="202"/>
      <c r="F87" s="202"/>
      <c r="G87" s="203"/>
      <c r="H87" s="199"/>
      <c r="I87" s="199"/>
      <c r="J87" s="199"/>
      <c r="K87" s="199"/>
      <c r="L87" s="199"/>
      <c r="M87" s="199"/>
      <c r="N87" s="199"/>
      <c r="O87" s="199"/>
      <c r="P87" s="234" t="s">
        <v>137</v>
      </c>
      <c r="Q87" s="234"/>
      <c r="R87" s="234"/>
      <c r="S87" s="235"/>
      <c r="T87" s="235"/>
      <c r="U87" s="236" t="str">
        <f t="shared" si="8"/>
        <v>-</v>
      </c>
      <c r="V87" s="236"/>
      <c r="W87" s="273"/>
      <c r="X87" s="273"/>
      <c r="Y87" s="231"/>
      <c r="Z87" s="232"/>
      <c r="AA87" s="94" t="s">
        <v>135</v>
      </c>
      <c r="AB87" s="254"/>
      <c r="AC87" s="255"/>
      <c r="AD87" s="255"/>
      <c r="AE87" s="247"/>
      <c r="AF87" s="247"/>
      <c r="AG87" s="247"/>
      <c r="AH87" s="252"/>
      <c r="AI87" s="253"/>
    </row>
    <row r="88" spans="2:35" ht="9.9499999999999993" customHeight="1" x14ac:dyDescent="0.15">
      <c r="B88" s="204"/>
      <c r="C88" s="205"/>
      <c r="D88" s="205"/>
      <c r="E88" s="205"/>
      <c r="F88" s="205"/>
      <c r="G88" s="206"/>
      <c r="H88" s="199"/>
      <c r="I88" s="199"/>
      <c r="J88" s="199"/>
      <c r="K88" s="199"/>
      <c r="L88" s="199"/>
      <c r="M88" s="199"/>
      <c r="N88" s="199"/>
      <c r="O88" s="199"/>
      <c r="P88" s="264" t="s">
        <v>102</v>
      </c>
      <c r="Q88" s="264"/>
      <c r="R88" s="264"/>
      <c r="S88" s="265"/>
      <c r="T88" s="265"/>
      <c r="U88" s="236" t="str">
        <f t="shared" si="8"/>
        <v>-</v>
      </c>
      <c r="V88" s="236"/>
      <c r="W88" s="233"/>
      <c r="X88" s="233"/>
      <c r="Y88" s="237"/>
      <c r="Z88" s="238"/>
      <c r="AA88" s="97"/>
      <c r="AB88" s="262"/>
      <c r="AC88" s="263"/>
      <c r="AD88" s="263"/>
      <c r="AE88" s="248" t="s">
        <v>132</v>
      </c>
      <c r="AF88" s="249"/>
      <c r="AG88" s="249"/>
      <c r="AH88" s="252"/>
      <c r="AI88" s="253"/>
    </row>
    <row r="89" spans="2:35" ht="9.9499999999999993" customHeight="1" x14ac:dyDescent="0.15">
      <c r="B89" s="280" t="s">
        <v>117</v>
      </c>
      <c r="C89" s="281"/>
      <c r="D89" s="282"/>
      <c r="E89" s="282"/>
      <c r="F89" s="282"/>
      <c r="G89" s="283"/>
      <c r="H89" s="199"/>
      <c r="I89" s="199"/>
      <c r="J89" s="199"/>
      <c r="K89" s="199"/>
      <c r="L89" s="199"/>
      <c r="M89" s="199"/>
      <c r="N89" s="199"/>
      <c r="O89" s="199"/>
      <c r="P89" s="276" t="s">
        <v>97</v>
      </c>
      <c r="Q89" s="276"/>
      <c r="R89" s="276"/>
      <c r="S89" s="277"/>
      <c r="T89" s="277"/>
      <c r="U89" s="278" t="str">
        <f>IFERROR(I25/F25*S89,"-")</f>
        <v>-</v>
      </c>
      <c r="V89" s="278"/>
      <c r="W89" s="279"/>
      <c r="X89" s="279"/>
      <c r="Y89" s="284"/>
      <c r="Z89" s="285"/>
      <c r="AA89" s="98" t="s">
        <v>133</v>
      </c>
      <c r="AB89" s="262"/>
      <c r="AC89" s="263"/>
      <c r="AD89" s="263"/>
      <c r="AE89" s="246"/>
      <c r="AF89" s="246"/>
      <c r="AG89" s="246"/>
      <c r="AH89" s="252"/>
      <c r="AI89" s="253"/>
    </row>
    <row r="90" spans="2:35" ht="9.9499999999999993" customHeight="1" x14ac:dyDescent="0.15">
      <c r="B90" s="201"/>
      <c r="C90" s="202"/>
      <c r="D90" s="202"/>
      <c r="E90" s="202"/>
      <c r="F90" s="202"/>
      <c r="G90" s="203"/>
      <c r="H90" s="199"/>
      <c r="I90" s="199"/>
      <c r="J90" s="199"/>
      <c r="K90" s="199"/>
      <c r="L90" s="199"/>
      <c r="M90" s="199"/>
      <c r="N90" s="199"/>
      <c r="O90" s="199"/>
      <c r="P90" s="234" t="s">
        <v>136</v>
      </c>
      <c r="Q90" s="234"/>
      <c r="R90" s="234"/>
      <c r="S90" s="235"/>
      <c r="T90" s="235"/>
      <c r="U90" s="236" t="str">
        <f>IFERROR(I26/F26*S90,"-")</f>
        <v>-</v>
      </c>
      <c r="V90" s="236"/>
      <c r="W90" s="273"/>
      <c r="X90" s="273"/>
      <c r="Y90" s="231"/>
      <c r="Z90" s="232"/>
      <c r="AA90" s="94"/>
      <c r="AB90" s="256"/>
      <c r="AC90" s="257"/>
      <c r="AD90" s="257"/>
      <c r="AE90" s="246"/>
      <c r="AF90" s="246"/>
      <c r="AG90" s="246"/>
      <c r="AH90" s="252"/>
      <c r="AI90" s="253"/>
    </row>
    <row r="91" spans="2:35" ht="9.9499999999999993" customHeight="1" x14ac:dyDescent="0.15">
      <c r="B91" s="201"/>
      <c r="C91" s="202"/>
      <c r="D91" s="202"/>
      <c r="E91" s="202"/>
      <c r="F91" s="202"/>
      <c r="G91" s="203"/>
      <c r="H91" s="199"/>
      <c r="I91" s="199"/>
      <c r="J91" s="199"/>
      <c r="K91" s="199"/>
      <c r="L91" s="199"/>
      <c r="M91" s="199"/>
      <c r="N91" s="199"/>
      <c r="O91" s="199"/>
      <c r="P91" s="234" t="s">
        <v>99</v>
      </c>
      <c r="Q91" s="234"/>
      <c r="R91" s="234"/>
      <c r="S91" s="235"/>
      <c r="T91" s="235"/>
      <c r="U91" s="236" t="str">
        <f t="shared" ref="U91:U94" si="9">IFERROR(I27/F27*S91,"-")</f>
        <v>-</v>
      </c>
      <c r="V91" s="236"/>
      <c r="W91" s="273"/>
      <c r="X91" s="273"/>
      <c r="Y91" s="231"/>
      <c r="Z91" s="232"/>
      <c r="AA91" s="95" t="s">
        <v>134</v>
      </c>
      <c r="AB91" s="258"/>
      <c r="AC91" s="259"/>
      <c r="AD91" s="259"/>
      <c r="AE91" s="246"/>
      <c r="AF91" s="246"/>
      <c r="AG91" s="246"/>
      <c r="AH91" s="252"/>
      <c r="AI91" s="253"/>
    </row>
    <row r="92" spans="2:35" ht="9.9499999999999993" customHeight="1" x14ac:dyDescent="0.15">
      <c r="B92" s="201"/>
      <c r="C92" s="202"/>
      <c r="D92" s="202"/>
      <c r="E92" s="202"/>
      <c r="F92" s="202"/>
      <c r="G92" s="203"/>
      <c r="H92" s="199"/>
      <c r="I92" s="199"/>
      <c r="J92" s="199"/>
      <c r="K92" s="199"/>
      <c r="L92" s="199"/>
      <c r="M92" s="199"/>
      <c r="N92" s="199"/>
      <c r="O92" s="199"/>
      <c r="P92" s="234" t="s">
        <v>100</v>
      </c>
      <c r="Q92" s="234"/>
      <c r="R92" s="234"/>
      <c r="S92" s="235"/>
      <c r="T92" s="235"/>
      <c r="U92" s="236" t="str">
        <f t="shared" si="9"/>
        <v>-</v>
      </c>
      <c r="V92" s="236"/>
      <c r="W92" s="273"/>
      <c r="X92" s="273"/>
      <c r="Y92" s="231"/>
      <c r="Z92" s="232"/>
      <c r="AA92" s="96"/>
      <c r="AB92" s="260"/>
      <c r="AC92" s="261"/>
      <c r="AD92" s="261"/>
      <c r="AE92" s="246"/>
      <c r="AF92" s="246"/>
      <c r="AG92" s="246"/>
      <c r="AH92" s="252"/>
      <c r="AI92" s="253"/>
    </row>
    <row r="93" spans="2:35" ht="9.9499999999999993" customHeight="1" x14ac:dyDescent="0.15">
      <c r="B93" s="201"/>
      <c r="C93" s="202"/>
      <c r="D93" s="202"/>
      <c r="E93" s="202"/>
      <c r="F93" s="202"/>
      <c r="G93" s="203"/>
      <c r="H93" s="199"/>
      <c r="I93" s="199"/>
      <c r="J93" s="199"/>
      <c r="K93" s="199"/>
      <c r="L93" s="199"/>
      <c r="M93" s="199"/>
      <c r="N93" s="199"/>
      <c r="O93" s="199"/>
      <c r="P93" s="234" t="s">
        <v>137</v>
      </c>
      <c r="Q93" s="234"/>
      <c r="R93" s="234"/>
      <c r="S93" s="235"/>
      <c r="T93" s="235"/>
      <c r="U93" s="236" t="str">
        <f t="shared" si="9"/>
        <v>-</v>
      </c>
      <c r="V93" s="236"/>
      <c r="W93" s="273"/>
      <c r="X93" s="273"/>
      <c r="Y93" s="231"/>
      <c r="Z93" s="232"/>
      <c r="AA93" s="94" t="s">
        <v>135</v>
      </c>
      <c r="AB93" s="254"/>
      <c r="AC93" s="255"/>
      <c r="AD93" s="255"/>
      <c r="AE93" s="247"/>
      <c r="AF93" s="247"/>
      <c r="AG93" s="247"/>
      <c r="AH93" s="252"/>
      <c r="AI93" s="253"/>
    </row>
    <row r="94" spans="2:35" ht="9.9499999999999993" customHeight="1" x14ac:dyDescent="0.15">
      <c r="B94" s="204"/>
      <c r="C94" s="205"/>
      <c r="D94" s="205"/>
      <c r="E94" s="205"/>
      <c r="F94" s="205"/>
      <c r="G94" s="206"/>
      <c r="H94" s="199"/>
      <c r="I94" s="199"/>
      <c r="J94" s="199"/>
      <c r="K94" s="199"/>
      <c r="L94" s="199"/>
      <c r="M94" s="199"/>
      <c r="N94" s="199"/>
      <c r="O94" s="199"/>
      <c r="P94" s="264" t="s">
        <v>102</v>
      </c>
      <c r="Q94" s="264"/>
      <c r="R94" s="264"/>
      <c r="S94" s="265"/>
      <c r="T94" s="265"/>
      <c r="U94" s="236" t="str">
        <f t="shared" si="9"/>
        <v>-</v>
      </c>
      <c r="V94" s="236"/>
      <c r="W94" s="233"/>
      <c r="X94" s="233"/>
      <c r="Y94" s="237"/>
      <c r="Z94" s="238"/>
      <c r="AA94" s="97"/>
      <c r="AB94" s="262"/>
      <c r="AC94" s="263"/>
      <c r="AD94" s="263"/>
      <c r="AE94" s="248" t="s">
        <v>132</v>
      </c>
      <c r="AF94" s="249"/>
      <c r="AG94" s="249"/>
      <c r="AH94" s="252"/>
      <c r="AI94" s="253"/>
    </row>
    <row r="95" spans="2:35" ht="9.9499999999999993" customHeight="1" x14ac:dyDescent="0.15">
      <c r="B95" s="280" t="s">
        <v>117</v>
      </c>
      <c r="C95" s="281"/>
      <c r="D95" s="282"/>
      <c r="E95" s="282"/>
      <c r="F95" s="282"/>
      <c r="G95" s="283"/>
      <c r="H95" s="199"/>
      <c r="I95" s="199"/>
      <c r="J95" s="199"/>
      <c r="K95" s="199"/>
      <c r="L95" s="199"/>
      <c r="M95" s="199"/>
      <c r="N95" s="199"/>
      <c r="O95" s="199"/>
      <c r="P95" s="276" t="s">
        <v>97</v>
      </c>
      <c r="Q95" s="276"/>
      <c r="R95" s="276"/>
      <c r="S95" s="277"/>
      <c r="T95" s="277"/>
      <c r="U95" s="278" t="str">
        <f>IFERROR(I25/F25*S95,"-")</f>
        <v>-</v>
      </c>
      <c r="V95" s="278"/>
      <c r="W95" s="279"/>
      <c r="X95" s="279"/>
      <c r="Y95" s="284"/>
      <c r="Z95" s="285"/>
      <c r="AA95" s="98" t="s">
        <v>133</v>
      </c>
      <c r="AB95" s="262"/>
      <c r="AC95" s="263"/>
      <c r="AD95" s="263"/>
      <c r="AE95" s="246"/>
      <c r="AF95" s="246"/>
      <c r="AG95" s="246"/>
      <c r="AH95" s="252"/>
      <c r="AI95" s="253"/>
    </row>
    <row r="96" spans="2:35" ht="9.9499999999999993" customHeight="1" x14ac:dyDescent="0.15">
      <c r="B96" s="201"/>
      <c r="C96" s="202"/>
      <c r="D96" s="202"/>
      <c r="E96" s="202"/>
      <c r="F96" s="202"/>
      <c r="G96" s="203"/>
      <c r="H96" s="199"/>
      <c r="I96" s="199"/>
      <c r="J96" s="199"/>
      <c r="K96" s="199"/>
      <c r="L96" s="199"/>
      <c r="M96" s="199"/>
      <c r="N96" s="199"/>
      <c r="O96" s="199"/>
      <c r="P96" s="234" t="s">
        <v>136</v>
      </c>
      <c r="Q96" s="234"/>
      <c r="R96" s="234"/>
      <c r="S96" s="235"/>
      <c r="T96" s="235"/>
      <c r="U96" s="236" t="str">
        <f>IFERROR(I26/F26*S96,"-")</f>
        <v>-</v>
      </c>
      <c r="V96" s="236"/>
      <c r="W96" s="273"/>
      <c r="X96" s="273"/>
      <c r="Y96" s="231"/>
      <c r="Z96" s="232"/>
      <c r="AA96" s="94"/>
      <c r="AB96" s="256"/>
      <c r="AC96" s="257"/>
      <c r="AD96" s="257"/>
      <c r="AE96" s="246"/>
      <c r="AF96" s="246"/>
      <c r="AG96" s="246"/>
      <c r="AH96" s="252"/>
      <c r="AI96" s="253"/>
    </row>
    <row r="97" spans="2:35" ht="9.9499999999999993" customHeight="1" x14ac:dyDescent="0.15">
      <c r="B97" s="201"/>
      <c r="C97" s="202"/>
      <c r="D97" s="202"/>
      <c r="E97" s="202"/>
      <c r="F97" s="202"/>
      <c r="G97" s="203"/>
      <c r="H97" s="199"/>
      <c r="I97" s="199"/>
      <c r="J97" s="199"/>
      <c r="K97" s="199"/>
      <c r="L97" s="199"/>
      <c r="M97" s="199"/>
      <c r="N97" s="199"/>
      <c r="O97" s="199"/>
      <c r="P97" s="234" t="s">
        <v>99</v>
      </c>
      <c r="Q97" s="234"/>
      <c r="R97" s="234"/>
      <c r="S97" s="235"/>
      <c r="T97" s="235"/>
      <c r="U97" s="236" t="str">
        <f t="shared" ref="U97:U100" si="10">IFERROR(I27/F27*S97,"-")</f>
        <v>-</v>
      </c>
      <c r="V97" s="236"/>
      <c r="W97" s="273"/>
      <c r="X97" s="273"/>
      <c r="Y97" s="231"/>
      <c r="Z97" s="232"/>
      <c r="AA97" s="95" t="s">
        <v>134</v>
      </c>
      <c r="AB97" s="258"/>
      <c r="AC97" s="259"/>
      <c r="AD97" s="259"/>
      <c r="AE97" s="246"/>
      <c r="AF97" s="246"/>
      <c r="AG97" s="246"/>
      <c r="AH97" s="252"/>
      <c r="AI97" s="253"/>
    </row>
    <row r="98" spans="2:35" ht="9.9499999999999993" customHeight="1" x14ac:dyDescent="0.15">
      <c r="B98" s="201"/>
      <c r="C98" s="202"/>
      <c r="D98" s="202"/>
      <c r="E98" s="202"/>
      <c r="F98" s="202"/>
      <c r="G98" s="203"/>
      <c r="H98" s="199"/>
      <c r="I98" s="199"/>
      <c r="J98" s="199"/>
      <c r="K98" s="199"/>
      <c r="L98" s="199"/>
      <c r="M98" s="199"/>
      <c r="N98" s="199"/>
      <c r="O98" s="199"/>
      <c r="P98" s="234" t="s">
        <v>100</v>
      </c>
      <c r="Q98" s="234"/>
      <c r="R98" s="234"/>
      <c r="S98" s="235"/>
      <c r="T98" s="235"/>
      <c r="U98" s="236" t="str">
        <f t="shared" si="10"/>
        <v>-</v>
      </c>
      <c r="V98" s="236"/>
      <c r="W98" s="273"/>
      <c r="X98" s="273"/>
      <c r="Y98" s="231"/>
      <c r="Z98" s="232"/>
      <c r="AA98" s="96"/>
      <c r="AB98" s="260"/>
      <c r="AC98" s="261"/>
      <c r="AD98" s="261"/>
      <c r="AE98" s="246"/>
      <c r="AF98" s="246"/>
      <c r="AG98" s="246"/>
      <c r="AH98" s="252"/>
      <c r="AI98" s="253"/>
    </row>
    <row r="99" spans="2:35" ht="9.9499999999999993" customHeight="1" x14ac:dyDescent="0.15">
      <c r="B99" s="201"/>
      <c r="C99" s="202"/>
      <c r="D99" s="202"/>
      <c r="E99" s="202"/>
      <c r="F99" s="202"/>
      <c r="G99" s="203"/>
      <c r="H99" s="199"/>
      <c r="I99" s="199"/>
      <c r="J99" s="199"/>
      <c r="K99" s="199"/>
      <c r="L99" s="199"/>
      <c r="M99" s="199"/>
      <c r="N99" s="199"/>
      <c r="O99" s="199"/>
      <c r="P99" s="234" t="s">
        <v>137</v>
      </c>
      <c r="Q99" s="234"/>
      <c r="R99" s="234"/>
      <c r="S99" s="235"/>
      <c r="T99" s="235"/>
      <c r="U99" s="236" t="str">
        <f t="shared" si="10"/>
        <v>-</v>
      </c>
      <c r="V99" s="236"/>
      <c r="W99" s="273"/>
      <c r="X99" s="273"/>
      <c r="Y99" s="231"/>
      <c r="Z99" s="232"/>
      <c r="AA99" s="94" t="s">
        <v>135</v>
      </c>
      <c r="AB99" s="254"/>
      <c r="AC99" s="255"/>
      <c r="AD99" s="255"/>
      <c r="AE99" s="247"/>
      <c r="AF99" s="247"/>
      <c r="AG99" s="247"/>
      <c r="AH99" s="252"/>
      <c r="AI99" s="253"/>
    </row>
    <row r="100" spans="2:35" ht="9.9499999999999993" customHeight="1" x14ac:dyDescent="0.15">
      <c r="B100" s="204"/>
      <c r="C100" s="205"/>
      <c r="D100" s="205"/>
      <c r="E100" s="205"/>
      <c r="F100" s="205"/>
      <c r="G100" s="206"/>
      <c r="H100" s="199"/>
      <c r="I100" s="199"/>
      <c r="J100" s="199"/>
      <c r="K100" s="199"/>
      <c r="L100" s="199"/>
      <c r="M100" s="199"/>
      <c r="N100" s="199"/>
      <c r="O100" s="199"/>
      <c r="P100" s="264" t="s">
        <v>102</v>
      </c>
      <c r="Q100" s="264"/>
      <c r="R100" s="264"/>
      <c r="S100" s="265"/>
      <c r="T100" s="265"/>
      <c r="U100" s="236" t="str">
        <f t="shared" si="10"/>
        <v>-</v>
      </c>
      <c r="V100" s="236"/>
      <c r="W100" s="233"/>
      <c r="X100" s="233"/>
      <c r="Y100" s="237"/>
      <c r="Z100" s="238"/>
      <c r="AA100" s="97"/>
      <c r="AB100" s="262"/>
      <c r="AC100" s="263"/>
      <c r="AD100" s="263"/>
      <c r="AE100" s="248" t="s">
        <v>132</v>
      </c>
      <c r="AF100" s="249"/>
      <c r="AG100" s="249"/>
      <c r="AH100" s="252"/>
      <c r="AI100" s="253"/>
    </row>
    <row r="101" spans="2:35" ht="9.9499999999999993" customHeight="1" x14ac:dyDescent="0.15">
      <c r="B101" s="280" t="s">
        <v>117</v>
      </c>
      <c r="C101" s="281"/>
      <c r="D101" s="282"/>
      <c r="E101" s="282"/>
      <c r="F101" s="282"/>
      <c r="G101" s="283"/>
      <c r="H101" s="199"/>
      <c r="I101" s="199"/>
      <c r="J101" s="199"/>
      <c r="K101" s="199"/>
      <c r="L101" s="199"/>
      <c r="M101" s="199"/>
      <c r="N101" s="199"/>
      <c r="O101" s="199"/>
      <c r="P101" s="276" t="s">
        <v>97</v>
      </c>
      <c r="Q101" s="276"/>
      <c r="R101" s="276"/>
      <c r="S101" s="289"/>
      <c r="T101" s="290"/>
      <c r="U101" s="278" t="str">
        <f>IFERROR(I25/F25*S101,"-")</f>
        <v>-</v>
      </c>
      <c r="V101" s="278"/>
      <c r="W101" s="279"/>
      <c r="X101" s="279"/>
      <c r="Y101" s="284"/>
      <c r="Z101" s="285"/>
      <c r="AA101" s="98" t="s">
        <v>133</v>
      </c>
      <c r="AB101" s="262"/>
      <c r="AC101" s="263"/>
      <c r="AD101" s="263"/>
      <c r="AE101" s="246"/>
      <c r="AF101" s="246"/>
      <c r="AG101" s="246"/>
      <c r="AH101" s="252"/>
      <c r="AI101" s="253"/>
    </row>
    <row r="102" spans="2:35" ht="9.9499999999999993" customHeight="1" x14ac:dyDescent="0.15">
      <c r="B102" s="201"/>
      <c r="C102" s="202"/>
      <c r="D102" s="202"/>
      <c r="E102" s="202"/>
      <c r="F102" s="202"/>
      <c r="G102" s="203"/>
      <c r="H102" s="199"/>
      <c r="I102" s="199"/>
      <c r="J102" s="199"/>
      <c r="K102" s="199"/>
      <c r="L102" s="199"/>
      <c r="M102" s="199"/>
      <c r="N102" s="199"/>
      <c r="O102" s="199"/>
      <c r="P102" s="234" t="s">
        <v>136</v>
      </c>
      <c r="Q102" s="234"/>
      <c r="R102" s="234"/>
      <c r="S102" s="291"/>
      <c r="T102" s="292"/>
      <c r="U102" s="236" t="str">
        <f>IFERROR(I26/F26*S102,"-")</f>
        <v>-</v>
      </c>
      <c r="V102" s="236"/>
      <c r="W102" s="273"/>
      <c r="X102" s="273"/>
      <c r="Y102" s="231"/>
      <c r="Z102" s="232"/>
      <c r="AA102" s="94"/>
      <c r="AB102" s="256"/>
      <c r="AC102" s="257"/>
      <c r="AD102" s="257"/>
      <c r="AE102" s="246"/>
      <c r="AF102" s="246"/>
      <c r="AG102" s="246"/>
      <c r="AH102" s="252"/>
      <c r="AI102" s="253"/>
    </row>
    <row r="103" spans="2:35" ht="9.9499999999999993" customHeight="1" x14ac:dyDescent="0.15">
      <c r="B103" s="201"/>
      <c r="C103" s="202"/>
      <c r="D103" s="202"/>
      <c r="E103" s="202"/>
      <c r="F103" s="202"/>
      <c r="G103" s="203"/>
      <c r="H103" s="199"/>
      <c r="I103" s="199"/>
      <c r="J103" s="199"/>
      <c r="K103" s="199"/>
      <c r="L103" s="199"/>
      <c r="M103" s="199"/>
      <c r="N103" s="199"/>
      <c r="O103" s="199"/>
      <c r="P103" s="234" t="s">
        <v>99</v>
      </c>
      <c r="Q103" s="234"/>
      <c r="R103" s="234"/>
      <c r="S103" s="291"/>
      <c r="T103" s="292"/>
      <c r="U103" s="236" t="str">
        <f t="shared" ref="U103:U106" si="11">IFERROR(I27/F27*S103,"-")</f>
        <v>-</v>
      </c>
      <c r="V103" s="236"/>
      <c r="W103" s="273"/>
      <c r="X103" s="273"/>
      <c r="Y103" s="231"/>
      <c r="Z103" s="232"/>
      <c r="AA103" s="95" t="s">
        <v>134</v>
      </c>
      <c r="AB103" s="258"/>
      <c r="AC103" s="259"/>
      <c r="AD103" s="259"/>
      <c r="AE103" s="246"/>
      <c r="AF103" s="246"/>
      <c r="AG103" s="246"/>
      <c r="AH103" s="252"/>
      <c r="AI103" s="253"/>
    </row>
    <row r="104" spans="2:35" ht="9.9499999999999993" customHeight="1" x14ac:dyDescent="0.15">
      <c r="B104" s="201"/>
      <c r="C104" s="202"/>
      <c r="D104" s="202"/>
      <c r="E104" s="202"/>
      <c r="F104" s="202"/>
      <c r="G104" s="203"/>
      <c r="H104" s="199"/>
      <c r="I104" s="199"/>
      <c r="J104" s="199"/>
      <c r="K104" s="199"/>
      <c r="L104" s="199"/>
      <c r="M104" s="199"/>
      <c r="N104" s="199"/>
      <c r="O104" s="199"/>
      <c r="P104" s="234" t="s">
        <v>100</v>
      </c>
      <c r="Q104" s="234"/>
      <c r="R104" s="234"/>
      <c r="S104" s="291"/>
      <c r="T104" s="292"/>
      <c r="U104" s="236" t="str">
        <f t="shared" si="11"/>
        <v>-</v>
      </c>
      <c r="V104" s="236"/>
      <c r="W104" s="273"/>
      <c r="X104" s="273"/>
      <c r="Y104" s="231"/>
      <c r="Z104" s="232"/>
      <c r="AA104" s="96"/>
      <c r="AB104" s="260"/>
      <c r="AC104" s="261"/>
      <c r="AD104" s="261"/>
      <c r="AE104" s="246"/>
      <c r="AF104" s="246"/>
      <c r="AG104" s="246"/>
      <c r="AH104" s="252"/>
      <c r="AI104" s="253"/>
    </row>
    <row r="105" spans="2:35" ht="9.9499999999999993" customHeight="1" x14ac:dyDescent="0.15">
      <c r="B105" s="201"/>
      <c r="C105" s="202"/>
      <c r="D105" s="202"/>
      <c r="E105" s="202"/>
      <c r="F105" s="202"/>
      <c r="G105" s="203"/>
      <c r="H105" s="199"/>
      <c r="I105" s="199"/>
      <c r="J105" s="199"/>
      <c r="K105" s="199"/>
      <c r="L105" s="199"/>
      <c r="M105" s="199"/>
      <c r="N105" s="199"/>
      <c r="O105" s="199"/>
      <c r="P105" s="234" t="s">
        <v>137</v>
      </c>
      <c r="Q105" s="234"/>
      <c r="R105" s="234"/>
      <c r="S105" s="291"/>
      <c r="T105" s="292"/>
      <c r="U105" s="236" t="str">
        <f t="shared" si="11"/>
        <v>-</v>
      </c>
      <c r="V105" s="236"/>
      <c r="W105" s="273"/>
      <c r="X105" s="273"/>
      <c r="Y105" s="231"/>
      <c r="Z105" s="232"/>
      <c r="AA105" s="94" t="s">
        <v>135</v>
      </c>
      <c r="AB105" s="254"/>
      <c r="AC105" s="255"/>
      <c r="AD105" s="255"/>
      <c r="AE105" s="247"/>
      <c r="AF105" s="247"/>
      <c r="AG105" s="247"/>
      <c r="AH105" s="252"/>
      <c r="AI105" s="253"/>
    </row>
    <row r="106" spans="2:35" ht="9.9499999999999993" customHeight="1" thickBot="1" x14ac:dyDescent="0.2">
      <c r="B106" s="295"/>
      <c r="C106" s="296"/>
      <c r="D106" s="296"/>
      <c r="E106" s="296"/>
      <c r="F106" s="296"/>
      <c r="G106" s="297"/>
      <c r="H106" s="288"/>
      <c r="I106" s="288"/>
      <c r="J106" s="288"/>
      <c r="K106" s="288"/>
      <c r="L106" s="288"/>
      <c r="M106" s="288"/>
      <c r="N106" s="288"/>
      <c r="O106" s="288"/>
      <c r="P106" s="302" t="s">
        <v>102</v>
      </c>
      <c r="Q106" s="302"/>
      <c r="R106" s="302"/>
      <c r="S106" s="303"/>
      <c r="T106" s="304"/>
      <c r="U106" s="305" t="str">
        <f t="shared" si="11"/>
        <v>-</v>
      </c>
      <c r="V106" s="305"/>
      <c r="W106" s="306"/>
      <c r="X106" s="306"/>
      <c r="Y106" s="307"/>
      <c r="Z106" s="308"/>
      <c r="AA106" s="99"/>
      <c r="AB106" s="300"/>
      <c r="AC106" s="301"/>
      <c r="AD106" s="301"/>
      <c r="AE106" s="298" t="s">
        <v>132</v>
      </c>
      <c r="AF106" s="299"/>
      <c r="AG106" s="299"/>
      <c r="AH106" s="293"/>
      <c r="AI106" s="294"/>
    </row>
    <row r="107" spans="2:35" ht="9.9499999999999993" customHeight="1" x14ac:dyDescent="0.15"/>
    <row r="108" spans="2:35" ht="9.9499999999999993" customHeight="1" x14ac:dyDescent="0.15"/>
    <row r="109" spans="2:35" ht="9.9499999999999993" customHeight="1" x14ac:dyDescent="0.15"/>
    <row r="110" spans="2:35" ht="9.9499999999999993" customHeight="1" x14ac:dyDescent="0.15"/>
    <row r="111" spans="2:35" ht="9.9499999999999993" customHeight="1" x14ac:dyDescent="0.15"/>
    <row r="112" spans="2:35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</sheetData>
  <mergeCells count="618">
    <mergeCell ref="AH101:AI106"/>
    <mergeCell ref="B102:G106"/>
    <mergeCell ref="P102:R102"/>
    <mergeCell ref="S102:T102"/>
    <mergeCell ref="U102:V102"/>
    <mergeCell ref="W102:X102"/>
    <mergeCell ref="Y102:Z102"/>
    <mergeCell ref="P103:R103"/>
    <mergeCell ref="S103:T103"/>
    <mergeCell ref="U103:V103"/>
    <mergeCell ref="W103:X103"/>
    <mergeCell ref="Y103:Z103"/>
    <mergeCell ref="AB103:AD104"/>
    <mergeCell ref="P104:R104"/>
    <mergeCell ref="S104:T104"/>
    <mergeCell ref="U104:V104"/>
    <mergeCell ref="AE106:AG106"/>
    <mergeCell ref="AB105:AD106"/>
    <mergeCell ref="P106:R106"/>
    <mergeCell ref="S106:T106"/>
    <mergeCell ref="U106:V106"/>
    <mergeCell ref="W106:X106"/>
    <mergeCell ref="Y106:Z106"/>
    <mergeCell ref="P105:R105"/>
    <mergeCell ref="AB101:AD102"/>
    <mergeCell ref="AE101:AG105"/>
    <mergeCell ref="W104:X104"/>
    <mergeCell ref="Y104:Z104"/>
    <mergeCell ref="AB99:AD100"/>
    <mergeCell ref="P100:R100"/>
    <mergeCell ref="S100:T100"/>
    <mergeCell ref="U100:V100"/>
    <mergeCell ref="W100:X100"/>
    <mergeCell ref="Y100:Z100"/>
    <mergeCell ref="P99:R99"/>
    <mergeCell ref="S99:T99"/>
    <mergeCell ref="S105:T105"/>
    <mergeCell ref="U105:V105"/>
    <mergeCell ref="W105:X105"/>
    <mergeCell ref="Y105:Z105"/>
    <mergeCell ref="AE95:AG99"/>
    <mergeCell ref="Y98:Z98"/>
    <mergeCell ref="U101:V101"/>
    <mergeCell ref="W101:X101"/>
    <mergeCell ref="Y101:Z101"/>
    <mergeCell ref="U99:V99"/>
    <mergeCell ref="W99:X99"/>
    <mergeCell ref="Y99:Z99"/>
    <mergeCell ref="B95:C95"/>
    <mergeCell ref="B101:C101"/>
    <mergeCell ref="D101:G101"/>
    <mergeCell ref="H101:I106"/>
    <mergeCell ref="J101:K106"/>
    <mergeCell ref="L101:M106"/>
    <mergeCell ref="N101:O106"/>
    <mergeCell ref="P101:R101"/>
    <mergeCell ref="S101:T101"/>
    <mergeCell ref="L95:M100"/>
    <mergeCell ref="N95:O100"/>
    <mergeCell ref="P95:R95"/>
    <mergeCell ref="S95:T95"/>
    <mergeCell ref="U95:V95"/>
    <mergeCell ref="AH95:AI100"/>
    <mergeCell ref="B96:G100"/>
    <mergeCell ref="P96:R96"/>
    <mergeCell ref="S96:T96"/>
    <mergeCell ref="U96:V96"/>
    <mergeCell ref="W96:X96"/>
    <mergeCell ref="Y96:Z96"/>
    <mergeCell ref="P97:R97"/>
    <mergeCell ref="S97:T97"/>
    <mergeCell ref="U97:V97"/>
    <mergeCell ref="W97:X97"/>
    <mergeCell ref="Y97:Z97"/>
    <mergeCell ref="AB97:AD98"/>
    <mergeCell ref="P98:R98"/>
    <mergeCell ref="S98:T98"/>
    <mergeCell ref="U98:V98"/>
    <mergeCell ref="AE100:AG100"/>
    <mergeCell ref="W95:X95"/>
    <mergeCell ref="Y95:Z95"/>
    <mergeCell ref="AB95:AD96"/>
    <mergeCell ref="D95:G95"/>
    <mergeCell ref="H95:I100"/>
    <mergeCell ref="J95:K100"/>
    <mergeCell ref="W98:X98"/>
    <mergeCell ref="AH89:AI94"/>
    <mergeCell ref="B90:G94"/>
    <mergeCell ref="P90:R90"/>
    <mergeCell ref="S90:T90"/>
    <mergeCell ref="U90:V90"/>
    <mergeCell ref="W90:X90"/>
    <mergeCell ref="Y90:Z90"/>
    <mergeCell ref="P91:R91"/>
    <mergeCell ref="S91:T91"/>
    <mergeCell ref="U91:V91"/>
    <mergeCell ref="W91:X91"/>
    <mergeCell ref="Y91:Z91"/>
    <mergeCell ref="AB91:AD92"/>
    <mergeCell ref="P92:R92"/>
    <mergeCell ref="S92:T92"/>
    <mergeCell ref="U92:V92"/>
    <mergeCell ref="AE94:AG94"/>
    <mergeCell ref="W89:X89"/>
    <mergeCell ref="AB89:AD90"/>
    <mergeCell ref="AE89:AG93"/>
    <mergeCell ref="W92:X92"/>
    <mergeCell ref="Y92:Z92"/>
    <mergeCell ref="W93:X93"/>
    <mergeCell ref="W88:X88"/>
    <mergeCell ref="P87:R87"/>
    <mergeCell ref="S87:T87"/>
    <mergeCell ref="Y93:Z93"/>
    <mergeCell ref="Y89:Z89"/>
    <mergeCell ref="W83:X83"/>
    <mergeCell ref="Y83:Z83"/>
    <mergeCell ref="AB93:AD94"/>
    <mergeCell ref="P94:R94"/>
    <mergeCell ref="S94:T94"/>
    <mergeCell ref="U94:V94"/>
    <mergeCell ref="W94:X94"/>
    <mergeCell ref="Y94:Z94"/>
    <mergeCell ref="W87:X87"/>
    <mergeCell ref="Y87:Z87"/>
    <mergeCell ref="Y88:Z88"/>
    <mergeCell ref="AB83:AD84"/>
    <mergeCell ref="B83:C83"/>
    <mergeCell ref="U87:V87"/>
    <mergeCell ref="B77:C77"/>
    <mergeCell ref="B89:C89"/>
    <mergeCell ref="D89:G89"/>
    <mergeCell ref="H89:I94"/>
    <mergeCell ref="J89:K94"/>
    <mergeCell ref="L89:M94"/>
    <mergeCell ref="N89:O94"/>
    <mergeCell ref="P89:R89"/>
    <mergeCell ref="S89:T89"/>
    <mergeCell ref="U89:V89"/>
    <mergeCell ref="P93:R93"/>
    <mergeCell ref="S93:T93"/>
    <mergeCell ref="U93:V93"/>
    <mergeCell ref="L83:M88"/>
    <mergeCell ref="N83:O88"/>
    <mergeCell ref="P83:R83"/>
    <mergeCell ref="S83:T83"/>
    <mergeCell ref="U83:V83"/>
    <mergeCell ref="P88:R88"/>
    <mergeCell ref="S88:T88"/>
    <mergeCell ref="U88:V88"/>
    <mergeCell ref="AB77:AD78"/>
    <mergeCell ref="AE77:AG81"/>
    <mergeCell ref="W80:X80"/>
    <mergeCell ref="Y80:Z80"/>
    <mergeCell ref="W82:X82"/>
    <mergeCell ref="Y82:Z82"/>
    <mergeCell ref="D77:G77"/>
    <mergeCell ref="H77:I82"/>
    <mergeCell ref="J77:K82"/>
    <mergeCell ref="L77:M82"/>
    <mergeCell ref="N77:O82"/>
    <mergeCell ref="B78:G82"/>
    <mergeCell ref="W81:X81"/>
    <mergeCell ref="Y81:Z81"/>
    <mergeCell ref="AB81:AD82"/>
    <mergeCell ref="P82:R82"/>
    <mergeCell ref="S82:T82"/>
    <mergeCell ref="U82:V82"/>
    <mergeCell ref="AH83:AI88"/>
    <mergeCell ref="B84:G88"/>
    <mergeCell ref="P84:R84"/>
    <mergeCell ref="S84:T84"/>
    <mergeCell ref="U84:V84"/>
    <mergeCell ref="W84:X84"/>
    <mergeCell ref="Y84:Z84"/>
    <mergeCell ref="P85:R85"/>
    <mergeCell ref="S85:T85"/>
    <mergeCell ref="U85:V85"/>
    <mergeCell ref="W85:X85"/>
    <mergeCell ref="Y85:Z85"/>
    <mergeCell ref="AB85:AD86"/>
    <mergeCell ref="P86:R86"/>
    <mergeCell ref="S86:T86"/>
    <mergeCell ref="U86:V86"/>
    <mergeCell ref="AE88:AG88"/>
    <mergeCell ref="AE83:AG87"/>
    <mergeCell ref="D83:G83"/>
    <mergeCell ref="H83:I88"/>
    <mergeCell ref="J83:K88"/>
    <mergeCell ref="W86:X86"/>
    <mergeCell ref="Y86:Z86"/>
    <mergeCell ref="AB87:AD88"/>
    <mergeCell ref="AH77:AI82"/>
    <mergeCell ref="P78:R78"/>
    <mergeCell ref="S78:T78"/>
    <mergeCell ref="U78:V78"/>
    <mergeCell ref="W78:X78"/>
    <mergeCell ref="Y78:Z78"/>
    <mergeCell ref="P79:R79"/>
    <mergeCell ref="S79:T79"/>
    <mergeCell ref="U79:V79"/>
    <mergeCell ref="W79:X79"/>
    <mergeCell ref="Y79:Z79"/>
    <mergeCell ref="AB79:AD80"/>
    <mergeCell ref="P80:R80"/>
    <mergeCell ref="S80:T80"/>
    <mergeCell ref="U80:V80"/>
    <mergeCell ref="AE82:AG82"/>
    <mergeCell ref="P77:R77"/>
    <mergeCell ref="S77:T77"/>
    <mergeCell ref="U77:V77"/>
    <mergeCell ref="P81:R81"/>
    <mergeCell ref="S81:T81"/>
    <mergeCell ref="U81:V81"/>
    <mergeCell ref="W77:X77"/>
    <mergeCell ref="Y77:Z77"/>
    <mergeCell ref="AH71:AI76"/>
    <mergeCell ref="B72:G76"/>
    <mergeCell ref="P72:R72"/>
    <mergeCell ref="S72:T72"/>
    <mergeCell ref="U72:V72"/>
    <mergeCell ref="W72:X72"/>
    <mergeCell ref="Y72:Z72"/>
    <mergeCell ref="P73:R73"/>
    <mergeCell ref="S73:T73"/>
    <mergeCell ref="U73:V73"/>
    <mergeCell ref="W73:X73"/>
    <mergeCell ref="Y73:Z73"/>
    <mergeCell ref="AB73:AD74"/>
    <mergeCell ref="P74:R74"/>
    <mergeCell ref="S74:T74"/>
    <mergeCell ref="U74:V74"/>
    <mergeCell ref="AE76:AG76"/>
    <mergeCell ref="W71:X71"/>
    <mergeCell ref="Y71:Z71"/>
    <mergeCell ref="AB71:AD72"/>
    <mergeCell ref="U75:V75"/>
    <mergeCell ref="W75:X75"/>
    <mergeCell ref="Y75:Z75"/>
    <mergeCell ref="AB75:AD76"/>
    <mergeCell ref="B71:C71"/>
    <mergeCell ref="AB69:AD70"/>
    <mergeCell ref="P70:R70"/>
    <mergeCell ref="S70:T70"/>
    <mergeCell ref="U70:V70"/>
    <mergeCell ref="W70:X70"/>
    <mergeCell ref="Y70:Z70"/>
    <mergeCell ref="P69:R69"/>
    <mergeCell ref="S69:T69"/>
    <mergeCell ref="D71:G71"/>
    <mergeCell ref="H71:I76"/>
    <mergeCell ref="J71:K76"/>
    <mergeCell ref="L71:M76"/>
    <mergeCell ref="N71:O76"/>
    <mergeCell ref="P71:R71"/>
    <mergeCell ref="S71:T71"/>
    <mergeCell ref="U71:V71"/>
    <mergeCell ref="P76:R76"/>
    <mergeCell ref="S76:T76"/>
    <mergeCell ref="U76:V76"/>
    <mergeCell ref="W76:X76"/>
    <mergeCell ref="Y76:Z76"/>
    <mergeCell ref="P75:R75"/>
    <mergeCell ref="S75:T75"/>
    <mergeCell ref="AH65:AI70"/>
    <mergeCell ref="B66:G70"/>
    <mergeCell ref="P66:R66"/>
    <mergeCell ref="S66:T66"/>
    <mergeCell ref="U66:V66"/>
    <mergeCell ref="W66:X66"/>
    <mergeCell ref="Y66:Z66"/>
    <mergeCell ref="P67:R67"/>
    <mergeCell ref="S67:T67"/>
    <mergeCell ref="U67:V67"/>
    <mergeCell ref="W67:X67"/>
    <mergeCell ref="Y67:Z67"/>
    <mergeCell ref="AB67:AD68"/>
    <mergeCell ref="P68:R68"/>
    <mergeCell ref="S68:T68"/>
    <mergeCell ref="U68:V68"/>
    <mergeCell ref="AE71:AG75"/>
    <mergeCell ref="P64:R64"/>
    <mergeCell ref="S64:T64"/>
    <mergeCell ref="U64:V64"/>
    <mergeCell ref="W64:X64"/>
    <mergeCell ref="Y64:Z64"/>
    <mergeCell ref="P63:R63"/>
    <mergeCell ref="S63:T63"/>
    <mergeCell ref="U69:V69"/>
    <mergeCell ref="W69:X69"/>
    <mergeCell ref="Y69:Z69"/>
    <mergeCell ref="W74:X74"/>
    <mergeCell ref="Y74:Z74"/>
    <mergeCell ref="W59:X59"/>
    <mergeCell ref="Y59:Z59"/>
    <mergeCell ref="AB59:AD60"/>
    <mergeCell ref="AE59:AG63"/>
    <mergeCell ref="W62:X62"/>
    <mergeCell ref="Y62:Z62"/>
    <mergeCell ref="B59:C59"/>
    <mergeCell ref="B65:C65"/>
    <mergeCell ref="D65:G65"/>
    <mergeCell ref="H65:I70"/>
    <mergeCell ref="J65:K70"/>
    <mergeCell ref="L65:M70"/>
    <mergeCell ref="N65:O70"/>
    <mergeCell ref="P65:R65"/>
    <mergeCell ref="S65:T65"/>
    <mergeCell ref="U65:V65"/>
    <mergeCell ref="AE70:AG70"/>
    <mergeCell ref="W65:X65"/>
    <mergeCell ref="Y65:Z65"/>
    <mergeCell ref="AB65:AD66"/>
    <mergeCell ref="AE65:AG69"/>
    <mergeCell ref="W68:X68"/>
    <mergeCell ref="Y68:Z68"/>
    <mergeCell ref="AB63:AD64"/>
    <mergeCell ref="W58:X58"/>
    <mergeCell ref="Y58:Z58"/>
    <mergeCell ref="P57:R57"/>
    <mergeCell ref="S57:T57"/>
    <mergeCell ref="U63:V63"/>
    <mergeCell ref="W63:X63"/>
    <mergeCell ref="Y63:Z63"/>
    <mergeCell ref="AH59:AI64"/>
    <mergeCell ref="B60:G64"/>
    <mergeCell ref="P60:R60"/>
    <mergeCell ref="S60:T60"/>
    <mergeCell ref="U60:V60"/>
    <mergeCell ref="W60:X60"/>
    <mergeCell ref="Y60:Z60"/>
    <mergeCell ref="P61:R61"/>
    <mergeCell ref="S61:T61"/>
    <mergeCell ref="U61:V61"/>
    <mergeCell ref="W61:X61"/>
    <mergeCell ref="Y61:Z61"/>
    <mergeCell ref="AB61:AD62"/>
    <mergeCell ref="P62:R62"/>
    <mergeCell ref="S62:T62"/>
    <mergeCell ref="U62:V62"/>
    <mergeCell ref="AE64:AG64"/>
    <mergeCell ref="D59:G59"/>
    <mergeCell ref="H59:I64"/>
    <mergeCell ref="J59:K64"/>
    <mergeCell ref="L59:M64"/>
    <mergeCell ref="N59:O64"/>
    <mergeCell ref="P59:R59"/>
    <mergeCell ref="S59:T59"/>
    <mergeCell ref="U59:V59"/>
    <mergeCell ref="AH53:AI58"/>
    <mergeCell ref="B54:G58"/>
    <mergeCell ref="P54:R54"/>
    <mergeCell ref="S54:T54"/>
    <mergeCell ref="U54:V54"/>
    <mergeCell ref="W54:X54"/>
    <mergeCell ref="Y54:Z54"/>
    <mergeCell ref="P55:R55"/>
    <mergeCell ref="S55:T55"/>
    <mergeCell ref="U55:V55"/>
    <mergeCell ref="W55:X55"/>
    <mergeCell ref="Y55:Z55"/>
    <mergeCell ref="AB55:AD56"/>
    <mergeCell ref="P56:R56"/>
    <mergeCell ref="S56:T56"/>
    <mergeCell ref="U56:V56"/>
    <mergeCell ref="AE58:AG58"/>
    <mergeCell ref="W53:X53"/>
    <mergeCell ref="Y53:Z53"/>
    <mergeCell ref="AB53:AD54"/>
    <mergeCell ref="AE53:AG57"/>
    <mergeCell ref="W56:X56"/>
    <mergeCell ref="Y56:Z56"/>
    <mergeCell ref="AB51:AD52"/>
    <mergeCell ref="P52:R52"/>
    <mergeCell ref="S52:T52"/>
    <mergeCell ref="U52:V52"/>
    <mergeCell ref="W52:X52"/>
    <mergeCell ref="Y52:Z52"/>
    <mergeCell ref="P51:R51"/>
    <mergeCell ref="S51:T51"/>
    <mergeCell ref="U57:V57"/>
    <mergeCell ref="W57:X57"/>
    <mergeCell ref="Y57:Z57"/>
    <mergeCell ref="U51:V51"/>
    <mergeCell ref="W51:X51"/>
    <mergeCell ref="Y51:Z51"/>
    <mergeCell ref="AB57:AD58"/>
    <mergeCell ref="P58:R58"/>
    <mergeCell ref="S58:T58"/>
    <mergeCell ref="B53:C53"/>
    <mergeCell ref="D53:G53"/>
    <mergeCell ref="H53:I58"/>
    <mergeCell ref="J53:K58"/>
    <mergeCell ref="L53:M58"/>
    <mergeCell ref="N53:O58"/>
    <mergeCell ref="P53:R53"/>
    <mergeCell ref="S53:T53"/>
    <mergeCell ref="U53:V53"/>
    <mergeCell ref="U58:V58"/>
    <mergeCell ref="AH47:AI52"/>
    <mergeCell ref="B48:G52"/>
    <mergeCell ref="P48:R48"/>
    <mergeCell ref="S48:T48"/>
    <mergeCell ref="U48:V48"/>
    <mergeCell ref="W48:X48"/>
    <mergeCell ref="Y48:Z48"/>
    <mergeCell ref="P49:R49"/>
    <mergeCell ref="S49:T49"/>
    <mergeCell ref="U49:V49"/>
    <mergeCell ref="W49:X49"/>
    <mergeCell ref="Y49:Z49"/>
    <mergeCell ref="AB49:AD50"/>
    <mergeCell ref="P50:R50"/>
    <mergeCell ref="S50:T50"/>
    <mergeCell ref="U50:V50"/>
    <mergeCell ref="AE52:AG52"/>
    <mergeCell ref="AE46:AG46"/>
    <mergeCell ref="B47:C47"/>
    <mergeCell ref="D47:G47"/>
    <mergeCell ref="H47:I52"/>
    <mergeCell ref="J47:K52"/>
    <mergeCell ref="L47:M52"/>
    <mergeCell ref="N47:O52"/>
    <mergeCell ref="P47:R47"/>
    <mergeCell ref="S47:T47"/>
    <mergeCell ref="U47:V47"/>
    <mergeCell ref="W47:X47"/>
    <mergeCell ref="Y47:Z47"/>
    <mergeCell ref="AB47:AD48"/>
    <mergeCell ref="AE47:AG51"/>
    <mergeCell ref="W50:X50"/>
    <mergeCell ref="Y50:Z50"/>
    <mergeCell ref="AB45:AD46"/>
    <mergeCell ref="P46:R46"/>
    <mergeCell ref="S46:T46"/>
    <mergeCell ref="U46:V46"/>
    <mergeCell ref="W46:X46"/>
    <mergeCell ref="Y46:Z46"/>
    <mergeCell ref="H41:I46"/>
    <mergeCell ref="J41:K46"/>
    <mergeCell ref="Y44:Z44"/>
    <mergeCell ref="P45:R45"/>
    <mergeCell ref="S45:T45"/>
    <mergeCell ref="U45:V45"/>
    <mergeCell ref="W45:X45"/>
    <mergeCell ref="Y45:Z45"/>
    <mergeCell ref="Y41:Z41"/>
    <mergeCell ref="AB41:AD42"/>
    <mergeCell ref="AE41:AG45"/>
    <mergeCell ref="AH41:AI46"/>
    <mergeCell ref="B42:G46"/>
    <mergeCell ref="P42:R42"/>
    <mergeCell ref="S42:T42"/>
    <mergeCell ref="U42:V42"/>
    <mergeCell ref="W42:X42"/>
    <mergeCell ref="Y42:Z42"/>
    <mergeCell ref="P43:R43"/>
    <mergeCell ref="S43:T43"/>
    <mergeCell ref="U43:V43"/>
    <mergeCell ref="W43:X43"/>
    <mergeCell ref="Y43:Z43"/>
    <mergeCell ref="AB43:AD44"/>
    <mergeCell ref="N41:O46"/>
    <mergeCell ref="P41:R41"/>
    <mergeCell ref="S41:T41"/>
    <mergeCell ref="U41:V41"/>
    <mergeCell ref="W41:X41"/>
    <mergeCell ref="P44:R44"/>
    <mergeCell ref="S44:T44"/>
    <mergeCell ref="U44:V44"/>
    <mergeCell ref="W44:X44"/>
    <mergeCell ref="B41:C41"/>
    <mergeCell ref="D41:G41"/>
    <mergeCell ref="L41:M46"/>
    <mergeCell ref="Y40:Z40"/>
    <mergeCell ref="AH33:AI34"/>
    <mergeCell ref="AA33:AG34"/>
    <mergeCell ref="AE35:AG39"/>
    <mergeCell ref="AE40:AG40"/>
    <mergeCell ref="AH35:AI40"/>
    <mergeCell ref="AB35:AD36"/>
    <mergeCell ref="AB37:AD38"/>
    <mergeCell ref="AB39:AD40"/>
    <mergeCell ref="P40:R40"/>
    <mergeCell ref="S40:T40"/>
    <mergeCell ref="U40:V40"/>
    <mergeCell ref="W33:X34"/>
    <mergeCell ref="Y33:Z34"/>
    <mergeCell ref="W35:X35"/>
    <mergeCell ref="Y35:Z35"/>
    <mergeCell ref="W36:X36"/>
    <mergeCell ref="Y36:Z36"/>
    <mergeCell ref="W37:X37"/>
    <mergeCell ref="Y37:Z37"/>
    <mergeCell ref="W38:X38"/>
    <mergeCell ref="Y38:Z38"/>
    <mergeCell ref="W39:X39"/>
    <mergeCell ref="Y39:Z39"/>
    <mergeCell ref="W40:X40"/>
    <mergeCell ref="P38:R38"/>
    <mergeCell ref="S38:T38"/>
    <mergeCell ref="U38:V38"/>
    <mergeCell ref="P39:R39"/>
    <mergeCell ref="S39:T39"/>
    <mergeCell ref="U39:V39"/>
    <mergeCell ref="P36:R36"/>
    <mergeCell ref="S36:T36"/>
    <mergeCell ref="U36:V36"/>
    <mergeCell ref="P37:R37"/>
    <mergeCell ref="S37:T37"/>
    <mergeCell ref="U37:V37"/>
    <mergeCell ref="B36:G40"/>
    <mergeCell ref="H35:I40"/>
    <mergeCell ref="J35:K40"/>
    <mergeCell ref="L35:M40"/>
    <mergeCell ref="N35:O40"/>
    <mergeCell ref="X28:AE29"/>
    <mergeCell ref="AF28:AI29"/>
    <mergeCell ref="B33:G34"/>
    <mergeCell ref="B35:C35"/>
    <mergeCell ref="D35:G35"/>
    <mergeCell ref="P34:R34"/>
    <mergeCell ref="S34:T34"/>
    <mergeCell ref="U34:V34"/>
    <mergeCell ref="P33:V33"/>
    <mergeCell ref="P35:R35"/>
    <mergeCell ref="S35:T35"/>
    <mergeCell ref="U35:V35"/>
    <mergeCell ref="M28:P29"/>
    <mergeCell ref="Q28:S29"/>
    <mergeCell ref="T28:V29"/>
    <mergeCell ref="C30:E30"/>
    <mergeCell ref="F30:H30"/>
    <mergeCell ref="I30:K30"/>
    <mergeCell ref="C28:E28"/>
    <mergeCell ref="X24:AE24"/>
    <mergeCell ref="X25:AE25"/>
    <mergeCell ref="AF24:AI25"/>
    <mergeCell ref="X26:AE26"/>
    <mergeCell ref="X27:AE27"/>
    <mergeCell ref="AF26:AI26"/>
    <mergeCell ref="AF27:AI27"/>
    <mergeCell ref="T24:V25"/>
    <mergeCell ref="M26:P27"/>
    <mergeCell ref="Q26:S27"/>
    <mergeCell ref="T26:V27"/>
    <mergeCell ref="M24:P25"/>
    <mergeCell ref="Q24:S25"/>
    <mergeCell ref="F28:H28"/>
    <mergeCell ref="I28:K28"/>
    <mergeCell ref="C29:E29"/>
    <mergeCell ref="F29:H29"/>
    <mergeCell ref="I29:K29"/>
    <mergeCell ref="C26:E26"/>
    <mergeCell ref="F26:H26"/>
    <mergeCell ref="I26:K26"/>
    <mergeCell ref="C27:E27"/>
    <mergeCell ref="F27:H27"/>
    <mergeCell ref="I27:K27"/>
    <mergeCell ref="C24:E24"/>
    <mergeCell ref="F24:H24"/>
    <mergeCell ref="I24:K24"/>
    <mergeCell ref="C25:E25"/>
    <mergeCell ref="F25:H25"/>
    <mergeCell ref="I25:K25"/>
    <mergeCell ref="B20:B21"/>
    <mergeCell ref="B12:B13"/>
    <mergeCell ref="C12:H13"/>
    <mergeCell ref="C20:H21"/>
    <mergeCell ref="V16:V17"/>
    <mergeCell ref="V19:V20"/>
    <mergeCell ref="W13:X14"/>
    <mergeCell ref="AC13:AD14"/>
    <mergeCell ref="AE13:AF14"/>
    <mergeCell ref="I20:N21"/>
    <mergeCell ref="P13:R14"/>
    <mergeCell ref="P16:R17"/>
    <mergeCell ref="S13:S14"/>
    <mergeCell ref="S16:S17"/>
    <mergeCell ref="S19:S20"/>
    <mergeCell ref="B3:M5"/>
    <mergeCell ref="B18:B19"/>
    <mergeCell ref="C18:H19"/>
    <mergeCell ref="G9:N10"/>
    <mergeCell ref="I11:N11"/>
    <mergeCell ref="I12:N13"/>
    <mergeCell ref="I14:N15"/>
    <mergeCell ref="I16:N17"/>
    <mergeCell ref="B14:B15"/>
    <mergeCell ref="C14:H15"/>
    <mergeCell ref="B16:B17"/>
    <mergeCell ref="C16:H17"/>
    <mergeCell ref="C11:H11"/>
    <mergeCell ref="I18:N19"/>
    <mergeCell ref="B9:E9"/>
    <mergeCell ref="AC1:AI1"/>
    <mergeCell ref="S3:AC3"/>
    <mergeCell ref="S5:AC5"/>
    <mergeCell ref="S7:AC7"/>
    <mergeCell ref="AG13:AH14"/>
    <mergeCell ref="AE5:AI7"/>
    <mergeCell ref="W16:W17"/>
    <mergeCell ref="W19:W20"/>
    <mergeCell ref="X16:Y17"/>
    <mergeCell ref="X19:Y20"/>
    <mergeCell ref="Z16:Z17"/>
    <mergeCell ref="Z19:Z20"/>
    <mergeCell ref="AA16:AA17"/>
    <mergeCell ref="AB16:AC17"/>
    <mergeCell ref="AD16:AE17"/>
    <mergeCell ref="Y13:Z14"/>
    <mergeCell ref="AA13:AB14"/>
    <mergeCell ref="AB10:AE10"/>
    <mergeCell ref="R11:U11"/>
    <mergeCell ref="AB11:AE11"/>
    <mergeCell ref="T13:U14"/>
    <mergeCell ref="V13:V14"/>
    <mergeCell ref="T16:U17"/>
    <mergeCell ref="T19:U20"/>
  </mergeCells>
  <phoneticPr fontId="1"/>
  <dataValidations count="4">
    <dataValidation type="list" allowBlank="1" showInputMessage="1" showErrorMessage="1" sqref="F9:F10">
      <formula1>"1,2,3,4,5"</formula1>
    </dataValidation>
    <dataValidation type="list" allowBlank="1" showInputMessage="1" showErrorMessage="1" sqref="AF24:AI25">
      <formula1>"0,1"</formula1>
    </dataValidation>
    <dataValidation type="list" allowBlank="1" showInputMessage="1" showErrorMessage="1" sqref="AH35:AI106">
      <formula1>"適,不適"</formula1>
    </dataValidation>
    <dataValidation type="list" allowBlank="1" showInputMessage="1" showErrorMessage="1" sqref="D35:G35 D41:G41 D47:G47 D53:G53 D59:G59 D65:G65 D71:G71 D77:G77 D83:G83 D89:G89 D95:G95 D101:G101">
      <formula1>"管理区域境界,敷地境界,病室,居住区域,使用室"</formula1>
    </dataValidation>
  </dataValidations>
  <pageMargins left="0.7" right="0.7" top="0.75" bottom="0.75" header="0.3" footer="0.3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44"/>
  <sheetViews>
    <sheetView showGridLines="0" tabSelected="1" view="pageBreakPreview" zoomScaleNormal="100" zoomScaleSheetLayoutView="100" workbookViewId="0">
      <selection activeCell="T11" sqref="T11:V14"/>
    </sheetView>
  </sheetViews>
  <sheetFormatPr defaultColWidth="4.625" defaultRowHeight="15" customHeight="1" x14ac:dyDescent="0.15"/>
  <cols>
    <col min="1" max="1" width="1.25" customWidth="1"/>
    <col min="2" max="2" width="3.5" customWidth="1"/>
    <col min="27" max="31" width="3.625" customWidth="1"/>
  </cols>
  <sheetData>
    <row r="1" spans="2:31" ht="30" customHeight="1" x14ac:dyDescent="0.15">
      <c r="B1" s="318" t="s">
        <v>49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</row>
    <row r="2" spans="2:31" ht="6" customHeight="1" thickBot="1" x14ac:dyDescent="0.2"/>
    <row r="3" spans="2:31" ht="30" customHeight="1" thickBot="1" x14ac:dyDescent="0.2">
      <c r="G3" s="65" t="s">
        <v>60</v>
      </c>
      <c r="H3" s="383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5"/>
      <c r="Y3" s="386" t="s">
        <v>61</v>
      </c>
      <c r="Z3" s="386"/>
      <c r="AA3" s="386"/>
      <c r="AB3" s="386"/>
      <c r="AC3" s="386"/>
      <c r="AD3" s="386"/>
      <c r="AE3" s="386"/>
    </row>
    <row r="4" spans="2:31" ht="6" customHeight="1" thickBot="1" x14ac:dyDescent="0.2"/>
    <row r="5" spans="2:31" ht="30" customHeight="1" thickBot="1" x14ac:dyDescent="0.2">
      <c r="G5" s="65" t="s">
        <v>48</v>
      </c>
      <c r="H5" s="383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5"/>
    </row>
    <row r="6" spans="2:31" ht="19.5" customHeight="1" thickBot="1" x14ac:dyDescent="0.2"/>
    <row r="7" spans="2:31" ht="24.95" customHeight="1" x14ac:dyDescent="0.15">
      <c r="B7" s="363" t="s">
        <v>44</v>
      </c>
      <c r="C7" s="364"/>
      <c r="D7" s="364"/>
      <c r="E7" s="364"/>
      <c r="F7" s="364"/>
      <c r="G7" s="365"/>
      <c r="H7" s="361"/>
      <c r="I7" s="361"/>
      <c r="J7" s="362"/>
      <c r="K7" s="360"/>
      <c r="L7" s="361"/>
      <c r="M7" s="362"/>
      <c r="N7" s="360"/>
      <c r="O7" s="361"/>
      <c r="P7" s="362"/>
      <c r="Q7" s="360"/>
      <c r="R7" s="361"/>
      <c r="S7" s="362"/>
      <c r="T7" s="360"/>
      <c r="U7" s="361"/>
      <c r="V7" s="362"/>
      <c r="W7" s="391" t="s">
        <v>148</v>
      </c>
      <c r="X7" s="392"/>
      <c r="Y7" s="392"/>
      <c r="Z7" s="393"/>
      <c r="AA7" s="391" t="s">
        <v>46</v>
      </c>
      <c r="AB7" s="392"/>
      <c r="AC7" s="393"/>
      <c r="AD7" s="398" t="s">
        <v>47</v>
      </c>
      <c r="AE7" s="399"/>
    </row>
    <row r="8" spans="2:31" ht="24.95" customHeight="1" x14ac:dyDescent="0.15">
      <c r="B8" s="366"/>
      <c r="C8" s="367"/>
      <c r="D8" s="367"/>
      <c r="E8" s="367"/>
      <c r="F8" s="367"/>
      <c r="G8" s="368"/>
      <c r="H8" s="121"/>
      <c r="I8" s="121"/>
      <c r="J8" s="122"/>
      <c r="K8" s="120"/>
      <c r="L8" s="121"/>
      <c r="M8" s="122"/>
      <c r="N8" s="120"/>
      <c r="O8" s="121"/>
      <c r="P8" s="122"/>
      <c r="Q8" s="120"/>
      <c r="R8" s="121"/>
      <c r="S8" s="122"/>
      <c r="T8" s="120"/>
      <c r="U8" s="121"/>
      <c r="V8" s="122"/>
      <c r="W8" s="105"/>
      <c r="X8" s="123"/>
      <c r="Y8" s="123"/>
      <c r="Z8" s="394"/>
      <c r="AA8" s="105"/>
      <c r="AB8" s="123"/>
      <c r="AC8" s="394"/>
      <c r="AD8" s="105"/>
      <c r="AE8" s="400"/>
    </row>
    <row r="9" spans="2:31" ht="24.95" customHeight="1" x14ac:dyDescent="0.15">
      <c r="B9" s="366" t="s">
        <v>45</v>
      </c>
      <c r="C9" s="367"/>
      <c r="D9" s="367"/>
      <c r="E9" s="367"/>
      <c r="F9" s="367"/>
      <c r="G9" s="368"/>
      <c r="H9" s="115"/>
      <c r="I9" s="115"/>
      <c r="J9" s="116"/>
      <c r="K9" s="114"/>
      <c r="L9" s="115"/>
      <c r="M9" s="116"/>
      <c r="N9" s="114"/>
      <c r="O9" s="115"/>
      <c r="P9" s="116"/>
      <c r="Q9" s="114"/>
      <c r="R9" s="115"/>
      <c r="S9" s="116"/>
      <c r="T9" s="114"/>
      <c r="U9" s="115"/>
      <c r="V9" s="116"/>
      <c r="W9" s="105"/>
      <c r="X9" s="123"/>
      <c r="Y9" s="123"/>
      <c r="Z9" s="394"/>
      <c r="AA9" s="105"/>
      <c r="AB9" s="123"/>
      <c r="AC9" s="394"/>
      <c r="AD9" s="105"/>
      <c r="AE9" s="400"/>
    </row>
    <row r="10" spans="2:31" ht="24.95" customHeight="1" thickBot="1" x14ac:dyDescent="0.2">
      <c r="B10" s="369"/>
      <c r="C10" s="370"/>
      <c r="D10" s="370"/>
      <c r="E10" s="370"/>
      <c r="F10" s="370"/>
      <c r="G10" s="371"/>
      <c r="H10" s="402"/>
      <c r="I10" s="402"/>
      <c r="J10" s="403"/>
      <c r="K10" s="404"/>
      <c r="L10" s="402"/>
      <c r="M10" s="403"/>
      <c r="N10" s="404"/>
      <c r="O10" s="402"/>
      <c r="P10" s="403"/>
      <c r="Q10" s="404"/>
      <c r="R10" s="402"/>
      <c r="S10" s="403"/>
      <c r="T10" s="404"/>
      <c r="U10" s="402"/>
      <c r="V10" s="403"/>
      <c r="W10" s="395"/>
      <c r="X10" s="396"/>
      <c r="Y10" s="396"/>
      <c r="Z10" s="397"/>
      <c r="AA10" s="395"/>
      <c r="AB10" s="396"/>
      <c r="AC10" s="397"/>
      <c r="AD10" s="395"/>
      <c r="AE10" s="401"/>
    </row>
    <row r="11" spans="2:31" ht="30" customHeight="1" x14ac:dyDescent="0.15">
      <c r="B11" s="372" t="s">
        <v>52</v>
      </c>
      <c r="C11" s="354" t="s">
        <v>147</v>
      </c>
      <c r="D11" s="355"/>
      <c r="E11" s="387" t="s">
        <v>50</v>
      </c>
      <c r="F11" s="388"/>
      <c r="G11" s="389"/>
      <c r="H11" s="375"/>
      <c r="I11" s="376"/>
      <c r="J11" s="376"/>
      <c r="K11" s="376"/>
      <c r="L11" s="376"/>
      <c r="M11" s="376"/>
      <c r="N11" s="376"/>
      <c r="O11" s="376"/>
      <c r="P11" s="376"/>
      <c r="Q11" s="376"/>
      <c r="R11" s="376"/>
      <c r="S11" s="376"/>
      <c r="T11" s="376"/>
      <c r="U11" s="376"/>
      <c r="V11" s="376"/>
      <c r="W11" s="390">
        <f>SUM(H11:V14)</f>
        <v>0</v>
      </c>
      <c r="X11" s="390"/>
      <c r="Y11" s="390"/>
      <c r="Z11" s="390"/>
      <c r="AA11" s="325">
        <v>1300</v>
      </c>
      <c r="AB11" s="326"/>
      <c r="AC11" s="327"/>
      <c r="AD11" s="358"/>
      <c r="AE11" s="359"/>
    </row>
    <row r="12" spans="2:31" ht="30" customHeight="1" x14ac:dyDescent="0.15">
      <c r="B12" s="373"/>
      <c r="C12" s="348" t="s">
        <v>51</v>
      </c>
      <c r="D12" s="349"/>
      <c r="E12" s="349"/>
      <c r="F12" s="349"/>
      <c r="G12" s="350"/>
      <c r="H12" s="333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335"/>
      <c r="X12" s="335"/>
      <c r="Y12" s="335"/>
      <c r="Z12" s="335"/>
      <c r="AA12" s="328"/>
      <c r="AB12" s="329"/>
      <c r="AC12" s="330"/>
      <c r="AD12" s="331"/>
      <c r="AE12" s="332"/>
    </row>
    <row r="13" spans="2:31" ht="30" customHeight="1" x14ac:dyDescent="0.15">
      <c r="B13" s="373"/>
      <c r="C13" s="348"/>
      <c r="D13" s="349"/>
      <c r="E13" s="349"/>
      <c r="F13" s="349"/>
      <c r="G13" s="350"/>
      <c r="H13" s="333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335"/>
      <c r="X13" s="335"/>
      <c r="Y13" s="335"/>
      <c r="Z13" s="335"/>
      <c r="AA13" s="328"/>
      <c r="AB13" s="329"/>
      <c r="AC13" s="330"/>
      <c r="AD13" s="331"/>
      <c r="AE13" s="332"/>
    </row>
    <row r="14" spans="2:31" ht="30" customHeight="1" x14ac:dyDescent="0.15">
      <c r="B14" s="373"/>
      <c r="C14" s="377"/>
      <c r="D14" s="378"/>
      <c r="E14" s="378"/>
      <c r="F14" s="378"/>
      <c r="G14" s="379"/>
      <c r="H14" s="333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335"/>
      <c r="X14" s="335"/>
      <c r="Y14" s="335"/>
      <c r="Z14" s="335"/>
      <c r="AA14" s="324" t="s">
        <v>58</v>
      </c>
      <c r="AB14" s="322"/>
      <c r="AC14" s="323"/>
      <c r="AD14" s="331"/>
      <c r="AE14" s="332"/>
    </row>
    <row r="15" spans="2:31" ht="30" customHeight="1" x14ac:dyDescent="0.15">
      <c r="B15" s="373"/>
      <c r="C15" s="356" t="s">
        <v>147</v>
      </c>
      <c r="D15" s="357"/>
      <c r="E15" s="380" t="s">
        <v>50</v>
      </c>
      <c r="F15" s="381"/>
      <c r="G15" s="382"/>
      <c r="H15" s="333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339">
        <f>SUM(H15:V18)</f>
        <v>0</v>
      </c>
      <c r="X15" s="340"/>
      <c r="Y15" s="340"/>
      <c r="Z15" s="341"/>
      <c r="AA15" s="309">
        <v>1300</v>
      </c>
      <c r="AB15" s="310"/>
      <c r="AC15" s="311"/>
      <c r="AD15" s="331"/>
      <c r="AE15" s="332"/>
    </row>
    <row r="16" spans="2:31" ht="30" customHeight="1" x14ac:dyDescent="0.15">
      <c r="B16" s="373"/>
      <c r="C16" s="348" t="s">
        <v>53</v>
      </c>
      <c r="D16" s="349"/>
      <c r="E16" s="349"/>
      <c r="F16" s="349"/>
      <c r="G16" s="350"/>
      <c r="H16" s="333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342"/>
      <c r="X16" s="343"/>
      <c r="Y16" s="343"/>
      <c r="Z16" s="344"/>
      <c r="AA16" s="312"/>
      <c r="AB16" s="313"/>
      <c r="AC16" s="314"/>
      <c r="AD16" s="331"/>
      <c r="AE16" s="332"/>
    </row>
    <row r="17" spans="2:31" ht="30" customHeight="1" x14ac:dyDescent="0.15">
      <c r="B17" s="373"/>
      <c r="C17" s="348"/>
      <c r="D17" s="349"/>
      <c r="E17" s="349"/>
      <c r="F17" s="349"/>
      <c r="G17" s="350"/>
      <c r="H17" s="333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342"/>
      <c r="X17" s="343"/>
      <c r="Y17" s="343"/>
      <c r="Z17" s="344"/>
      <c r="AA17" s="312"/>
      <c r="AB17" s="313"/>
      <c r="AC17" s="314"/>
      <c r="AD17" s="331"/>
      <c r="AE17" s="332"/>
    </row>
    <row r="18" spans="2:31" ht="30" customHeight="1" x14ac:dyDescent="0.15">
      <c r="B18" s="373"/>
      <c r="C18" s="377"/>
      <c r="D18" s="378"/>
      <c r="E18" s="378"/>
      <c r="F18" s="378"/>
      <c r="G18" s="379"/>
      <c r="H18" s="333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345"/>
      <c r="X18" s="346"/>
      <c r="Y18" s="346"/>
      <c r="Z18" s="347"/>
      <c r="AA18" s="324" t="s">
        <v>58</v>
      </c>
      <c r="AB18" s="322"/>
      <c r="AC18" s="323"/>
      <c r="AD18" s="331"/>
      <c r="AE18" s="332"/>
    </row>
    <row r="19" spans="2:31" ht="30" customHeight="1" x14ac:dyDescent="0.15">
      <c r="B19" s="373"/>
      <c r="C19" s="356" t="s">
        <v>117</v>
      </c>
      <c r="D19" s="357"/>
      <c r="E19" s="380" t="s">
        <v>50</v>
      </c>
      <c r="F19" s="381"/>
      <c r="G19" s="382"/>
      <c r="H19" s="333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339">
        <f>SUM(H19:V22)</f>
        <v>0</v>
      </c>
      <c r="X19" s="340"/>
      <c r="Y19" s="340"/>
      <c r="Z19" s="341"/>
      <c r="AA19" s="309">
        <v>1300</v>
      </c>
      <c r="AB19" s="310"/>
      <c r="AC19" s="311"/>
      <c r="AD19" s="331"/>
      <c r="AE19" s="332"/>
    </row>
    <row r="20" spans="2:31" ht="30" customHeight="1" x14ac:dyDescent="0.15">
      <c r="B20" s="373"/>
      <c r="C20" s="348" t="s">
        <v>54</v>
      </c>
      <c r="D20" s="349"/>
      <c r="E20" s="349"/>
      <c r="F20" s="349"/>
      <c r="G20" s="350"/>
      <c r="H20" s="333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342"/>
      <c r="X20" s="343"/>
      <c r="Y20" s="343"/>
      <c r="Z20" s="344"/>
      <c r="AA20" s="312"/>
      <c r="AB20" s="313"/>
      <c r="AC20" s="314"/>
      <c r="AD20" s="331"/>
      <c r="AE20" s="332"/>
    </row>
    <row r="21" spans="2:31" ht="30" customHeight="1" x14ac:dyDescent="0.15">
      <c r="B21" s="373"/>
      <c r="C21" s="348"/>
      <c r="D21" s="349"/>
      <c r="E21" s="349"/>
      <c r="F21" s="349"/>
      <c r="G21" s="350"/>
      <c r="H21" s="333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342"/>
      <c r="X21" s="343"/>
      <c r="Y21" s="343"/>
      <c r="Z21" s="344"/>
      <c r="AA21" s="312"/>
      <c r="AB21" s="313"/>
      <c r="AC21" s="314"/>
      <c r="AD21" s="331"/>
      <c r="AE21" s="332"/>
    </row>
    <row r="22" spans="2:31" ht="30" customHeight="1" x14ac:dyDescent="0.15">
      <c r="B22" s="373"/>
      <c r="C22" s="377"/>
      <c r="D22" s="378"/>
      <c r="E22" s="378"/>
      <c r="F22" s="378"/>
      <c r="G22" s="379"/>
      <c r="H22" s="333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345"/>
      <c r="X22" s="346"/>
      <c r="Y22" s="346"/>
      <c r="Z22" s="347"/>
      <c r="AA22" s="321" t="s">
        <v>58</v>
      </c>
      <c r="AB22" s="322"/>
      <c r="AC22" s="323"/>
      <c r="AD22" s="331"/>
      <c r="AE22" s="332"/>
    </row>
    <row r="23" spans="2:31" ht="30" customHeight="1" x14ac:dyDescent="0.15">
      <c r="B23" s="373"/>
      <c r="C23" s="356" t="s">
        <v>117</v>
      </c>
      <c r="D23" s="357"/>
      <c r="E23" s="380" t="s">
        <v>50</v>
      </c>
      <c r="F23" s="381"/>
      <c r="G23" s="382"/>
      <c r="H23" s="333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339">
        <f t="shared" ref="W23" si="0">SUM(H23:V26)</f>
        <v>0</v>
      </c>
      <c r="X23" s="340"/>
      <c r="Y23" s="340"/>
      <c r="Z23" s="341"/>
      <c r="AA23" s="309">
        <v>1300</v>
      </c>
      <c r="AB23" s="310"/>
      <c r="AC23" s="311"/>
      <c r="AD23" s="331"/>
      <c r="AE23" s="332"/>
    </row>
    <row r="24" spans="2:31" ht="30" customHeight="1" x14ac:dyDescent="0.15">
      <c r="B24" s="373"/>
      <c r="C24" s="348" t="s">
        <v>55</v>
      </c>
      <c r="D24" s="349"/>
      <c r="E24" s="349"/>
      <c r="F24" s="349"/>
      <c r="G24" s="350"/>
      <c r="H24" s="333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342"/>
      <c r="X24" s="343"/>
      <c r="Y24" s="343"/>
      <c r="Z24" s="344"/>
      <c r="AA24" s="312"/>
      <c r="AB24" s="313"/>
      <c r="AC24" s="314"/>
      <c r="AD24" s="331"/>
      <c r="AE24" s="332"/>
    </row>
    <row r="25" spans="2:31" ht="30" customHeight="1" x14ac:dyDescent="0.15">
      <c r="B25" s="373"/>
      <c r="C25" s="348"/>
      <c r="D25" s="349"/>
      <c r="E25" s="349"/>
      <c r="F25" s="349"/>
      <c r="G25" s="350"/>
      <c r="H25" s="333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342"/>
      <c r="X25" s="343"/>
      <c r="Y25" s="343"/>
      <c r="Z25" s="344"/>
      <c r="AA25" s="312"/>
      <c r="AB25" s="313"/>
      <c r="AC25" s="314"/>
      <c r="AD25" s="331"/>
      <c r="AE25" s="332"/>
    </row>
    <row r="26" spans="2:31" ht="30" customHeight="1" x14ac:dyDescent="0.15">
      <c r="B26" s="373"/>
      <c r="C26" s="377"/>
      <c r="D26" s="378"/>
      <c r="E26" s="378"/>
      <c r="F26" s="378"/>
      <c r="G26" s="379"/>
      <c r="H26" s="333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345"/>
      <c r="X26" s="346"/>
      <c r="Y26" s="346"/>
      <c r="Z26" s="347"/>
      <c r="AA26" s="321" t="s">
        <v>58</v>
      </c>
      <c r="AB26" s="322"/>
      <c r="AC26" s="323"/>
      <c r="AD26" s="331"/>
      <c r="AE26" s="332"/>
    </row>
    <row r="27" spans="2:31" ht="30" customHeight="1" x14ac:dyDescent="0.15">
      <c r="B27" s="373"/>
      <c r="C27" s="356" t="s">
        <v>117</v>
      </c>
      <c r="D27" s="357"/>
      <c r="E27" s="380" t="s">
        <v>50</v>
      </c>
      <c r="F27" s="381"/>
      <c r="G27" s="382"/>
      <c r="H27" s="333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339">
        <f t="shared" ref="W27" si="1">SUM(H27:V30)</f>
        <v>0</v>
      </c>
      <c r="X27" s="340"/>
      <c r="Y27" s="340"/>
      <c r="Z27" s="341"/>
      <c r="AA27" s="309">
        <v>1300</v>
      </c>
      <c r="AB27" s="310"/>
      <c r="AC27" s="311"/>
      <c r="AD27" s="331"/>
      <c r="AE27" s="332"/>
    </row>
    <row r="28" spans="2:31" ht="30" customHeight="1" x14ac:dyDescent="0.15">
      <c r="B28" s="373"/>
      <c r="C28" s="348" t="s">
        <v>56</v>
      </c>
      <c r="D28" s="349"/>
      <c r="E28" s="349"/>
      <c r="F28" s="349"/>
      <c r="G28" s="350"/>
      <c r="H28" s="333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342"/>
      <c r="X28" s="343"/>
      <c r="Y28" s="343"/>
      <c r="Z28" s="344"/>
      <c r="AA28" s="312"/>
      <c r="AB28" s="313"/>
      <c r="AC28" s="314"/>
      <c r="AD28" s="331"/>
      <c r="AE28" s="332"/>
    </row>
    <row r="29" spans="2:31" ht="30" customHeight="1" x14ac:dyDescent="0.15">
      <c r="B29" s="373"/>
      <c r="C29" s="348"/>
      <c r="D29" s="349"/>
      <c r="E29" s="349"/>
      <c r="F29" s="349"/>
      <c r="G29" s="350"/>
      <c r="H29" s="333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342"/>
      <c r="X29" s="343"/>
      <c r="Y29" s="343"/>
      <c r="Z29" s="344"/>
      <c r="AA29" s="312"/>
      <c r="AB29" s="313"/>
      <c r="AC29" s="314"/>
      <c r="AD29" s="331"/>
      <c r="AE29" s="332"/>
    </row>
    <row r="30" spans="2:31" ht="30" customHeight="1" x14ac:dyDescent="0.15">
      <c r="B30" s="373"/>
      <c r="C30" s="377"/>
      <c r="D30" s="378"/>
      <c r="E30" s="378"/>
      <c r="F30" s="378"/>
      <c r="G30" s="379"/>
      <c r="H30" s="333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345"/>
      <c r="X30" s="346"/>
      <c r="Y30" s="346"/>
      <c r="Z30" s="347"/>
      <c r="AA30" s="321" t="s">
        <v>58</v>
      </c>
      <c r="AB30" s="322"/>
      <c r="AC30" s="323"/>
      <c r="AD30" s="331"/>
      <c r="AE30" s="332"/>
    </row>
    <row r="31" spans="2:31" ht="30" customHeight="1" x14ac:dyDescent="0.15">
      <c r="B31" s="373"/>
      <c r="C31" s="356" t="s">
        <v>117</v>
      </c>
      <c r="D31" s="357"/>
      <c r="E31" s="380" t="s">
        <v>50</v>
      </c>
      <c r="F31" s="381"/>
      <c r="G31" s="382"/>
      <c r="H31" s="333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339">
        <f t="shared" ref="W31" si="2">SUM(H31:V34)</f>
        <v>0</v>
      </c>
      <c r="X31" s="340"/>
      <c r="Y31" s="340"/>
      <c r="Z31" s="341"/>
      <c r="AA31" s="309">
        <v>1300</v>
      </c>
      <c r="AB31" s="310"/>
      <c r="AC31" s="311"/>
      <c r="AD31" s="331"/>
      <c r="AE31" s="332"/>
    </row>
    <row r="32" spans="2:31" ht="30" customHeight="1" x14ac:dyDescent="0.15">
      <c r="B32" s="373"/>
      <c r="C32" s="348" t="s">
        <v>57</v>
      </c>
      <c r="D32" s="349"/>
      <c r="E32" s="349"/>
      <c r="F32" s="349"/>
      <c r="G32" s="350"/>
      <c r="H32" s="333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342"/>
      <c r="X32" s="343"/>
      <c r="Y32" s="343"/>
      <c r="Z32" s="344"/>
      <c r="AA32" s="312"/>
      <c r="AB32" s="313"/>
      <c r="AC32" s="314"/>
      <c r="AD32" s="331"/>
      <c r="AE32" s="332"/>
    </row>
    <row r="33" spans="2:31" ht="30" customHeight="1" x14ac:dyDescent="0.15">
      <c r="B33" s="373"/>
      <c r="C33" s="348"/>
      <c r="D33" s="349"/>
      <c r="E33" s="349"/>
      <c r="F33" s="349"/>
      <c r="G33" s="350"/>
      <c r="H33" s="333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342"/>
      <c r="X33" s="343"/>
      <c r="Y33" s="343"/>
      <c r="Z33" s="344"/>
      <c r="AA33" s="312"/>
      <c r="AB33" s="313"/>
      <c r="AC33" s="314"/>
      <c r="AD33" s="331"/>
      <c r="AE33" s="332"/>
    </row>
    <row r="34" spans="2:31" ht="30" customHeight="1" x14ac:dyDescent="0.15">
      <c r="B34" s="373"/>
      <c r="C34" s="377"/>
      <c r="D34" s="378"/>
      <c r="E34" s="378"/>
      <c r="F34" s="378"/>
      <c r="G34" s="379"/>
      <c r="H34" s="333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345"/>
      <c r="X34" s="346"/>
      <c r="Y34" s="346"/>
      <c r="Z34" s="347"/>
      <c r="AA34" s="321" t="s">
        <v>58</v>
      </c>
      <c r="AB34" s="322"/>
      <c r="AC34" s="323"/>
      <c r="AD34" s="331"/>
      <c r="AE34" s="332"/>
    </row>
    <row r="35" spans="2:31" ht="30" customHeight="1" x14ac:dyDescent="0.15">
      <c r="B35" s="373"/>
      <c r="C35" s="356" t="s">
        <v>117</v>
      </c>
      <c r="D35" s="357"/>
      <c r="E35" s="380" t="s">
        <v>144</v>
      </c>
      <c r="F35" s="381"/>
      <c r="G35" s="382"/>
      <c r="H35" s="333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339">
        <f t="shared" ref="W35" si="3">SUM(H35:V38)</f>
        <v>0</v>
      </c>
      <c r="X35" s="340"/>
      <c r="Y35" s="340"/>
      <c r="Z35" s="341"/>
      <c r="AA35" s="309">
        <v>1300</v>
      </c>
      <c r="AB35" s="310"/>
      <c r="AC35" s="311"/>
      <c r="AD35" s="331"/>
      <c r="AE35" s="332"/>
    </row>
    <row r="36" spans="2:31" ht="30" customHeight="1" x14ac:dyDescent="0.15">
      <c r="B36" s="373"/>
      <c r="C36" s="348"/>
      <c r="D36" s="349"/>
      <c r="E36" s="349"/>
      <c r="F36" s="349"/>
      <c r="G36" s="350"/>
      <c r="H36" s="333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342"/>
      <c r="X36" s="343"/>
      <c r="Y36" s="343"/>
      <c r="Z36" s="344"/>
      <c r="AA36" s="312"/>
      <c r="AB36" s="313"/>
      <c r="AC36" s="314"/>
      <c r="AD36" s="331"/>
      <c r="AE36" s="332"/>
    </row>
    <row r="37" spans="2:31" ht="30" customHeight="1" x14ac:dyDescent="0.15">
      <c r="B37" s="373"/>
      <c r="C37" s="348"/>
      <c r="D37" s="349"/>
      <c r="E37" s="349"/>
      <c r="F37" s="349"/>
      <c r="G37" s="350"/>
      <c r="H37" s="333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342"/>
      <c r="X37" s="343"/>
      <c r="Y37" s="343"/>
      <c r="Z37" s="344"/>
      <c r="AA37" s="312"/>
      <c r="AB37" s="313"/>
      <c r="AC37" s="314"/>
      <c r="AD37" s="331"/>
      <c r="AE37" s="332"/>
    </row>
    <row r="38" spans="2:31" ht="30" customHeight="1" x14ac:dyDescent="0.15">
      <c r="B38" s="373"/>
      <c r="C38" s="377"/>
      <c r="D38" s="378"/>
      <c r="E38" s="378"/>
      <c r="F38" s="378"/>
      <c r="G38" s="379"/>
      <c r="H38" s="333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345"/>
      <c r="X38" s="346"/>
      <c r="Y38" s="346"/>
      <c r="Z38" s="347"/>
      <c r="AA38" s="321" t="s">
        <v>58</v>
      </c>
      <c r="AB38" s="322"/>
      <c r="AC38" s="323"/>
      <c r="AD38" s="331"/>
      <c r="AE38" s="332"/>
    </row>
    <row r="39" spans="2:31" ht="30" customHeight="1" x14ac:dyDescent="0.15">
      <c r="B39" s="373"/>
      <c r="C39" s="356" t="s">
        <v>117</v>
      </c>
      <c r="D39" s="357"/>
      <c r="E39" s="380" t="s">
        <v>145</v>
      </c>
      <c r="F39" s="381"/>
      <c r="G39" s="382"/>
      <c r="H39" s="333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335">
        <f>SUM(H39:V42)</f>
        <v>0</v>
      </c>
      <c r="X39" s="335"/>
      <c r="Y39" s="335"/>
      <c r="Z39" s="335"/>
      <c r="AA39" s="309">
        <v>250</v>
      </c>
      <c r="AB39" s="310"/>
      <c r="AC39" s="311"/>
      <c r="AD39" s="331"/>
      <c r="AE39" s="332"/>
    </row>
    <row r="40" spans="2:31" ht="30" customHeight="1" x14ac:dyDescent="0.15">
      <c r="B40" s="373"/>
      <c r="C40" s="348"/>
      <c r="D40" s="349"/>
      <c r="E40" s="349"/>
      <c r="F40" s="349"/>
      <c r="G40" s="350"/>
      <c r="H40" s="333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335"/>
      <c r="X40" s="335"/>
      <c r="Y40" s="335"/>
      <c r="Z40" s="335"/>
      <c r="AA40" s="312"/>
      <c r="AB40" s="313"/>
      <c r="AC40" s="314"/>
      <c r="AD40" s="331"/>
      <c r="AE40" s="332"/>
    </row>
    <row r="41" spans="2:31" ht="30" customHeight="1" x14ac:dyDescent="0.15">
      <c r="B41" s="373"/>
      <c r="C41" s="348"/>
      <c r="D41" s="349"/>
      <c r="E41" s="349"/>
      <c r="F41" s="349"/>
      <c r="G41" s="350"/>
      <c r="H41" s="333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335"/>
      <c r="X41" s="335"/>
      <c r="Y41" s="335"/>
      <c r="Z41" s="335"/>
      <c r="AA41" s="312"/>
      <c r="AB41" s="313"/>
      <c r="AC41" s="314"/>
      <c r="AD41" s="331"/>
      <c r="AE41" s="332"/>
    </row>
    <row r="42" spans="2:31" ht="30" customHeight="1" thickBot="1" x14ac:dyDescent="0.2">
      <c r="B42" s="374"/>
      <c r="C42" s="351"/>
      <c r="D42" s="352"/>
      <c r="E42" s="352"/>
      <c r="F42" s="352"/>
      <c r="G42" s="353"/>
      <c r="H42" s="334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336"/>
      <c r="X42" s="336"/>
      <c r="Y42" s="336"/>
      <c r="Z42" s="336"/>
      <c r="AA42" s="315" t="s">
        <v>58</v>
      </c>
      <c r="AB42" s="316"/>
      <c r="AC42" s="317"/>
      <c r="AD42" s="337"/>
      <c r="AE42" s="338"/>
    </row>
    <row r="43" spans="2:31" ht="15" customHeight="1" x14ac:dyDescent="0.15">
      <c r="B43" s="319" t="s">
        <v>59</v>
      </c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319"/>
      <c r="W43" s="319"/>
      <c r="X43" s="319"/>
      <c r="Y43" s="319"/>
      <c r="Z43" s="319"/>
      <c r="AA43" s="319"/>
      <c r="AB43" s="319"/>
      <c r="AC43" s="319"/>
      <c r="AD43" s="319"/>
      <c r="AE43" s="319"/>
    </row>
    <row r="44" spans="2:31" ht="15" customHeight="1" x14ac:dyDescent="0.15">
      <c r="B44" s="320"/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20"/>
      <c r="W44" s="320"/>
      <c r="X44" s="320"/>
      <c r="Y44" s="320"/>
      <c r="Z44" s="320"/>
      <c r="AA44" s="320"/>
      <c r="AB44" s="320"/>
      <c r="AC44" s="320"/>
      <c r="AD44" s="320"/>
      <c r="AE44" s="320"/>
    </row>
  </sheetData>
  <mergeCells count="117">
    <mergeCell ref="C27:D27"/>
    <mergeCell ref="C31:D31"/>
    <mergeCell ref="C35:D35"/>
    <mergeCell ref="C39:D39"/>
    <mergeCell ref="H3:V3"/>
    <mergeCell ref="Y3:AE3"/>
    <mergeCell ref="E11:G11"/>
    <mergeCell ref="C12:G14"/>
    <mergeCell ref="E15:G15"/>
    <mergeCell ref="N11:P14"/>
    <mergeCell ref="Q11:S14"/>
    <mergeCell ref="T11:V14"/>
    <mergeCell ref="W11:Z14"/>
    <mergeCell ref="W7:Z10"/>
    <mergeCell ref="AA7:AC10"/>
    <mergeCell ref="AD7:AE10"/>
    <mergeCell ref="H5:V5"/>
    <mergeCell ref="H9:J10"/>
    <mergeCell ref="K9:M10"/>
    <mergeCell ref="N9:P10"/>
    <mergeCell ref="Q9:S10"/>
    <mergeCell ref="T9:V10"/>
    <mergeCell ref="H7:J8"/>
    <mergeCell ref="K7:M8"/>
    <mergeCell ref="N7:P8"/>
    <mergeCell ref="Q7:S8"/>
    <mergeCell ref="T7:V8"/>
    <mergeCell ref="B7:G8"/>
    <mergeCell ref="B9:G10"/>
    <mergeCell ref="B11:B42"/>
    <mergeCell ref="H11:J14"/>
    <mergeCell ref="K11:M14"/>
    <mergeCell ref="H19:J22"/>
    <mergeCell ref="K19:M22"/>
    <mergeCell ref="H23:J26"/>
    <mergeCell ref="K23:M26"/>
    <mergeCell ref="C28:G30"/>
    <mergeCell ref="E31:G31"/>
    <mergeCell ref="C32:G34"/>
    <mergeCell ref="E35:G35"/>
    <mergeCell ref="C36:G38"/>
    <mergeCell ref="E39:G39"/>
    <mergeCell ref="C16:G18"/>
    <mergeCell ref="E19:G19"/>
    <mergeCell ref="C20:G22"/>
    <mergeCell ref="E23:G23"/>
    <mergeCell ref="C24:G26"/>
    <mergeCell ref="E27:G27"/>
    <mergeCell ref="C11:D11"/>
    <mergeCell ref="C15:D15"/>
    <mergeCell ref="C19:D19"/>
    <mergeCell ref="C23:D23"/>
    <mergeCell ref="AD11:AE14"/>
    <mergeCell ref="H15:J18"/>
    <mergeCell ref="K15:M18"/>
    <mergeCell ref="N15:P18"/>
    <mergeCell ref="Q15:S18"/>
    <mergeCell ref="T15:V18"/>
    <mergeCell ref="W15:Z18"/>
    <mergeCell ref="AD15:AE18"/>
    <mergeCell ref="C40:G42"/>
    <mergeCell ref="N23:P26"/>
    <mergeCell ref="Q23:S26"/>
    <mergeCell ref="T23:V26"/>
    <mergeCell ref="W23:Z26"/>
    <mergeCell ref="AD23:AE26"/>
    <mergeCell ref="AA23:AC25"/>
    <mergeCell ref="AA26:AC26"/>
    <mergeCell ref="N19:P22"/>
    <mergeCell ref="Q19:S22"/>
    <mergeCell ref="T19:V22"/>
    <mergeCell ref="W19:Z22"/>
    <mergeCell ref="AD19:AE22"/>
    <mergeCell ref="H35:J38"/>
    <mergeCell ref="K35:M38"/>
    <mergeCell ref="N35:P38"/>
    <mergeCell ref="Q35:S38"/>
    <mergeCell ref="T35:V38"/>
    <mergeCell ref="W35:Z38"/>
    <mergeCell ref="AD27:AE30"/>
    <mergeCell ref="H31:J34"/>
    <mergeCell ref="K31:M34"/>
    <mergeCell ref="N31:P34"/>
    <mergeCell ref="Q31:S34"/>
    <mergeCell ref="T31:V34"/>
    <mergeCell ref="W31:Z34"/>
    <mergeCell ref="AD31:AE34"/>
    <mergeCell ref="H27:J30"/>
    <mergeCell ref="K27:M30"/>
    <mergeCell ref="N27:P30"/>
    <mergeCell ref="Q27:S30"/>
    <mergeCell ref="T27:V30"/>
    <mergeCell ref="W27:Z30"/>
    <mergeCell ref="AA39:AC41"/>
    <mergeCell ref="AA42:AC42"/>
    <mergeCell ref="B1:AE1"/>
    <mergeCell ref="B43:AE44"/>
    <mergeCell ref="AA27:AC29"/>
    <mergeCell ref="AA30:AC30"/>
    <mergeCell ref="AA31:AC33"/>
    <mergeCell ref="AA34:AC34"/>
    <mergeCell ref="AA35:AC37"/>
    <mergeCell ref="AA38:AC38"/>
    <mergeCell ref="AA14:AC14"/>
    <mergeCell ref="AA11:AC13"/>
    <mergeCell ref="AA15:AC17"/>
    <mergeCell ref="AA18:AC18"/>
    <mergeCell ref="AA19:AC21"/>
    <mergeCell ref="AA22:AC22"/>
    <mergeCell ref="AD35:AE38"/>
    <mergeCell ref="H39:J42"/>
    <mergeCell ref="K39:M42"/>
    <mergeCell ref="N39:P42"/>
    <mergeCell ref="Q39:S42"/>
    <mergeCell ref="T39:V42"/>
    <mergeCell ref="W39:Z42"/>
    <mergeCell ref="AD39:AE42"/>
  </mergeCells>
  <phoneticPr fontId="1"/>
  <dataValidations count="2">
    <dataValidation type="list" allowBlank="1" showInputMessage="1" showErrorMessage="1" sqref="AD11:AE42">
      <formula1>"適,不適"</formula1>
    </dataValidation>
    <dataValidation type="list" allowBlank="1" showInputMessage="1" showErrorMessage="1" sqref="E11:G11 E15:G15 E35:G35 E19:G19 E23:G23 E27:G27 E31:G31 E39:G39">
      <formula1>"管理区域境界,病室,居住区域,敷地境界,使用室"</formula1>
    </dataValidation>
  </dataValidation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説明書</vt:lpstr>
      <vt:lpstr>計算書</vt:lpstr>
      <vt:lpstr>計算結果及び判定</vt:lpstr>
      <vt:lpstr>計算書!Print_Area</vt:lpstr>
      <vt:lpstr>説明書!Print_Area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2015-07-27T02:57:47Z</cp:lastPrinted>
  <dcterms:created xsi:type="dcterms:W3CDTF">2015-06-22T05:40:07Z</dcterms:created>
  <dcterms:modified xsi:type="dcterms:W3CDTF">2015-07-27T02:57:53Z</dcterms:modified>
</cp:coreProperties>
</file>