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13_ncr:1_{AC0F1EAF-F4A1-41E2-BBEA-C5A0190525A3}" xr6:coauthVersionLast="47" xr6:coauthVersionMax="47" xr10:uidLastSave="{00000000-0000-0000-0000-000000000000}"/>
  <bookViews>
    <workbookView xWindow="-120" yWindow="-120" windowWidth="29040" windowHeight="15720" xr2:uid="{00000000-000D-0000-FFFF-FFFF00000000}"/>
  </bookViews>
  <sheets>
    <sheet name="入力用" sheetId="2" r:id="rId1"/>
    <sheet name="市展出品申込書" sheetId="1" r:id="rId2"/>
    <sheet name="印刷してから手書きで記入する場合（記入例）" sheetId="5" r:id="rId3"/>
  </sheets>
  <definedNames>
    <definedName name="_xlnm.Print_Area" localSheetId="2">'印刷してから手書きで記入する場合（記入例）'!$A$1:$BN$31</definedName>
    <definedName name="_xlnm.Print_Area" localSheetId="1">市展出品申込書!$A$1:$BN$31</definedName>
    <definedName name="_xlnm.Print_Area" localSheetId="0">入力用!$A$1:$Q$48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1" l="1"/>
  <c r="H15" i="1" l="1"/>
  <c r="O11" i="1" l="1"/>
  <c r="AV11" i="5" l="1"/>
  <c r="N9" i="1" l="1"/>
  <c r="C6" i="1" l="1"/>
  <c r="B9" i="2"/>
  <c r="D18" i="2"/>
  <c r="B18" i="2"/>
  <c r="F18" i="2"/>
  <c r="C23" i="1" l="1"/>
  <c r="G19" i="1"/>
  <c r="F16" i="1"/>
  <c r="M15" i="1"/>
  <c r="M14" i="1"/>
  <c r="H14" i="1"/>
  <c r="D20" i="1"/>
  <c r="D18" i="1"/>
  <c r="D16" i="1"/>
  <c r="C14" i="1"/>
  <c r="F13" i="1"/>
  <c r="C12" i="1"/>
  <c r="I11" i="1"/>
  <c r="F11" i="1"/>
  <c r="D11" i="1"/>
  <c r="I9" i="1"/>
  <c r="D9" i="1"/>
  <c r="AI16" i="1"/>
  <c r="D5" i="1"/>
  <c r="AH15" i="1" s="1"/>
  <c r="H3" i="1"/>
  <c r="AI2" i="1"/>
  <c r="K9" i="2"/>
  <c r="M18" i="2"/>
  <c r="O18" i="2"/>
  <c r="K18" i="2"/>
  <c r="H2" i="1" l="1"/>
  <c r="AC16" i="1"/>
  <c r="U16" i="1"/>
  <c r="AH22" i="1"/>
  <c r="Y3" i="1"/>
  <c r="C8" i="1"/>
  <c r="S2" i="1"/>
  <c r="H8" i="1" l="1"/>
  <c r="L8" i="1"/>
  <c r="AU9" i="1" l="1"/>
  <c r="AE9" i="1"/>
  <c r="AP9" i="1"/>
  <c r="Z9" i="1"/>
  <c r="AK9" i="1"/>
  <c r="U9" i="1"/>
  <c r="AJ6" i="1"/>
  <c r="T6" i="1"/>
  <c r="AK5" i="1"/>
  <c r="U5" i="1"/>
  <c r="AO3" i="1"/>
  <c r="Z16" i="1"/>
  <c r="S16" i="1"/>
  <c r="Y2" i="1" l="1"/>
  <c r="AO2" i="1"/>
  <c r="AJ8" i="1"/>
  <c r="T8" i="1"/>
  <c r="AO8" i="1"/>
  <c r="Y8" i="1"/>
  <c r="AS8" i="1"/>
  <c r="AC8" i="1"/>
  <c r="AV11" i="1"/>
</calcChain>
</file>

<file path=xl/sharedStrings.xml><?xml version="1.0" encoding="utf-8"?>
<sst xmlns="http://schemas.openxmlformats.org/spreadsheetml/2006/main" count="378" uniqueCount="179">
  <si>
    <t>受付№</t>
    <rPh sb="0" eb="2">
      <t>ウケツケ</t>
    </rPh>
    <phoneticPr fontId="1"/>
  </si>
  <si>
    <t>日本画
洋・版画
彫刻
工芸
書</t>
    <rPh sb="0" eb="3">
      <t>ニホンガ</t>
    </rPh>
    <rPh sb="4" eb="5">
      <t>ヨウ</t>
    </rPh>
    <rPh sb="6" eb="8">
      <t>ハンガ</t>
    </rPh>
    <rPh sb="9" eb="11">
      <t>チョウコク</t>
    </rPh>
    <rPh sb="12" eb="14">
      <t>コウゲイ</t>
    </rPh>
    <rPh sb="15" eb="16">
      <t>ショ</t>
    </rPh>
    <phoneticPr fontId="1"/>
  </si>
  <si>
    <t>※</t>
    <phoneticPr fontId="1"/>
  </si>
  <si>
    <t>部　門</t>
    <rPh sb="0" eb="1">
      <t>ブ</t>
    </rPh>
    <rPh sb="2" eb="3">
      <t>モン</t>
    </rPh>
    <phoneticPr fontId="1"/>
  </si>
  <si>
    <t>住所</t>
    <rPh sb="0" eb="2">
      <t>じゅうしょ</t>
    </rPh>
    <phoneticPr fontId="1" type="Hiragana" alignment="distributed"/>
  </si>
  <si>
    <t>〒</t>
    <phoneticPr fontId="1" type="Hiragana" alignment="distributed"/>
  </si>
  <si>
    <t>氏名</t>
    <rPh sb="0" eb="2">
      <t>しめい</t>
    </rPh>
    <phoneticPr fontId="1" type="Hiragana" alignment="distributed"/>
  </si>
  <si>
    <t>電話番号</t>
    <rPh sb="0" eb="2">
      <t>でんわ</t>
    </rPh>
    <rPh sb="2" eb="4">
      <t>ばんごう</t>
    </rPh>
    <phoneticPr fontId="1" type="Hiragana" alignment="distributed"/>
  </si>
  <si>
    <t>年齢</t>
    <rPh sb="0" eb="1">
      <t>とし</t>
    </rPh>
    <rPh sb="1" eb="2">
      <t>とし</t>
    </rPh>
    <phoneticPr fontId="1" type="Hiragana" alignment="distributed"/>
  </si>
  <si>
    <t>作品の
大きさ</t>
    <rPh sb="0" eb="2">
      <t>さくひん</t>
    </rPh>
    <rPh sb="4" eb="5">
      <t>おお</t>
    </rPh>
    <phoneticPr fontId="1" type="Hiragana" alignment="distributed"/>
  </si>
  <si>
    <t>区分</t>
    <rPh sb="0" eb="2">
      <t>くぶん</t>
    </rPh>
    <phoneticPr fontId="1" type="Hiragana" alignment="distributed"/>
  </si>
  <si>
    <t>縦</t>
    <rPh sb="0" eb="1">
      <t>たて</t>
    </rPh>
    <phoneticPr fontId="1" type="Hiragana" alignment="distributed"/>
  </si>
  <si>
    <t>横</t>
    <rPh sb="0" eb="1">
      <t>よこ</t>
    </rPh>
    <phoneticPr fontId="1" type="Hiragana" alignment="distributed"/>
  </si>
  <si>
    <t>高さ</t>
    <rPh sb="0" eb="1">
      <t>たか</t>
    </rPh>
    <phoneticPr fontId="1" type="Hiragana" alignment="distributed"/>
  </si>
  <si>
    <t>ｍ</t>
    <phoneticPr fontId="1" type="Hiragana" alignment="distributed"/>
  </si>
  <si>
    <t>ｍ</t>
    <phoneticPr fontId="1" type="Hiragana" alignment="distributed"/>
  </si>
  <si>
    <t>重さ</t>
    <rPh sb="0" eb="1">
      <t>おも</t>
    </rPh>
    <phoneticPr fontId="1" type="Hiragana" alignment="distributed"/>
  </si>
  <si>
    <t>ｋｇ</t>
    <phoneticPr fontId="1" type="Hiragana" alignment="distributed"/>
  </si>
  <si>
    <t>号</t>
    <rPh sb="0" eb="1">
      <t>ごう</t>
    </rPh>
    <phoneticPr fontId="1" type="Hiragana" alignment="distributed"/>
  </si>
  <si>
    <t>・県内在住</t>
    <rPh sb="1" eb="3">
      <t>けんない</t>
    </rPh>
    <rPh sb="3" eb="5">
      <t>ざいじゅう</t>
    </rPh>
    <phoneticPr fontId="1" type="Hiragana" alignment="distributed"/>
  </si>
  <si>
    <t>陳列番号</t>
    <rPh sb="0" eb="2">
      <t>ちんれつ</t>
    </rPh>
    <rPh sb="2" eb="4">
      <t>ばんごう</t>
    </rPh>
    <phoneticPr fontId="1" type="Hiragana" alignment="distributed"/>
  </si>
  <si>
    <t>※</t>
    <phoneticPr fontId="1" type="Hiragana" alignment="distributed"/>
  </si>
  <si>
    <t>姓</t>
    <rPh sb="0" eb="1">
      <t>せい</t>
    </rPh>
    <phoneticPr fontId="1" type="Hiragana" alignment="distributed"/>
  </si>
  <si>
    <t>名</t>
    <rPh sb="0" eb="1">
      <t>めい</t>
    </rPh>
    <phoneticPr fontId="1" type="Hiragana" alignment="distributed"/>
  </si>
  <si>
    <t>雅号</t>
    <rPh sb="0" eb="2">
      <t>がごう</t>
    </rPh>
    <phoneticPr fontId="1" type="Hiragana" alignment="distributed"/>
  </si>
  <si>
    <t>搬出チェック</t>
    <rPh sb="0" eb="2">
      <t>はんしゅつ</t>
    </rPh>
    <phoneticPr fontId="1" type="Hiragana" alignment="distributed"/>
  </si>
  <si>
    <t>（</t>
    <phoneticPr fontId="1" type="Hiragana" alignment="distributed"/>
  </si>
  <si>
    <t>）</t>
    <phoneticPr fontId="1" type="Hiragana" alignment="distributed"/>
  </si>
  <si>
    <t>※</t>
    <phoneticPr fontId="1" type="Hiragana" alignment="distributed"/>
  </si>
  <si>
    <t>・一般</t>
    <rPh sb="1" eb="3">
      <t>いっぱん</t>
    </rPh>
    <phoneticPr fontId="1" type="Hiragana" alignment="distributed"/>
  </si>
  <si>
    <t>・高校生</t>
    <rPh sb="1" eb="4">
      <t>こうこうせい</t>
    </rPh>
    <phoneticPr fontId="1" type="Hiragana" alignment="distributed"/>
  </si>
  <si>
    <t>（</t>
    <phoneticPr fontId="1" type="Hiragana" alignment="distributed"/>
  </si>
  <si>
    <t>）</t>
    <phoneticPr fontId="1" type="Hiragana" alignment="distributed"/>
  </si>
  <si>
    <t>－</t>
    <phoneticPr fontId="1" type="Hiragana" alignment="distributed"/>
  </si>
  <si>
    <t>領収証（一般用）</t>
    <rPh sb="0" eb="3">
      <t>りょうしゅうしょう</t>
    </rPh>
    <rPh sb="4" eb="6">
      <t>いっぱん</t>
    </rPh>
    <rPh sb="6" eb="7">
      <t>よう</t>
    </rPh>
    <phoneticPr fontId="1" type="Hiragana" alignment="distributed"/>
  </si>
  <si>
    <t>領収証（高校生用）</t>
    <rPh sb="0" eb="3">
      <t>りょうしゅうしょう</t>
    </rPh>
    <rPh sb="4" eb="8">
      <t>こうこうせいよう</t>
    </rPh>
    <phoneticPr fontId="1" type="Hiragana" alignment="distributed"/>
  </si>
  <si>
    <t>様</t>
    <rPh sb="0" eb="1">
      <t>さま</t>
    </rPh>
    <phoneticPr fontId="1" type="Hiragana" alignment="distributed"/>
  </si>
  <si>
    <t>上記のとおり領収しました。</t>
    <rPh sb="0" eb="2">
      <t>じょうき</t>
    </rPh>
    <rPh sb="6" eb="8">
      <t>りょうしゅう</t>
    </rPh>
    <phoneticPr fontId="1" type="Hiragana" alignment="distributed"/>
  </si>
  <si>
    <t>上記のとおり領収しました。</t>
    <phoneticPr fontId="1" type="Hiragana" alignment="distributed"/>
  </si>
  <si>
    <t>作　　品　　識　　別　　票</t>
    <rPh sb="0" eb="1">
      <t>サク</t>
    </rPh>
    <rPh sb="3" eb="4">
      <t>シナ</t>
    </rPh>
    <rPh sb="6" eb="7">
      <t>シキ</t>
    </rPh>
    <rPh sb="9" eb="10">
      <t>ベツ</t>
    </rPh>
    <rPh sb="12" eb="13">
      <t>ヒョウ</t>
    </rPh>
    <phoneticPr fontId="1"/>
  </si>
  <si>
    <t>琵琶湖</t>
    <rPh sb="0" eb="3">
      <t>びわこ</t>
    </rPh>
    <phoneticPr fontId="1" type="Hiragana"/>
  </si>
  <si>
    <t>520-8575</t>
    <phoneticPr fontId="1" type="Hiragana"/>
  </si>
  <si>
    <t>大津市御陵町３番１号</t>
    <rPh sb="0" eb="3">
      <t>おおつし</t>
    </rPh>
    <rPh sb="3" eb="6">
      <t>ごりょうちょう</t>
    </rPh>
    <rPh sb="7" eb="8">
      <t>ばん</t>
    </rPh>
    <rPh sb="9" eb="10">
      <t>ごう</t>
    </rPh>
    <phoneticPr fontId="1" type="Hiragana"/>
  </si>
  <si>
    <t>大津</t>
    <rPh sb="0" eb="2">
      <t>おおつ</t>
    </rPh>
    <phoneticPr fontId="1" type="Hiragana"/>
  </si>
  <si>
    <t>びわ子</t>
    <rPh sb="2" eb="3">
      <t>こ</t>
    </rPh>
    <phoneticPr fontId="1" type="Hiragana"/>
  </si>
  <si>
    <t>湖都</t>
    <rPh sb="0" eb="2">
      <t>こと</t>
    </rPh>
    <phoneticPr fontId="1" type="Hiragana"/>
  </si>
  <si>
    <t>077</t>
    <phoneticPr fontId="1" type="Hiragana"/>
  </si>
  <si>
    <t>528</t>
    <phoneticPr fontId="1" type="Hiragana"/>
  </si>
  <si>
    <t>2733</t>
    <phoneticPr fontId="1" type="Hiragana"/>
  </si>
  <si>
    <t>なし</t>
    <phoneticPr fontId="1" type="Hiragana"/>
  </si>
  <si>
    <t>日本画</t>
    <rPh sb="0" eb="3">
      <t>にほんが</t>
    </rPh>
    <phoneticPr fontId="1" type="Hiragana"/>
  </si>
  <si>
    <t>洋・版画</t>
    <rPh sb="0" eb="1">
      <t>よう</t>
    </rPh>
    <rPh sb="2" eb="4">
      <t>はんが</t>
    </rPh>
    <phoneticPr fontId="1" type="Hiragana"/>
  </si>
  <si>
    <t>部門</t>
    <rPh sb="0" eb="2">
      <t>ぶもん</t>
    </rPh>
    <phoneticPr fontId="1" type="Hiragana"/>
  </si>
  <si>
    <t>「日本画」「洋・版画」「彫刻」「工芸」「書」のうちおひとつお選びください。</t>
    <rPh sb="1" eb="4">
      <t>にほんが</t>
    </rPh>
    <rPh sb="6" eb="7">
      <t>よう</t>
    </rPh>
    <rPh sb="8" eb="10">
      <t>はんが</t>
    </rPh>
    <rPh sb="12" eb="14">
      <t>ちょうこく</t>
    </rPh>
    <rPh sb="16" eb="18">
      <t>こうげい</t>
    </rPh>
    <rPh sb="20" eb="21">
      <t>しょ</t>
    </rPh>
    <rPh sb="30" eb="31">
      <t>えら</t>
    </rPh>
    <phoneticPr fontId="1" type="Hiragana"/>
  </si>
  <si>
    <t>彫刻</t>
    <rPh sb="0" eb="2">
      <t>ちょうこく</t>
    </rPh>
    <phoneticPr fontId="1" type="Hiragana"/>
  </si>
  <si>
    <t>工芸</t>
    <rPh sb="0" eb="2">
      <t>こうげい</t>
    </rPh>
    <phoneticPr fontId="1" type="Hiragana"/>
  </si>
  <si>
    <t>題名</t>
    <rPh sb="0" eb="2">
      <t>だいめい</t>
    </rPh>
    <phoneticPr fontId="1" type="Hiragana"/>
  </si>
  <si>
    <t>書</t>
    <rPh sb="0" eb="1">
      <t>しょ</t>
    </rPh>
    <phoneticPr fontId="1" type="Hiragana"/>
  </si>
  <si>
    <t>郵便番号</t>
    <rPh sb="0" eb="4">
      <t>ゆうびんばんごう</t>
    </rPh>
    <phoneticPr fontId="1" type="Hiragana"/>
  </si>
  <si>
    <t>住所</t>
    <rPh sb="0" eb="2">
      <t>じゅうしょ</t>
    </rPh>
    <phoneticPr fontId="1" type="Hiragana"/>
  </si>
  <si>
    <t>姓</t>
    <rPh sb="0" eb="1">
      <t>せい</t>
    </rPh>
    <phoneticPr fontId="1" type="Hiragana"/>
  </si>
  <si>
    <t>名</t>
    <rPh sb="0" eb="1">
      <t>めい</t>
    </rPh>
    <phoneticPr fontId="1" type="Hiragana"/>
  </si>
  <si>
    <t>雅号</t>
    <rPh sb="0" eb="2">
      <t>がごう</t>
    </rPh>
    <phoneticPr fontId="1" type="Hiragana"/>
  </si>
  <si>
    <t>ふりがな</t>
    <phoneticPr fontId="1" type="Hiragana"/>
  </si>
  <si>
    <t>氏名</t>
    <rPh sb="0" eb="2">
      <t>しめい</t>
    </rPh>
    <phoneticPr fontId="1" type="Hiragana"/>
  </si>
  <si>
    <t>電話番号</t>
    <rPh sb="0" eb="2">
      <t>でんわ</t>
    </rPh>
    <rPh sb="2" eb="4">
      <t>ばんごう</t>
    </rPh>
    <phoneticPr fontId="1" type="Hiragana"/>
  </si>
  <si>
    <t>年齢</t>
    <rPh sb="0" eb="2">
      <t>ねんれい</t>
    </rPh>
    <phoneticPr fontId="1" type="Hiragana"/>
  </si>
  <si>
    <t>勤務先</t>
    <rPh sb="0" eb="3">
      <t>きんむさき</t>
    </rPh>
    <phoneticPr fontId="1" type="Hiragana"/>
  </si>
  <si>
    <t>学校名</t>
    <rPh sb="0" eb="2">
      <t>がっこう</t>
    </rPh>
    <rPh sb="2" eb="3">
      <t>めい</t>
    </rPh>
    <phoneticPr fontId="1" type="Hiragana"/>
  </si>
  <si>
    <t>学年</t>
    <rPh sb="0" eb="2">
      <t>がくねん</t>
    </rPh>
    <phoneticPr fontId="1" type="Hiragana"/>
  </si>
  <si>
    <t>区分１</t>
    <rPh sb="0" eb="2">
      <t>くぶん</t>
    </rPh>
    <phoneticPr fontId="1" type="Hiragana"/>
  </si>
  <si>
    <t>区分２</t>
    <rPh sb="0" eb="2">
      <t>くぶん</t>
    </rPh>
    <phoneticPr fontId="1" type="Hiragana"/>
  </si>
  <si>
    <t>作品の
大きさ</t>
    <rPh sb="0" eb="2">
      <t>さくひん</t>
    </rPh>
    <rPh sb="4" eb="5">
      <t>おお</t>
    </rPh>
    <phoneticPr fontId="1" type="Hiragana"/>
  </si>
  <si>
    <t>縦</t>
    <rPh sb="0" eb="1">
      <t>たて</t>
    </rPh>
    <phoneticPr fontId="1" type="Hiragana"/>
  </si>
  <si>
    <t>横</t>
    <rPh sb="0" eb="1">
      <t>よこ</t>
    </rPh>
    <phoneticPr fontId="1" type="Hiragana"/>
  </si>
  <si>
    <t>高さ</t>
    <rPh sb="0" eb="1">
      <t>たか</t>
    </rPh>
    <phoneticPr fontId="1" type="Hiragana"/>
  </si>
  <si>
    <t>重さ</t>
    <rPh sb="0" eb="1">
      <t>おも</t>
    </rPh>
    <phoneticPr fontId="1" type="Hiragana"/>
  </si>
  <si>
    <t>絵画</t>
    <rPh sb="0" eb="2">
      <t>かいが</t>
    </rPh>
    <phoneticPr fontId="1" type="Hiragana"/>
  </si>
  <si>
    <t>号数</t>
    <rPh sb="0" eb="2">
      <t>ごうすう</t>
    </rPh>
    <phoneticPr fontId="1" type="Hiragana"/>
  </si>
  <si>
    <t>作品解説</t>
    <rPh sb="0" eb="2">
      <t>さくひん</t>
    </rPh>
    <rPh sb="2" eb="4">
      <t>かいせつ</t>
    </rPh>
    <phoneticPr fontId="1" type="Hiragana"/>
  </si>
  <si>
    <t>作品の題名を入力してください。</t>
    <rPh sb="0" eb="2">
      <t>さくひん</t>
    </rPh>
    <rPh sb="3" eb="5">
      <t>だいめい</t>
    </rPh>
    <rPh sb="6" eb="8">
      <t>にゅうりょく</t>
    </rPh>
    <phoneticPr fontId="1" type="Hiragana"/>
  </si>
  <si>
    <t>ハイフンをいれて入力してください。（例）520-8575</t>
    <rPh sb="8" eb="10">
      <t>にゅうりょく</t>
    </rPh>
    <rPh sb="18" eb="19">
      <t>れい</t>
    </rPh>
    <phoneticPr fontId="1" type="Hiragana"/>
  </si>
  <si>
    <t>住所を入力してください。</t>
    <rPh sb="0" eb="2">
      <t>じゅうしょ</t>
    </rPh>
    <rPh sb="3" eb="5">
      <t>にゅうりょく</t>
    </rPh>
    <phoneticPr fontId="1" type="Hiragana"/>
  </si>
  <si>
    <t>日中連絡のつく電話番号を入力してください。</t>
    <rPh sb="0" eb="2">
      <t>にっちゅう</t>
    </rPh>
    <rPh sb="2" eb="4">
      <t>れんらく</t>
    </rPh>
    <rPh sb="7" eb="9">
      <t>でんわ</t>
    </rPh>
    <rPh sb="9" eb="11">
      <t>ばんごう</t>
    </rPh>
    <rPh sb="12" eb="14">
      <t>にゅうりょく</t>
    </rPh>
    <phoneticPr fontId="1" type="Hiragana"/>
  </si>
  <si>
    <t>年</t>
    <rPh sb="0" eb="1">
      <t>ねん</t>
    </rPh>
    <phoneticPr fontId="1" type="Hiragana"/>
  </si>
  <si>
    <t>ふりがな</t>
    <phoneticPr fontId="1" type="Hiragana"/>
  </si>
  <si>
    <t>ありましたら入力してください。（任意）</t>
    <rPh sb="6" eb="8">
      <t>にゅうりょく</t>
    </rPh>
    <rPh sb="16" eb="18">
      <t>にんい</t>
    </rPh>
    <phoneticPr fontId="1" type="Hiragana"/>
  </si>
  <si>
    <t>「一般」「高校生」のどちらかをお選びください。</t>
    <rPh sb="1" eb="3">
      <t>いっぱん</t>
    </rPh>
    <rPh sb="5" eb="8">
      <t>こうこうせい</t>
    </rPh>
    <rPh sb="16" eb="17">
      <t>えら</t>
    </rPh>
    <phoneticPr fontId="1" type="Hiragana"/>
  </si>
  <si>
    <t>県内在住</t>
    <rPh sb="0" eb="2">
      <t>けんない</t>
    </rPh>
    <rPh sb="2" eb="4">
      <t>ざいじゅう</t>
    </rPh>
    <phoneticPr fontId="1" type="Hiragana"/>
  </si>
  <si>
    <t>一般</t>
    <rPh sb="0" eb="2">
      <t>いっぱん</t>
    </rPh>
    <phoneticPr fontId="1" type="Hiragana"/>
  </si>
  <si>
    <t>高校生</t>
    <rPh sb="0" eb="3">
      <t>こうこうせい</t>
    </rPh>
    <phoneticPr fontId="1" type="Hiragana"/>
  </si>
  <si>
    <t>ｍ</t>
    <phoneticPr fontId="1" type="Hiragana"/>
  </si>
  <si>
    <t>号</t>
    <rPh sb="0" eb="1">
      <t>ごう</t>
    </rPh>
    <phoneticPr fontId="1" type="Hiragana"/>
  </si>
  <si>
    <t>Kg</t>
    <phoneticPr fontId="1" type="Hiragana"/>
  </si>
  <si>
    <t>立体</t>
    <rPh sb="0" eb="2">
      <t>りったい</t>
    </rPh>
    <phoneticPr fontId="1" type="Hiragana"/>
  </si>
  <si>
    <t>額装を含んだ大きさを入力してください</t>
    <rPh sb="0" eb="1">
      <t>がく</t>
    </rPh>
    <rPh sb="1" eb="2">
      <t>そう</t>
    </rPh>
    <rPh sb="3" eb="4">
      <t>ふく</t>
    </rPh>
    <rPh sb="6" eb="7">
      <t>おお</t>
    </rPh>
    <rPh sb="10" eb="12">
      <t>にゅうりょく</t>
    </rPh>
    <phoneticPr fontId="1" type="Hiragana"/>
  </si>
  <si>
    <t>立体作品　：　重さを入力してください。</t>
    <rPh sb="0" eb="2">
      <t>りったい</t>
    </rPh>
    <rPh sb="2" eb="4">
      <t>さくひん</t>
    </rPh>
    <rPh sb="7" eb="8">
      <t>おも</t>
    </rPh>
    <rPh sb="10" eb="12">
      <t>にゅうりょく</t>
    </rPh>
    <phoneticPr fontId="1" type="Hiragana"/>
  </si>
  <si>
    <t>絵画作品　：　号数を入力してください。</t>
    <rPh sb="0" eb="2">
      <t>かいが</t>
    </rPh>
    <rPh sb="2" eb="4">
      <t>さくひん</t>
    </rPh>
    <rPh sb="7" eb="9">
      <t>ごうすう</t>
    </rPh>
    <rPh sb="10" eb="12">
      <t>にゅうりょく</t>
    </rPh>
    <phoneticPr fontId="1" type="Hiragana"/>
  </si>
  <si>
    <t>-</t>
    <phoneticPr fontId="1" type="Hiragana"/>
  </si>
  <si>
    <t>必須項目</t>
    <rPh sb="0" eb="2">
      <t>ひっす</t>
    </rPh>
    <rPh sb="2" eb="4">
      <t>こうもく</t>
    </rPh>
    <phoneticPr fontId="1" type="Hiragana"/>
  </si>
  <si>
    <t>任意項目</t>
    <rPh sb="0" eb="2">
      <t>にんい</t>
    </rPh>
    <rPh sb="2" eb="4">
      <t>こうもく</t>
    </rPh>
    <phoneticPr fontId="1" type="Hiragana"/>
  </si>
  <si>
    <t>入力例</t>
    <rPh sb="0" eb="2">
      <t>にゅうりょく</t>
    </rPh>
    <rPh sb="2" eb="3">
      <t>れい</t>
    </rPh>
    <phoneticPr fontId="1" type="Hiragana"/>
  </si>
  <si>
    <t>琵琶湖</t>
    <rPh sb="0" eb="3">
      <t>びわこ</t>
    </rPh>
    <phoneticPr fontId="1" type="Hiragana"/>
  </si>
  <si>
    <t>520-8575</t>
    <phoneticPr fontId="1" type="Hiragana"/>
  </si>
  <si>
    <t>滋賀県大津市御陵町3番1号</t>
    <rPh sb="0" eb="3">
      <t>しがけん</t>
    </rPh>
    <rPh sb="3" eb="6">
      <t>おおつし</t>
    </rPh>
    <rPh sb="6" eb="9">
      <t>ごりょうちょう</t>
    </rPh>
    <rPh sb="10" eb="11">
      <t>ばん</t>
    </rPh>
    <rPh sb="12" eb="13">
      <t>ごう</t>
    </rPh>
    <phoneticPr fontId="1" type="Hiragana"/>
  </si>
  <si>
    <t>大津</t>
    <rPh sb="0" eb="2">
      <t>おおつ</t>
    </rPh>
    <phoneticPr fontId="1" type="Hiragana"/>
  </si>
  <si>
    <t>びわ子</t>
    <rPh sb="2" eb="3">
      <t>こ</t>
    </rPh>
    <phoneticPr fontId="1" type="Hiragana"/>
  </si>
  <si>
    <t>湖都</t>
    <rPh sb="0" eb="2">
      <t>こと</t>
    </rPh>
    <phoneticPr fontId="1" type="Hiragana"/>
  </si>
  <si>
    <t>090</t>
    <phoneticPr fontId="1" type="Hiragana"/>
  </si>
  <si>
    <t>1234</t>
    <phoneticPr fontId="1" type="Hiragana"/>
  </si>
  <si>
    <t>5678</t>
    <phoneticPr fontId="1" type="Hiragana"/>
  </si>
  <si>
    <t>母なる琵琶湖を○○と○○という素材を使って表現しました。</t>
    <rPh sb="0" eb="1">
      <t>はは</t>
    </rPh>
    <rPh sb="3" eb="6">
      <t>びわこ</t>
    </rPh>
    <rPh sb="15" eb="17">
      <t>そざい</t>
    </rPh>
    <rPh sb="18" eb="19">
      <t>つか</t>
    </rPh>
    <rPh sb="21" eb="23">
      <t>ひょうげん</t>
    </rPh>
    <phoneticPr fontId="1" type="Hiragana"/>
  </si>
  <si>
    <t>ふりがな</t>
  </si>
  <si>
    <t>ふりがな</t>
    <phoneticPr fontId="1" type="Hiragana" alignment="distributed"/>
  </si>
  <si>
    <t>題名</t>
    <rPh sb="0" eb="1">
      <t>だい</t>
    </rPh>
    <rPh sb="1" eb="2">
      <t>めい</t>
    </rPh>
    <phoneticPr fontId="1" type="Hiragana" alignment="distributed"/>
  </si>
  <si>
    <t>ふりがな</t>
    <phoneticPr fontId="1" type="Hiragana" alignment="distributed"/>
  </si>
  <si>
    <t>氏名</t>
    <rPh sb="0" eb="1">
      <t>し</t>
    </rPh>
    <rPh sb="1" eb="2">
      <t>めい</t>
    </rPh>
    <phoneticPr fontId="1" type="Hiragana" alignment="distributed"/>
  </si>
  <si>
    <t>金１，１００円</t>
    <rPh sb="0" eb="1">
      <t>きん</t>
    </rPh>
    <rPh sb="6" eb="7">
      <t>えん</t>
    </rPh>
    <phoneticPr fontId="1" type="Hiragana" alignment="distributed"/>
  </si>
  <si>
    <t>金５５０円</t>
    <rPh sb="0" eb="1">
      <t>きん</t>
    </rPh>
    <rPh sb="4" eb="5">
      <t>えん</t>
    </rPh>
    <phoneticPr fontId="1" type="Hiragana" alignment="distributed"/>
  </si>
  <si>
    <t>他の展覧会
入選歴</t>
    <rPh sb="0" eb="1">
      <t>ほか</t>
    </rPh>
    <rPh sb="2" eb="5">
      <t>てんらんかい</t>
    </rPh>
    <rPh sb="6" eb="8">
      <t>にゅうせん</t>
    </rPh>
    <rPh sb="8" eb="9">
      <t>れき</t>
    </rPh>
    <phoneticPr fontId="1" type="Hiragana" alignment="distributed"/>
  </si>
  <si>
    <t>ただし、大津市美術展覧会出品手数料1点</t>
    <rPh sb="4" eb="6">
      <t>おおつ</t>
    </rPh>
    <rPh sb="6" eb="7">
      <t>し</t>
    </rPh>
    <rPh sb="7" eb="9">
      <t>びじゅつ</t>
    </rPh>
    <rPh sb="9" eb="12">
      <t>てんらんかい</t>
    </rPh>
    <rPh sb="12" eb="14">
      <t>しゅっぴん</t>
    </rPh>
    <rPh sb="14" eb="17">
      <t>てすうりょう</t>
    </rPh>
    <rPh sb="18" eb="19">
      <t>てん</t>
    </rPh>
    <phoneticPr fontId="1" type="Hiragana" alignment="distributed"/>
  </si>
  <si>
    <t>他の展覧会
入選歴</t>
    <rPh sb="0" eb="1">
      <t>ほか</t>
    </rPh>
    <rPh sb="2" eb="5">
      <t>てんらんかい</t>
    </rPh>
    <rPh sb="6" eb="8">
      <t>にゅうせん</t>
    </rPh>
    <rPh sb="8" eb="9">
      <t>れき</t>
    </rPh>
    <phoneticPr fontId="1" type="Hiragana"/>
  </si>
  <si>
    <t>　鑑査結果通知（はがき）あて名欄貼り付け用</t>
    <phoneticPr fontId="1" type="Hiragana" alignment="distributed"/>
  </si>
  <si>
    <t>　鑑査結果通知（はがき）あて名欄貼り付け用</t>
    <phoneticPr fontId="1" type="Hiragana" alignment="distributed"/>
  </si>
  <si>
    <t>↑</t>
    <phoneticPr fontId="1" type="Hiragana" alignment="distributed"/>
  </si>
  <si>
    <t>↑</t>
    <phoneticPr fontId="1" type="Hiragana" alignment="distributed"/>
  </si>
  <si>
    <t xml:space="preserve">※
</t>
    <phoneticPr fontId="1" type="Hiragana" alignment="distributed"/>
  </si>
  <si>
    <t xml:space="preserve">※
</t>
    <phoneticPr fontId="1" type="Hiragana" alignment="distributed"/>
  </si>
  <si>
    <t>鑑査結果通知（はがき）を搬入会場にてご用意しておりますので、搬入時にご記入いただきますようお願いします。</t>
    <phoneticPr fontId="1" type="Hiragana" alignment="distributed"/>
  </si>
  <si>
    <r>
      <t>※を除く</t>
    </r>
    <r>
      <rPr>
        <b/>
        <sz val="9.5"/>
        <color theme="1"/>
        <rFont val="ＭＳ Ｐゴシック"/>
        <family val="3"/>
        <charset val="128"/>
        <scheme val="minor"/>
      </rPr>
      <t>太枠内</t>
    </r>
    <r>
      <rPr>
        <sz val="9.5"/>
        <color theme="1"/>
        <rFont val="ＭＳ Ｐゴシック"/>
        <family val="2"/>
        <scheme val="minor"/>
      </rPr>
      <t>は必ず記入してください。
・印刷してから記入する場合、記入は楷書・常用漢字でお願いします。えんぴつや消える
　ボールペンは使用しないでください。　当該事項を○で囲んでください。
・出品手数料は、搬入場所で納入してください。
・工芸部門は立体作品の場合のみ、作品の重さを記入してください。
・入賞発表に関し、広報おおつ及び新聞等に住所（町名まで）・氏名・特選歴・題名を発表
　します。
・入選作品は出陳目録に題名・氏名を掲載します。（雅号を記入された場合、雅号で掲載
　されます。）
・特別お申し出のないものは常用漢字の使用を原則とします。</t>
    </r>
    <rPh sb="4" eb="5">
      <t>ふと</t>
    </rPh>
    <rPh sb="5" eb="7">
      <t>わくない</t>
    </rPh>
    <rPh sb="8" eb="9">
      <t>かなら</t>
    </rPh>
    <rPh sb="10" eb="12">
      <t>きにゅう</t>
    </rPh>
    <rPh sb="21" eb="23">
      <t>いんさつ</t>
    </rPh>
    <rPh sb="27" eb="29">
      <t>きにゅう</t>
    </rPh>
    <rPh sb="31" eb="33">
      <t>ばあい</t>
    </rPh>
    <rPh sb="34" eb="36">
      <t>きにゅう</t>
    </rPh>
    <rPh sb="40" eb="42">
      <t>じょうよう</t>
    </rPh>
    <rPh sb="42" eb="44">
      <t>かんじ</t>
    </rPh>
    <rPh sb="46" eb="47">
      <t>ねが</t>
    </rPh>
    <rPh sb="57" eb="58">
      <t>き</t>
    </rPh>
    <rPh sb="68" eb="70">
      <t>しよう</t>
    </rPh>
    <rPh sb="80" eb="82">
      <t>とうがい</t>
    </rPh>
    <rPh sb="82" eb="84">
      <t>じこう</t>
    </rPh>
    <rPh sb="87" eb="88">
      <t>かこ</t>
    </rPh>
    <rPh sb="97" eb="99">
      <t>しゅっぴん</t>
    </rPh>
    <rPh sb="99" eb="102">
      <t>てすうりょう</t>
    </rPh>
    <rPh sb="104" eb="106">
      <t>はんにゅう</t>
    </rPh>
    <rPh sb="106" eb="108">
      <t>ばしょ</t>
    </rPh>
    <rPh sb="109" eb="111">
      <t>のうにゅう</t>
    </rPh>
    <rPh sb="120" eb="122">
      <t>こうげい</t>
    </rPh>
    <rPh sb="122" eb="124">
      <t>ぶもん</t>
    </rPh>
    <rPh sb="125" eb="127">
      <t>りったい</t>
    </rPh>
    <rPh sb="127" eb="129">
      <t>さくひん</t>
    </rPh>
    <rPh sb="130" eb="132">
      <t>ばあい</t>
    </rPh>
    <rPh sb="135" eb="137">
      <t>さくひん</t>
    </rPh>
    <rPh sb="138" eb="139">
      <t>おも</t>
    </rPh>
    <rPh sb="141" eb="143">
      <t>きにゅう</t>
    </rPh>
    <rPh sb="152" eb="154">
      <t>にゅうしょう</t>
    </rPh>
    <rPh sb="154" eb="156">
      <t>はっぴょう</t>
    </rPh>
    <rPh sb="157" eb="158">
      <t>かん</t>
    </rPh>
    <rPh sb="160" eb="162">
      <t>こうほう</t>
    </rPh>
    <rPh sb="165" eb="166">
      <t>およ</t>
    </rPh>
    <rPh sb="167" eb="170">
      <t>しんぶんとう</t>
    </rPh>
    <rPh sb="171" eb="173">
      <t>じゅうしょ</t>
    </rPh>
    <rPh sb="174" eb="176">
      <t>ちょうめい</t>
    </rPh>
    <rPh sb="180" eb="182">
      <t>しめい</t>
    </rPh>
    <rPh sb="183" eb="185">
      <t>とくせん</t>
    </rPh>
    <rPh sb="185" eb="186">
      <t>れき</t>
    </rPh>
    <rPh sb="187" eb="189">
      <t>だいめい</t>
    </rPh>
    <rPh sb="190" eb="192">
      <t>はっぴょう</t>
    </rPh>
    <rPh sb="200" eb="202">
      <t>にゅうせん</t>
    </rPh>
    <rPh sb="202" eb="204">
      <t>さくひん</t>
    </rPh>
    <rPh sb="205" eb="207">
      <t>しゅっちん</t>
    </rPh>
    <rPh sb="207" eb="209">
      <t>もくろく</t>
    </rPh>
    <rPh sb="210" eb="212">
      <t>だいめい</t>
    </rPh>
    <rPh sb="213" eb="215">
      <t>しめい</t>
    </rPh>
    <rPh sb="216" eb="218">
      <t>けいさい</t>
    </rPh>
    <rPh sb="223" eb="225">
      <t>がごう</t>
    </rPh>
    <rPh sb="226" eb="228">
      <t>きにゅう</t>
    </rPh>
    <rPh sb="231" eb="233">
      <t>ばあい</t>
    </rPh>
    <rPh sb="234" eb="236">
      <t>がごう</t>
    </rPh>
    <rPh sb="237" eb="239">
      <t>けいさい</t>
    </rPh>
    <rPh sb="249" eb="251">
      <t>とくべつ</t>
    </rPh>
    <rPh sb="252" eb="253">
      <t>もう</t>
    </rPh>
    <rPh sb="254" eb="255">
      <t>で</t>
    </rPh>
    <rPh sb="261" eb="263">
      <t>じょうよう</t>
    </rPh>
    <rPh sb="263" eb="265">
      <t>かんじ</t>
    </rPh>
    <rPh sb="266" eb="268">
      <t>しよう</t>
    </rPh>
    <rPh sb="269" eb="271">
      <t>げんそく</t>
    </rPh>
    <phoneticPr fontId="1" type="Hiragana" alignment="distributed"/>
  </si>
  <si>
    <r>
      <t>※を除く</t>
    </r>
    <r>
      <rPr>
        <b/>
        <sz val="9.5"/>
        <color theme="1"/>
        <rFont val="ＭＳ Ｐゴシック"/>
        <family val="3"/>
        <charset val="128"/>
        <scheme val="minor"/>
      </rPr>
      <t>太枠内</t>
    </r>
    <r>
      <rPr>
        <sz val="9.5"/>
        <color theme="1"/>
        <rFont val="ＭＳ Ｐゴシック"/>
        <family val="3"/>
        <charset val="128"/>
        <scheme val="minor"/>
      </rPr>
      <t>は必ず記入してください。
・印刷してから記入する場合、記入は楷書・常用漢字でお願いします。えんぴつや消える
　ボールペンは使用しないでください。　当該事項を○で囲んでください。
・出品手数料は、搬入場所で納入してください。
・工芸部門は立体作品の場合のみ、作品の重さを記入してください。
・入賞発表に関し、広報おおつ及び新聞等に住所（町名まで）・氏名・特選歴・題名を発表
　します。
・入選作品は出陳目録に題名・氏名を掲載します。（雅号を記入された場合、雅号で掲載
　されます。）
・特別お申し出のないものは常用漢字の使用を原則とします。</t>
    </r>
    <rPh sb="4" eb="5">
      <t>ふと</t>
    </rPh>
    <rPh sb="5" eb="7">
      <t>わくない</t>
    </rPh>
    <rPh sb="8" eb="9">
      <t>かなら</t>
    </rPh>
    <rPh sb="10" eb="12">
      <t>きにゅう</t>
    </rPh>
    <rPh sb="21" eb="23">
      <t>いんさつ</t>
    </rPh>
    <rPh sb="27" eb="29">
      <t>きにゅう</t>
    </rPh>
    <rPh sb="31" eb="33">
      <t>ばあい</t>
    </rPh>
    <rPh sb="34" eb="36">
      <t>きにゅう</t>
    </rPh>
    <rPh sb="40" eb="42">
      <t>じょうよう</t>
    </rPh>
    <rPh sb="42" eb="44">
      <t>かんじ</t>
    </rPh>
    <rPh sb="46" eb="47">
      <t>ねが</t>
    </rPh>
    <rPh sb="57" eb="58">
      <t>き</t>
    </rPh>
    <rPh sb="68" eb="70">
      <t>しよう</t>
    </rPh>
    <rPh sb="80" eb="82">
      <t>とうがい</t>
    </rPh>
    <rPh sb="82" eb="84">
      <t>じこう</t>
    </rPh>
    <rPh sb="87" eb="88">
      <t>かこ</t>
    </rPh>
    <rPh sb="97" eb="99">
      <t>しゅっぴん</t>
    </rPh>
    <rPh sb="99" eb="102">
      <t>てすうりょう</t>
    </rPh>
    <rPh sb="104" eb="106">
      <t>はんにゅう</t>
    </rPh>
    <rPh sb="106" eb="108">
      <t>ばしょ</t>
    </rPh>
    <rPh sb="109" eb="111">
      <t>のうにゅう</t>
    </rPh>
    <rPh sb="120" eb="122">
      <t>こうげい</t>
    </rPh>
    <rPh sb="122" eb="124">
      <t>ぶもん</t>
    </rPh>
    <rPh sb="125" eb="127">
      <t>りったい</t>
    </rPh>
    <rPh sb="127" eb="129">
      <t>さくひん</t>
    </rPh>
    <rPh sb="130" eb="132">
      <t>ばあい</t>
    </rPh>
    <rPh sb="135" eb="137">
      <t>さくひん</t>
    </rPh>
    <rPh sb="138" eb="139">
      <t>おも</t>
    </rPh>
    <rPh sb="141" eb="143">
      <t>きにゅう</t>
    </rPh>
    <rPh sb="152" eb="154">
      <t>にゅうしょう</t>
    </rPh>
    <rPh sb="154" eb="156">
      <t>はっぴょう</t>
    </rPh>
    <rPh sb="157" eb="158">
      <t>かん</t>
    </rPh>
    <rPh sb="160" eb="162">
      <t>こうほう</t>
    </rPh>
    <rPh sb="165" eb="166">
      <t>およ</t>
    </rPh>
    <rPh sb="167" eb="170">
      <t>しんぶんとう</t>
    </rPh>
    <rPh sb="171" eb="173">
      <t>じゅうしょ</t>
    </rPh>
    <rPh sb="174" eb="176">
      <t>ちょうめい</t>
    </rPh>
    <rPh sb="180" eb="182">
      <t>しめい</t>
    </rPh>
    <rPh sb="183" eb="185">
      <t>とくせん</t>
    </rPh>
    <rPh sb="185" eb="186">
      <t>れき</t>
    </rPh>
    <rPh sb="187" eb="189">
      <t>だいめい</t>
    </rPh>
    <rPh sb="190" eb="192">
      <t>はっぴょう</t>
    </rPh>
    <rPh sb="200" eb="202">
      <t>にゅうせん</t>
    </rPh>
    <rPh sb="202" eb="204">
      <t>さくひん</t>
    </rPh>
    <rPh sb="205" eb="207">
      <t>しゅっちん</t>
    </rPh>
    <rPh sb="207" eb="209">
      <t>もくろく</t>
    </rPh>
    <rPh sb="210" eb="212">
      <t>だいめい</t>
    </rPh>
    <rPh sb="213" eb="215">
      <t>しめい</t>
    </rPh>
    <rPh sb="216" eb="218">
      <t>けいさい</t>
    </rPh>
    <rPh sb="223" eb="225">
      <t>がごう</t>
    </rPh>
    <rPh sb="226" eb="228">
      <t>きにゅう</t>
    </rPh>
    <rPh sb="231" eb="233">
      <t>ばあい</t>
    </rPh>
    <rPh sb="234" eb="236">
      <t>がごう</t>
    </rPh>
    <rPh sb="237" eb="239">
      <t>けいさい</t>
    </rPh>
    <rPh sb="249" eb="251">
      <t>とくべつ</t>
    </rPh>
    <rPh sb="252" eb="253">
      <t>もう</t>
    </rPh>
    <rPh sb="254" eb="255">
      <t>で</t>
    </rPh>
    <rPh sb="261" eb="263">
      <t>じょうよう</t>
    </rPh>
    <rPh sb="263" eb="265">
      <t>かんじ</t>
    </rPh>
    <rPh sb="266" eb="268">
      <t>しよう</t>
    </rPh>
    <rPh sb="269" eb="271">
      <t>げんそく</t>
    </rPh>
    <phoneticPr fontId="1" type="Hiragana" alignment="distributed"/>
  </si>
  <si>
    <t>〒520-8575</t>
  </si>
  <si>
    <t>大津　びわ子　様</t>
  </si>
  <si>
    <t>520-8575</t>
  </si>
  <si>
    <t>大津</t>
  </si>
  <si>
    <t>びわこ</t>
  </si>
  <si>
    <t>大津市御陵町３番１号</t>
  </si>
  <si>
    <t>滋賀県大津市御陵町３番１号</t>
    <rPh sb="0" eb="3">
      <t>シガケン</t>
    </rPh>
    <phoneticPr fontId="1"/>
  </si>
  <si>
    <t>びわ子</t>
  </si>
  <si>
    <t>びわ子</t>
    <rPh sb="2" eb="3">
      <t>コ</t>
    </rPh>
    <phoneticPr fontId="1"/>
  </si>
  <si>
    <t>琵琶湖</t>
  </si>
  <si>
    <t>おおつ</t>
  </si>
  <si>
    <t>(　こと　)</t>
  </si>
  <si>
    <t>湖都</t>
  </si>
  <si>
    <t>びわ子</t>
    <phoneticPr fontId="1"/>
  </si>
  <si>
    <t>琵琶湖</t>
    <phoneticPr fontId="1"/>
  </si>
  <si>
    <t>ふりがなは自動入力されますが、間違っている場合は正しい読み方を
入力してください。</t>
    <rPh sb="5" eb="7">
      <t>じどう</t>
    </rPh>
    <rPh sb="7" eb="9">
      <t>にゅうりょく</t>
    </rPh>
    <rPh sb="15" eb="17">
      <t>まちが</t>
    </rPh>
    <rPh sb="21" eb="23">
      <t>ばあい</t>
    </rPh>
    <rPh sb="24" eb="25">
      <t>ただ</t>
    </rPh>
    <rPh sb="27" eb="28">
      <t>よ</t>
    </rPh>
    <rPh sb="29" eb="30">
      <t>かた</t>
    </rPh>
    <rPh sb="32" eb="34">
      <t>にゅうりょく</t>
    </rPh>
    <phoneticPr fontId="1" type="Hiragana"/>
  </si>
  <si>
    <t>・氏名を入力してください。（ふりがなは自動入力されますが、間違って
　いる場合は正しい読み方を入力してください。）
・雅号がある方は、雅号を入力してください。
（雅号を入力された方は、出陳目録・入選発表の際、雅号で掲載され
　ます。）</t>
    <rPh sb="1" eb="3">
      <t>しめい</t>
    </rPh>
    <rPh sb="4" eb="6">
      <t>にゅうりょく</t>
    </rPh>
    <rPh sb="19" eb="21">
      <t>じどう</t>
    </rPh>
    <rPh sb="21" eb="23">
      <t>にゅうりょく</t>
    </rPh>
    <rPh sb="29" eb="31">
      <t>まちが</t>
    </rPh>
    <rPh sb="37" eb="39">
      <t>ばあい</t>
    </rPh>
    <rPh sb="40" eb="41">
      <t>ただ</t>
    </rPh>
    <rPh sb="43" eb="44">
      <t>よ</t>
    </rPh>
    <rPh sb="45" eb="46">
      <t>かた</t>
    </rPh>
    <rPh sb="47" eb="49">
      <t>にゅうりょく</t>
    </rPh>
    <rPh sb="59" eb="61">
      <t>がごう</t>
    </rPh>
    <rPh sb="64" eb="65">
      <t>かた</t>
    </rPh>
    <rPh sb="67" eb="69">
      <t>がごう</t>
    </rPh>
    <rPh sb="70" eb="72">
      <t>にゅうりょく</t>
    </rPh>
    <rPh sb="81" eb="83">
      <t>がごう</t>
    </rPh>
    <rPh sb="84" eb="86">
      <t>にゅうりょく</t>
    </rPh>
    <rPh sb="89" eb="90">
      <t>かた</t>
    </rPh>
    <rPh sb="92" eb="94">
      <t>しゅっちん</t>
    </rPh>
    <rPh sb="94" eb="96">
      <t>もくろく</t>
    </rPh>
    <rPh sb="97" eb="99">
      <t>にゅうせん</t>
    </rPh>
    <rPh sb="99" eb="101">
      <t>はっぴょう</t>
    </rPh>
    <rPh sb="102" eb="103">
      <t>さい</t>
    </rPh>
    <rPh sb="104" eb="106">
      <t>がごう</t>
    </rPh>
    <rPh sb="107" eb="109">
      <t>けいさい</t>
    </rPh>
    <phoneticPr fontId="1" type="Hiragana"/>
  </si>
  <si>
    <t>歳</t>
    <rPh sb="0" eb="1">
      <t>さい</t>
    </rPh>
    <phoneticPr fontId="1" type="Hiragana"/>
  </si>
  <si>
    <t>作 品 解 説 欄</t>
    <rPh sb="0" eb="1">
      <t>さく</t>
    </rPh>
    <rPh sb="2" eb="3">
      <t>しな</t>
    </rPh>
    <rPh sb="4" eb="5">
      <t>かい</t>
    </rPh>
    <rPh sb="6" eb="7">
      <t>せつ</t>
    </rPh>
    <rPh sb="8" eb="9">
      <t>らん</t>
    </rPh>
    <phoneticPr fontId="1" type="Hiragana" alignment="distributed"/>
  </si>
  <si>
    <t>（あなたの作品を解説してください。観てほしい所、特に力をいれた所、製作意図、
　絵画であれば描画場所、工芸であれば使用した素材、書であれば釈文など）</t>
    <phoneticPr fontId="1" type="Hiragana" alignment="distributed"/>
  </si>
  <si>
    <t>あなたの作品を解説してください。観てほしい所、特に力をいれた所、
製作意図、絵画であれば描画場所、工芸であれば使用した素材、書
であれば釈文など</t>
    <phoneticPr fontId="1" type="Hiragana"/>
  </si>
  <si>
    <t>学校　　　　　年</t>
    <rPh sb="0" eb="2">
      <t>がっこう</t>
    </rPh>
    <rPh sb="7" eb="8">
      <t>ねん</t>
    </rPh>
    <phoneticPr fontId="1" type="Hiragana" alignment="distributed"/>
  </si>
  <si>
    <t>○○○○○○○、○○○○○○○○○○○○○○○○。
○○○○○○○○○○○○○○○、○○○○○○○。</t>
    <phoneticPr fontId="1"/>
  </si>
  <si>
    <t>※出品作品の撮影不可の方</t>
    <rPh sb="1" eb="3">
      <t>しゅっぴん</t>
    </rPh>
    <rPh sb="3" eb="5">
      <t>さくひん</t>
    </rPh>
    <rPh sb="6" eb="8">
      <t>さつえい</t>
    </rPh>
    <rPh sb="8" eb="10">
      <t>ふか</t>
    </rPh>
    <rPh sb="11" eb="12">
      <t>かた</t>
    </rPh>
    <phoneticPr fontId="1" type="Hiragana"/>
  </si>
  <si>
    <t>展覧会等で出品された作品を撮影されたくない方は☑を選択してくだ
さい。</t>
    <rPh sb="0" eb="3">
      <t>てんらんかい</t>
    </rPh>
    <rPh sb="3" eb="4">
      <t>とう</t>
    </rPh>
    <rPh sb="5" eb="7">
      <t>しゅっぴん</t>
    </rPh>
    <rPh sb="10" eb="12">
      <t>さくひん</t>
    </rPh>
    <rPh sb="13" eb="15">
      <t>さつえい</t>
    </rPh>
    <rPh sb="21" eb="22">
      <t>かた</t>
    </rPh>
    <rPh sb="25" eb="27">
      <t>せんたく</t>
    </rPh>
    <phoneticPr fontId="1" type="Hiragana"/>
  </si>
  <si>
    <t>鑑査結果通知（はがき）を搬入会場にてご用意しておりますので、
搬入時にご記入いただきますようお願いします。</t>
    <phoneticPr fontId="1" type="Hiragana" alignment="distributed"/>
  </si>
  <si>
    <t>☑</t>
  </si>
  <si>
    <t>□</t>
    <phoneticPr fontId="1"/>
  </si>
  <si>
    <t>作品の撮影不可の方は☑</t>
    <rPh sb="0" eb="2">
      <t>さくひん</t>
    </rPh>
    <rPh sb="3" eb="5">
      <t>さつえい</t>
    </rPh>
    <rPh sb="5" eb="7">
      <t>ふか</t>
    </rPh>
    <rPh sb="8" eb="9">
      <t>かた</t>
    </rPh>
    <phoneticPr fontId="1" type="Hiragana" alignment="distributed"/>
  </si>
  <si>
    <t>勤務先または学校名（高校生は学年まで）</t>
    <rPh sb="0" eb="3">
      <t>きんむさき</t>
    </rPh>
    <rPh sb="6" eb="8">
      <t>がっこう</t>
    </rPh>
    <rPh sb="8" eb="9">
      <t>めい</t>
    </rPh>
    <rPh sb="10" eb="13">
      <t>こうこうせい</t>
    </rPh>
    <rPh sb="14" eb="16">
      <t>がくねん</t>
    </rPh>
    <phoneticPr fontId="1" type="Hiragana" alignment="distributed"/>
  </si>
  <si>
    <t>県外在住の方　：　勤務先または学校名を入力してください。
高校生の方　　：　学校名および学年を入力してください。</t>
    <rPh sb="0" eb="2">
      <t>けんがい</t>
    </rPh>
    <rPh sb="2" eb="4">
      <t>ざいじゅう</t>
    </rPh>
    <rPh sb="5" eb="6">
      <t>かた</t>
    </rPh>
    <rPh sb="9" eb="12">
      <t>きんむさき</t>
    </rPh>
    <rPh sb="15" eb="17">
      <t>がっこう</t>
    </rPh>
    <rPh sb="17" eb="18">
      <t>めい</t>
    </rPh>
    <rPh sb="19" eb="21">
      <t>にゅうりょく</t>
    </rPh>
    <rPh sb="30" eb="33">
      <t>こうこうせい</t>
    </rPh>
    <rPh sb="34" eb="35">
      <t>かた</t>
    </rPh>
    <rPh sb="39" eb="41">
      <t>がっこう</t>
    </rPh>
    <rPh sb="41" eb="42">
      <t>めい</t>
    </rPh>
    <rPh sb="45" eb="47">
      <t>がくねん</t>
    </rPh>
    <rPh sb="48" eb="50">
      <t>にゅうりょく</t>
    </rPh>
    <phoneticPr fontId="1" type="Hiragana"/>
  </si>
  <si>
    <t>県内在勤，在学</t>
    <rPh sb="0" eb="2">
      <t>けんない</t>
    </rPh>
    <rPh sb="2" eb="4">
      <t>ざいきん</t>
    </rPh>
    <rPh sb="5" eb="7">
      <t>ざいがく</t>
    </rPh>
    <phoneticPr fontId="1" type="Hiragana"/>
  </si>
  <si>
    <r>
      <rPr>
        <b/>
        <sz val="12"/>
        <color theme="1"/>
        <rFont val="ＭＳ Ｐゴシック"/>
        <family val="3"/>
        <charset val="128"/>
      </rPr>
      <t>鑑査結果通知（はがき）は搬入会場にてご用意しております。搬入時にご記入いただきますようお願いいたします。</t>
    </r>
    <r>
      <rPr>
        <sz val="11"/>
        <color theme="1"/>
        <rFont val="ＭＳ Ｐゴシック"/>
        <family val="3"/>
        <charset val="128"/>
      </rPr>
      <t xml:space="preserve">
入力してから印刷する場合　：　下記項目入力後、確認のうえ、Sheet「市展出品申込書」を印刷してください。
印刷してから手書きで記入する場合　：　Sheet「市展出品申込書」を印刷したあと、ご記入ください。
印刷設定　：　用紙サイズ　A4、片面印刷
　　　　　　　　※パソコンや周辺機器の設定環境により印刷範囲が適正でない場合があります。適宜修正のうえご利用ください。</t>
    </r>
    <rPh sb="0" eb="2">
      <t>かんさ</t>
    </rPh>
    <rPh sb="2" eb="4">
      <t>けっか</t>
    </rPh>
    <rPh sb="4" eb="6">
      <t>つうち</t>
    </rPh>
    <rPh sb="12" eb="14">
      <t>はんにゅう</t>
    </rPh>
    <rPh sb="14" eb="16">
      <t>かいじょう</t>
    </rPh>
    <rPh sb="19" eb="21">
      <t>ようい</t>
    </rPh>
    <rPh sb="28" eb="30">
      <t>はんにゅう</t>
    </rPh>
    <rPh sb="30" eb="31">
      <t>じ</t>
    </rPh>
    <rPh sb="33" eb="35">
      <t>きにゅう</t>
    </rPh>
    <rPh sb="44" eb="45">
      <t>ねが</t>
    </rPh>
    <rPh sb="54" eb="56">
      <t>にゅうりょく</t>
    </rPh>
    <rPh sb="60" eb="62">
      <t>いんさつ</t>
    </rPh>
    <rPh sb="64" eb="66">
      <t>ばあい</t>
    </rPh>
    <rPh sb="69" eb="71">
      <t>かき</t>
    </rPh>
    <rPh sb="71" eb="73">
      <t>こうもく</t>
    </rPh>
    <rPh sb="73" eb="76">
      <t>にゅうりょくご</t>
    </rPh>
    <rPh sb="77" eb="79">
      <t>かくにん</t>
    </rPh>
    <rPh sb="89" eb="90">
      <t>し</t>
    </rPh>
    <rPh sb="90" eb="91">
      <t>てん</t>
    </rPh>
    <rPh sb="91" eb="93">
      <t>しゅっぴん</t>
    </rPh>
    <rPh sb="93" eb="96">
      <t>もうしこみしょ</t>
    </rPh>
    <rPh sb="98" eb="100">
      <t>いんさつ</t>
    </rPh>
    <rPh sb="109" eb="111">
      <t>いんさつ</t>
    </rPh>
    <rPh sb="115" eb="117">
      <t>てが</t>
    </rPh>
    <rPh sb="119" eb="121">
      <t>きにゅう</t>
    </rPh>
    <rPh sb="123" eb="125">
      <t>ばあい</t>
    </rPh>
    <rPh sb="134" eb="135">
      <t>し</t>
    </rPh>
    <rPh sb="135" eb="136">
      <t>てん</t>
    </rPh>
    <rPh sb="136" eb="138">
      <t>しゅっぴん</t>
    </rPh>
    <rPh sb="138" eb="141">
      <t>もうしこみしょ</t>
    </rPh>
    <rPh sb="143" eb="145">
      <t>いんさつ</t>
    </rPh>
    <rPh sb="151" eb="153">
      <t>きにゅう</t>
    </rPh>
    <rPh sb="160" eb="162">
      <t>いんさつ</t>
    </rPh>
    <rPh sb="162" eb="164">
      <t>せってい</t>
    </rPh>
    <rPh sb="167" eb="169">
      <t>ようし</t>
    </rPh>
    <rPh sb="176" eb="178">
      <t>かためん</t>
    </rPh>
    <rPh sb="178" eb="180">
      <t>いんさつ</t>
    </rPh>
    <rPh sb="195" eb="197">
      <t>しゅうへん</t>
    </rPh>
    <rPh sb="197" eb="199">
      <t>きき</t>
    </rPh>
    <rPh sb="200" eb="202">
      <t>せってい</t>
    </rPh>
    <rPh sb="202" eb="204">
      <t>かんきょう</t>
    </rPh>
    <rPh sb="207" eb="209">
      <t>いんさつ</t>
    </rPh>
    <rPh sb="209" eb="211">
      <t>はんい</t>
    </rPh>
    <rPh sb="212" eb="214">
      <t>てきせい</t>
    </rPh>
    <rPh sb="217" eb="219">
      <t>ばあい</t>
    </rPh>
    <rPh sb="225" eb="227">
      <t>てきぎ</t>
    </rPh>
    <rPh sb="227" eb="229">
      <t>しゅうせい</t>
    </rPh>
    <rPh sb="233" eb="235">
      <t>りよう</t>
    </rPh>
    <phoneticPr fontId="1" type="Hiragana"/>
  </si>
  <si>
    <t>「県内在住」「県内在勤，在学」のどちらかをお選びください。</t>
    <rPh sb="1" eb="3">
      <t>けんない</t>
    </rPh>
    <rPh sb="3" eb="5">
      <t>ざいじゅう</t>
    </rPh>
    <rPh sb="7" eb="9">
      <t>けんない</t>
    </rPh>
    <rPh sb="9" eb="11">
      <t>ざいきん</t>
    </rPh>
    <rPh sb="12" eb="14">
      <t>ざいがく</t>
    </rPh>
    <rPh sb="22" eb="23">
      <t>えら</t>
    </rPh>
    <phoneticPr fontId="1" type="Hiragana"/>
  </si>
  <si>
    <t>「県内在住」「県内在勤，在学」のどちらかをお選びください。</t>
    <phoneticPr fontId="1" type="Hiragana"/>
  </si>
  <si>
    <t>・県内在勤，在学</t>
    <rPh sb="1" eb="3">
      <t>けんない</t>
    </rPh>
    <phoneticPr fontId="1" type="Hiragana" alignment="distributed"/>
  </si>
  <si>
    <t>　　　大津市湖都文化実行委員会
　　　　実行委員長　神田　浩　　　㊞</t>
    <phoneticPr fontId="1" type="Hiragana" alignment="distributed"/>
  </si>
  <si>
    <t>　　　大津市湖都文化実行委員会
　　　　実行委員長　神田　浩　　　㊞</t>
    <rPh sb="3" eb="5">
      <t>おおつ</t>
    </rPh>
    <rPh sb="5" eb="6">
      <t>し</t>
    </rPh>
    <rPh sb="6" eb="8">
      <t>こと</t>
    </rPh>
    <rPh sb="8" eb="10">
      <t>ぶんか</t>
    </rPh>
    <rPh sb="10" eb="12">
      <t>じっこう</t>
    </rPh>
    <rPh sb="12" eb="15">
      <t>いいんかい</t>
    </rPh>
    <rPh sb="20" eb="22">
      <t>じっこう</t>
    </rPh>
    <rPh sb="22" eb="25">
      <t>いいんちょう</t>
    </rPh>
    <rPh sb="26" eb="28">
      <t>かんだ</t>
    </rPh>
    <rPh sb="29" eb="30">
      <t>ひろし</t>
    </rPh>
    <phoneticPr fontId="1" type="Hiragana" alignment="distributed"/>
  </si>
  <si>
    <t>令和６年６月１６日時点の年齢を記入してください。</t>
    <rPh sb="0" eb="2">
      <t>れいわ</t>
    </rPh>
    <rPh sb="3" eb="4">
      <t>ねん</t>
    </rPh>
    <rPh sb="5" eb="6">
      <t>がつ</t>
    </rPh>
    <rPh sb="8" eb="9">
      <t>にち</t>
    </rPh>
    <rPh sb="9" eb="11">
      <t>じてん</t>
    </rPh>
    <rPh sb="12" eb="14">
      <t>ねんれい</t>
    </rPh>
    <rPh sb="15" eb="17">
      <t>きにゅう</t>
    </rPh>
    <phoneticPr fontId="1" type="Hiragana"/>
  </si>
  <si>
    <t>令和６年６月１６日時点の年齢を記入してください。</t>
    <phoneticPr fontId="1" type="Hiragana"/>
  </si>
  <si>
    <r>
      <t>第７４回大津市美術展覧会出品申込書</t>
    </r>
    <r>
      <rPr>
        <sz val="12"/>
        <color theme="1"/>
        <rFont val="ＭＳ Ｐゴシック"/>
        <family val="3"/>
        <charset val="128"/>
        <scheme val="minor"/>
      </rPr>
      <t>（</t>
    </r>
    <r>
      <rPr>
        <sz val="12"/>
        <rFont val="ＭＳ Ｐゴシック"/>
        <family val="3"/>
        <charset val="128"/>
        <scheme val="minor"/>
      </rPr>
      <t>令和６年</t>
    </r>
    <r>
      <rPr>
        <sz val="12"/>
        <color theme="1"/>
        <rFont val="ＭＳ Ｐゴシック"/>
        <family val="3"/>
        <charset val="128"/>
        <scheme val="minor"/>
      </rPr>
      <t>度）</t>
    </r>
    <rPh sb="0" eb="1">
      <t>ダイ</t>
    </rPh>
    <rPh sb="3" eb="4">
      <t>カイ</t>
    </rPh>
    <rPh sb="4" eb="6">
      <t>オオツ</t>
    </rPh>
    <rPh sb="6" eb="7">
      <t>シ</t>
    </rPh>
    <rPh sb="7" eb="9">
      <t>ビジュツ</t>
    </rPh>
    <rPh sb="9" eb="12">
      <t>テンランカイ</t>
    </rPh>
    <rPh sb="12" eb="14">
      <t>シュッピン</t>
    </rPh>
    <rPh sb="14" eb="17">
      <t>モウシコミショ</t>
    </rPh>
    <rPh sb="18" eb="20">
      <t>レイワ</t>
    </rPh>
    <rPh sb="21" eb="23">
      <t>ネンド</t>
    </rPh>
    <phoneticPr fontId="1"/>
  </si>
  <si>
    <t>第７４回大津市美術展覧会出品作品預り証</t>
    <rPh sb="0" eb="1">
      <t>ダイ</t>
    </rPh>
    <rPh sb="3" eb="4">
      <t>カイ</t>
    </rPh>
    <rPh sb="4" eb="6">
      <t>オオツ</t>
    </rPh>
    <rPh sb="6" eb="7">
      <t>シ</t>
    </rPh>
    <rPh sb="7" eb="9">
      <t>ビジュツ</t>
    </rPh>
    <rPh sb="9" eb="12">
      <t>テンランカイ</t>
    </rPh>
    <rPh sb="12" eb="14">
      <t>シュッピン</t>
    </rPh>
    <rPh sb="14" eb="16">
      <t>サクヒン</t>
    </rPh>
    <rPh sb="16" eb="17">
      <t>アズカ</t>
    </rPh>
    <rPh sb="18" eb="19">
      <t>ショウ</t>
    </rPh>
    <phoneticPr fontId="1"/>
  </si>
  <si>
    <r>
      <t xml:space="preserve">上記のとおり作品をお預かりしました。
</t>
    </r>
    <r>
      <rPr>
        <sz val="9"/>
        <rFont val="ＭＳ Ｐゴシック"/>
        <family val="3"/>
        <charset val="128"/>
        <scheme val="minor"/>
      </rPr>
      <t>令和６年６月１４日・１５日</t>
    </r>
    <rPh sb="0" eb="2">
      <t>じょうき</t>
    </rPh>
    <rPh sb="6" eb="8">
      <t>さくひん</t>
    </rPh>
    <rPh sb="10" eb="11">
      <t>あず</t>
    </rPh>
    <rPh sb="19" eb="21">
      <t>れいわ</t>
    </rPh>
    <rPh sb="22" eb="23">
      <t>ねん</t>
    </rPh>
    <rPh sb="24" eb="25">
      <t>がつ</t>
    </rPh>
    <rPh sb="27" eb="28">
      <t>にち</t>
    </rPh>
    <rPh sb="31" eb="32">
      <t>にち</t>
    </rPh>
    <phoneticPr fontId="1" type="Hiragana" alignment="distributed"/>
  </si>
  <si>
    <t>令和６年６月１４日・１５日</t>
    <rPh sb="0" eb="2">
      <t>れいわ</t>
    </rPh>
    <rPh sb="3" eb="4">
      <t>ねん</t>
    </rPh>
    <phoneticPr fontId="1" type="Hiragana" alignment="distributed"/>
  </si>
  <si>
    <t>令和６年６月１４日・１５日</t>
    <rPh sb="0" eb="2">
      <t>れいわ</t>
    </rPh>
    <phoneticPr fontId="1" type="Hiragana" alignment="distributed"/>
  </si>
  <si>
    <t>鑑査結果通知（はがき）が令和６年６月２１日（金）までに届かない場合は電話でお問い合わせください。
大津市湖都文化実行委員会事務局（大津市役所 文化振興課内）
　☎０７７－５２８－２７３３まで。</t>
    <rPh sb="0" eb="2">
      <t>かんさ</t>
    </rPh>
    <rPh sb="2" eb="4">
      <t>けっか</t>
    </rPh>
    <rPh sb="4" eb="6">
      <t>つうち</t>
    </rPh>
    <rPh sb="12" eb="14">
      <t>れいわ</t>
    </rPh>
    <rPh sb="15" eb="16">
      <t>ねん</t>
    </rPh>
    <rPh sb="17" eb="18">
      <t>がつ</t>
    </rPh>
    <rPh sb="20" eb="21">
      <t>にち</t>
    </rPh>
    <rPh sb="22" eb="23">
      <t>きん</t>
    </rPh>
    <rPh sb="27" eb="28">
      <t>とど</t>
    </rPh>
    <rPh sb="31" eb="33">
      <t>ばあい</t>
    </rPh>
    <rPh sb="34" eb="36">
      <t>でんわ</t>
    </rPh>
    <rPh sb="38" eb="39">
      <t>と</t>
    </rPh>
    <rPh sb="40" eb="41">
      <t>あ</t>
    </rPh>
    <rPh sb="50" eb="52">
      <t>おおつ</t>
    </rPh>
    <rPh sb="52" eb="53">
      <t>し</t>
    </rPh>
    <rPh sb="53" eb="55">
      <t>こと</t>
    </rPh>
    <rPh sb="55" eb="57">
      <t>ぶんか</t>
    </rPh>
    <rPh sb="57" eb="59">
      <t>じっこう</t>
    </rPh>
    <rPh sb="59" eb="62">
      <t>いいんかい</t>
    </rPh>
    <rPh sb="62" eb="65">
      <t>じむきょく</t>
    </rPh>
    <rPh sb="66" eb="68">
      <t>おおつ</t>
    </rPh>
    <rPh sb="68" eb="69">
      <t>し</t>
    </rPh>
    <rPh sb="69" eb="71">
      <t>やくしょ</t>
    </rPh>
    <rPh sb="76" eb="77">
      <t>か</t>
    </rPh>
    <rPh sb="77" eb="78">
      <t>ない</t>
    </rPh>
    <phoneticPr fontId="1" type="Hiragana" alignment="distributed"/>
  </si>
  <si>
    <t>※本証は、搬出時に必要です。（大切に保管してください）
・搬出は、６月３０日（日）午前１０時～午後４時です。
・搬出期日を過ぎた作品は、美術品扱いの着払いで返送します。</t>
    <rPh sb="7" eb="8">
      <t>じ</t>
    </rPh>
    <rPh sb="15" eb="17">
      <t>たいせつ</t>
    </rPh>
    <rPh sb="18" eb="20">
      <t>ほかん</t>
    </rPh>
    <rPh sb="39" eb="40">
      <t>にち</t>
    </rPh>
    <rPh sb="68" eb="70">
      <t>びじゅつ</t>
    </rPh>
    <rPh sb="70" eb="71">
      <t>ひん</t>
    </rPh>
    <rPh sb="71" eb="72">
      <t>あつか</t>
    </rPh>
    <phoneticPr fontId="1" type="Hiragana" alignment="distributed"/>
  </si>
  <si>
    <t>※本証は、搬出時に必要です。（大切に保管してください）
・搬出は、６月３０日（日）午前１０時～午後４時です。
・搬出期日を過ぎた作品は、美術品扱いの着払いで返送します。</t>
    <rPh sb="7" eb="8">
      <t>じ</t>
    </rPh>
    <rPh sb="15" eb="17">
      <t>たいせつ</t>
    </rPh>
    <rPh sb="18" eb="20">
      <t>ほかん</t>
    </rPh>
    <rPh sb="39" eb="40">
      <t>にち</t>
    </rPh>
    <rPh sb="68" eb="72">
      <t>びじゅつひんあつか</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</si>
</sst>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ＭＳ Ｐゴシック"/>
      <family val="2"/>
      <scheme val="minor"/>
    </font>
    <font>
      <sz val="6"/>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1"/>
      <color theme="1"/>
      <name val="ＭＳ Ｐゴシック"/>
      <family val="3"/>
      <charset val="128"/>
      <scheme val="minor"/>
    </font>
    <font>
      <sz val="14"/>
      <color theme="1"/>
      <name val="ＭＳ Ｐゴシック"/>
      <family val="2"/>
      <scheme val="minor"/>
    </font>
    <font>
      <sz val="14"/>
      <color theme="1"/>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b/>
      <sz val="16"/>
      <color theme="1"/>
      <name val="ＭＳ Ｐゴシック"/>
      <family val="3"/>
      <charset val="128"/>
      <scheme val="minor"/>
    </font>
    <font>
      <u/>
      <sz val="16"/>
      <color theme="1"/>
      <name val="ＭＳ Ｐゴシック"/>
      <family val="2"/>
      <scheme val="minor"/>
    </font>
    <font>
      <u/>
      <sz val="16"/>
      <color theme="1"/>
      <name val="ＭＳ Ｐゴシック"/>
      <family val="3"/>
      <charset val="128"/>
      <scheme val="minor"/>
    </font>
    <font>
      <b/>
      <sz val="14"/>
      <color theme="1"/>
      <name val="ＭＳ Ｐゴシック"/>
      <family val="3"/>
      <charset val="128"/>
      <scheme val="minor"/>
    </font>
    <font>
      <sz val="9.5"/>
      <color theme="1"/>
      <name val="ＭＳ Ｐゴシック"/>
      <family val="2"/>
      <scheme val="minor"/>
    </font>
    <font>
      <b/>
      <sz val="16"/>
      <color rgb="FFFF0000"/>
      <name val="花鳥風月Ｐ"/>
      <family val="3"/>
      <charset val="128"/>
    </font>
    <font>
      <b/>
      <sz val="9"/>
      <color rgb="FFFF0000"/>
      <name val="花鳥風月Ｐ"/>
      <family val="3"/>
      <charset val="128"/>
    </font>
    <font>
      <b/>
      <sz val="14"/>
      <color rgb="FFFF0000"/>
      <name val="花鳥風月Ｐ"/>
      <family val="3"/>
      <charset val="128"/>
    </font>
    <font>
      <b/>
      <sz val="12"/>
      <color rgb="FFFF0000"/>
      <name val="花鳥風月Ｐ"/>
      <family val="3"/>
      <charset val="128"/>
    </font>
    <font>
      <b/>
      <sz val="11"/>
      <color rgb="FFFF0000"/>
      <name val="花鳥風月Ｐ"/>
      <family val="3"/>
      <charset val="128"/>
    </font>
    <font>
      <u/>
      <sz val="16"/>
      <name val="ＭＳ Ｐゴシック"/>
      <family val="3"/>
      <charset val="128"/>
    </font>
    <font>
      <sz val="10"/>
      <color rgb="FFFF0000"/>
      <name val="ＭＳ Ｐゴシック"/>
      <family val="3"/>
      <charset val="128"/>
      <scheme val="minor"/>
    </font>
    <font>
      <sz val="11"/>
      <color theme="1"/>
      <name val="ＭＳ Ｐゴシック"/>
      <family val="3"/>
      <charset val="128"/>
    </font>
    <font>
      <b/>
      <sz val="12"/>
      <color theme="1"/>
      <name val="ＭＳ Ｐゴシック"/>
      <family val="3"/>
      <charset val="128"/>
    </font>
    <font>
      <b/>
      <sz val="11"/>
      <color theme="1"/>
      <name val="ＭＳ Ｐゴシック"/>
      <family val="3"/>
      <charset val="128"/>
    </font>
    <font>
      <sz val="11"/>
      <name val="ＭＳ Ｐゴシック"/>
      <family val="3"/>
      <charset val="128"/>
    </font>
    <font>
      <b/>
      <sz val="11"/>
      <color rgb="FFFF0000"/>
      <name val="ＭＳ Ｐゴシック"/>
      <family val="3"/>
      <charset val="128"/>
    </font>
    <font>
      <sz val="12"/>
      <name val="ＭＳ Ｐゴシック"/>
      <family val="3"/>
      <charset val="128"/>
      <scheme val="minor"/>
    </font>
    <font>
      <sz val="9"/>
      <name val="ＭＳ Ｐゴシック"/>
      <family val="3"/>
      <charset val="128"/>
      <scheme val="minor"/>
    </font>
    <font>
      <sz val="10"/>
      <name val="ＭＳ Ｐゴシック"/>
      <family val="3"/>
      <charset val="128"/>
      <scheme val="minor"/>
    </font>
    <font>
      <sz val="8"/>
      <color theme="1"/>
      <name val="ＭＳ Ｐゴシック"/>
      <family val="3"/>
      <charset val="128"/>
      <scheme val="minor"/>
    </font>
    <font>
      <sz val="12"/>
      <color theme="1"/>
      <name val="ＭＳ Ｐゴシック"/>
      <family val="3"/>
      <charset val="128"/>
    </font>
    <font>
      <sz val="14"/>
      <color theme="1"/>
      <name val="ＭＳ Ｐゴシック"/>
      <family val="3"/>
      <charset val="128"/>
    </font>
    <font>
      <b/>
      <sz val="9.5"/>
      <color theme="1"/>
      <name val="ＭＳ Ｐゴシック"/>
      <family val="3"/>
      <charset val="128"/>
      <scheme val="minor"/>
    </font>
    <font>
      <sz val="9.5"/>
      <color theme="1"/>
      <name val="ＭＳ Ｐゴシック"/>
      <family val="3"/>
      <charset val="128"/>
      <scheme val="minor"/>
    </font>
    <font>
      <sz val="11"/>
      <color rgb="FFFF0000"/>
      <name val="ＭＳ Ｐゴシック"/>
      <family val="3"/>
      <charset val="128"/>
    </font>
    <font>
      <b/>
      <sz val="12"/>
      <color rgb="FFFF0000"/>
      <name val="ＭＳ Ｐゴシック"/>
      <family val="3"/>
      <charset val="128"/>
      <scheme val="minor"/>
    </font>
    <font>
      <b/>
      <sz val="14"/>
      <color rgb="FFFF0000"/>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8" tint="0.79998168889431442"/>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hair">
        <color theme="0" tint="-0.499984740745262"/>
      </left>
      <right/>
      <top style="hair">
        <color theme="0" tint="-0.499984740745262"/>
      </top>
      <bottom/>
      <diagonal/>
    </border>
    <border>
      <left/>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top/>
      <bottom/>
      <diagonal/>
    </border>
    <border>
      <left/>
      <right style="hair">
        <color theme="0" tint="-0.499984740745262"/>
      </right>
      <top/>
      <bottom/>
      <diagonal/>
    </border>
    <border>
      <left style="hair">
        <color theme="0" tint="-0.499984740745262"/>
      </left>
      <right/>
      <top/>
      <bottom style="hair">
        <color theme="0" tint="-0.499984740745262"/>
      </bottom>
      <diagonal/>
    </border>
    <border>
      <left/>
      <right/>
      <top/>
      <bottom style="hair">
        <color theme="0" tint="-0.499984740745262"/>
      </bottom>
      <diagonal/>
    </border>
    <border>
      <left/>
      <right style="hair">
        <color theme="0" tint="-0.499984740745262"/>
      </right>
      <top/>
      <bottom style="hair">
        <color theme="0" tint="-0.499984740745262"/>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550">
    <xf numFmtId="0" fontId="0" fillId="0" borderId="0" xfId="0"/>
    <xf numFmtId="0" fontId="2" fillId="0" borderId="0" xfId="0" applyFont="1"/>
    <xf numFmtId="0" fontId="2" fillId="0" borderId="2" xfId="0" applyFont="1" applyBorder="1" applyAlignment="1">
      <alignment vertical="center" shrinkToFit="1"/>
    </xf>
    <xf numFmtId="0" fontId="2" fillId="0" borderId="0" xfId="0" applyFont="1" applyAlignment="1">
      <alignment horizontal="center"/>
    </xf>
    <xf numFmtId="0" fontId="2" fillId="0" borderId="0" xfId="0" applyFont="1" applyAlignment="1">
      <alignment horizontal="right"/>
    </xf>
    <xf numFmtId="0" fontId="2" fillId="0" borderId="0" xfId="0" applyFont="1" applyAlignment="1">
      <alignment horizontal="center" vertical="center"/>
    </xf>
    <xf numFmtId="0" fontId="2" fillId="0" borderId="2" xfId="0" applyFont="1" applyBorder="1" applyAlignment="1">
      <alignment vertical="center"/>
    </xf>
    <xf numFmtId="0" fontId="2" fillId="0" borderId="9" xfId="0" applyFont="1" applyBorder="1" applyAlignment="1">
      <alignment vertical="center"/>
    </xf>
    <xf numFmtId="0" fontId="2" fillId="0" borderId="12" xfId="0" applyFont="1" applyBorder="1" applyAlignment="1">
      <alignment vertical="center"/>
    </xf>
    <xf numFmtId="0" fontId="12" fillId="0" borderId="11" xfId="0" applyFont="1" applyBorder="1" applyAlignment="1">
      <alignment vertical="center"/>
    </xf>
    <xf numFmtId="0" fontId="2" fillId="0" borderId="0" xfId="0" applyFont="1" applyAlignment="1">
      <alignment vertical="center"/>
    </xf>
    <xf numFmtId="0" fontId="2" fillId="0" borderId="0" xfId="0" applyFont="1" applyAlignment="1">
      <alignment vertical="top"/>
    </xf>
    <xf numFmtId="0" fontId="2" fillId="0" borderId="0" xfId="0" applyFont="1" applyAlignment="1">
      <alignment horizontal="center" vertical="top"/>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pplyAlignment="1">
      <alignment vertical="center"/>
    </xf>
    <xf numFmtId="0" fontId="2" fillId="0" borderId="11" xfId="0" applyFont="1" applyBorder="1" applyAlignment="1">
      <alignment horizontal="center" vertical="top"/>
    </xf>
    <xf numFmtId="0" fontId="10" fillId="0" borderId="0" xfId="0" applyFont="1" applyAlignment="1">
      <alignment horizontal="left" vertical="center"/>
    </xf>
    <xf numFmtId="0" fontId="11" fillId="0" borderId="0" xfId="0" applyFont="1" applyAlignment="1">
      <alignment horizontal="left" vertical="center"/>
    </xf>
    <xf numFmtId="0" fontId="2" fillId="0" borderId="0" xfId="0" applyFont="1" applyAlignment="1">
      <alignment horizontal="left" vertical="top"/>
    </xf>
    <xf numFmtId="0" fontId="2" fillId="0" borderId="0" xfId="0" applyFont="1" applyAlignment="1">
      <alignment horizontal="left" vertical="center" indent="1"/>
    </xf>
    <xf numFmtId="0" fontId="2" fillId="0" borderId="0" xfId="0" applyFont="1" applyAlignment="1">
      <alignment horizontal="left" vertical="top" wrapText="1"/>
    </xf>
    <xf numFmtId="0" fontId="2" fillId="0" borderId="0" xfId="0" applyFont="1" applyAlignment="1">
      <alignment horizontal="left" vertical="center" wrapText="1"/>
    </xf>
    <xf numFmtId="0" fontId="13" fillId="0" borderId="0" xfId="0" applyFont="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2" fillId="0" borderId="14" xfId="0" applyFont="1" applyBorder="1" applyAlignment="1">
      <alignment horizontal="center"/>
    </xf>
    <xf numFmtId="0" fontId="2" fillId="0" borderId="15" xfId="0" applyFont="1" applyBorder="1" applyAlignment="1">
      <alignment horizont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2" fillId="0" borderId="14" xfId="0" applyFont="1" applyBorder="1" applyAlignment="1">
      <alignment horizontal="left" vertical="top"/>
    </xf>
    <xf numFmtId="0" fontId="2" fillId="0" borderId="15" xfId="0" applyFont="1" applyBorder="1" applyAlignment="1">
      <alignment horizontal="left" vertical="top"/>
    </xf>
    <xf numFmtId="0" fontId="2" fillId="0" borderId="14" xfId="0" applyFont="1" applyBorder="1" applyAlignment="1">
      <alignment horizontal="right"/>
    </xf>
    <xf numFmtId="0" fontId="2" fillId="0" borderId="14" xfId="0" applyFont="1" applyBorder="1" applyAlignment="1">
      <alignment horizontal="left" vertical="center" indent="1"/>
    </xf>
    <xf numFmtId="0" fontId="2" fillId="0" borderId="15" xfId="0" applyFont="1" applyBorder="1" applyAlignment="1">
      <alignment horizontal="left" vertical="center" inden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vertical="center" wrapText="1"/>
    </xf>
    <xf numFmtId="0" fontId="2" fillId="0" borderId="0" xfId="0" applyFont="1" applyAlignment="1">
      <alignment vertical="top" wrapText="1"/>
    </xf>
    <xf numFmtId="0" fontId="3" fillId="0" borderId="0" xfId="0" applyFont="1" applyAlignment="1">
      <alignment vertical="center" wrapText="1"/>
    </xf>
    <xf numFmtId="0" fontId="3" fillId="0" borderId="0" xfId="0" applyFont="1" applyAlignment="1">
      <alignment vertical="top" wrapText="1"/>
    </xf>
    <xf numFmtId="0" fontId="3" fillId="0" borderId="0" xfId="0" applyFont="1" applyAlignment="1">
      <alignment vertical="top"/>
    </xf>
    <xf numFmtId="0" fontId="2" fillId="0" borderId="16" xfId="0" applyFont="1" applyBorder="1" applyAlignment="1">
      <alignment horizontal="right"/>
    </xf>
    <xf numFmtId="0" fontId="3" fillId="0" borderId="0" xfId="0" applyFont="1" applyAlignment="1">
      <alignment wrapText="1"/>
    </xf>
    <xf numFmtId="0" fontId="16" fillId="0" borderId="0" xfId="0" applyFont="1" applyAlignment="1">
      <alignment vertical="center" wrapText="1"/>
    </xf>
    <xf numFmtId="0" fontId="15" fillId="0" borderId="0" xfId="0" applyFont="1" applyAlignment="1">
      <alignment vertical="center"/>
    </xf>
    <xf numFmtId="0" fontId="5" fillId="0" borderId="0" xfId="0" applyFont="1" applyAlignment="1">
      <alignment vertical="center" wrapText="1"/>
    </xf>
    <xf numFmtId="0" fontId="0" fillId="0" borderId="0" xfId="0"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3" fillId="0" borderId="17" xfId="0" applyFont="1" applyBorder="1" applyAlignment="1">
      <alignment wrapText="1"/>
    </xf>
    <xf numFmtId="0" fontId="12" fillId="0" borderId="24" xfId="0" applyFont="1" applyBorder="1" applyAlignment="1">
      <alignment vertical="center"/>
    </xf>
    <xf numFmtId="0" fontId="2" fillId="0" borderId="24" xfId="0" applyFont="1" applyBorder="1" applyAlignment="1">
      <alignment horizontal="center" vertical="top"/>
    </xf>
    <xf numFmtId="0" fontId="3" fillId="0" borderId="0" xfId="0" applyFont="1" applyAlignment="1">
      <alignment vertical="center" shrinkToFit="1"/>
    </xf>
    <xf numFmtId="0" fontId="2" fillId="0" borderId="0" xfId="0" applyFont="1" applyAlignment="1">
      <alignment horizontal="center" vertical="top" shrinkToFit="1"/>
    </xf>
    <xf numFmtId="0" fontId="12" fillId="0" borderId="24" xfId="0" applyFont="1" applyBorder="1" applyAlignment="1">
      <alignment vertical="center" shrinkToFit="1"/>
    </xf>
    <xf numFmtId="0" fontId="3" fillId="0" borderId="0" xfId="0" applyFont="1" applyAlignment="1">
      <alignment horizontal="center"/>
    </xf>
    <xf numFmtId="0" fontId="12"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top"/>
    </xf>
    <xf numFmtId="0" fontId="3" fillId="0" borderId="0" xfId="0" applyFont="1" applyAlignment="1">
      <alignment horizontal="right"/>
    </xf>
    <xf numFmtId="0" fontId="3" fillId="0" borderId="0" xfId="0" applyFont="1" applyAlignment="1">
      <alignment horizontal="left" vertical="center" indent="1"/>
    </xf>
    <xf numFmtId="0" fontId="3" fillId="0" borderId="0" xfId="0" applyFont="1" applyAlignment="1">
      <alignment horizontal="left" vertical="top" wrapText="1"/>
    </xf>
    <xf numFmtId="0" fontId="3" fillId="0" borderId="0" xfId="0" applyFont="1" applyAlignment="1">
      <alignment horizontal="left" vertical="center" wrapText="1"/>
    </xf>
    <xf numFmtId="0" fontId="3" fillId="0" borderId="0" xfId="0" applyFont="1"/>
    <xf numFmtId="0" fontId="2" fillId="0" borderId="14" xfId="0" applyFont="1" applyBorder="1"/>
    <xf numFmtId="0" fontId="2" fillId="0" borderId="15" xfId="0" applyFont="1" applyBorder="1"/>
    <xf numFmtId="0" fontId="9" fillId="0" borderId="0" xfId="0" applyFont="1" applyAlignment="1">
      <alignment vertical="center" wrapText="1"/>
    </xf>
    <xf numFmtId="0" fontId="3" fillId="0" borderId="0" xfId="0" applyFont="1" applyAlignment="1">
      <alignment horizontal="center" vertical="top" shrinkToFit="1"/>
    </xf>
    <xf numFmtId="0" fontId="12" fillId="0" borderId="0" xfId="0" applyFont="1" applyAlignment="1">
      <alignment vertical="center" shrinkToFit="1"/>
    </xf>
    <xf numFmtId="49" fontId="21" fillId="2" borderId="12" xfId="0" applyNumberFormat="1" applyFont="1" applyFill="1" applyBorder="1" applyAlignment="1">
      <alignment vertical="center"/>
    </xf>
    <xf numFmtId="0" fontId="10" fillId="0" borderId="0" xfId="0" applyFont="1" applyAlignment="1">
      <alignment vertical="center" wrapText="1"/>
    </xf>
    <xf numFmtId="0" fontId="3" fillId="0" borderId="0" xfId="0" applyFont="1" applyAlignment="1">
      <alignment vertical="center" textRotation="255" wrapText="1"/>
    </xf>
    <xf numFmtId="0" fontId="15" fillId="0" borderId="0" xfId="0" applyFont="1" applyAlignment="1">
      <alignment vertical="center" wrapText="1"/>
    </xf>
    <xf numFmtId="0" fontId="8" fillId="0" borderId="0" xfId="0" applyFont="1" applyAlignment="1">
      <alignment vertical="center" wrapText="1"/>
    </xf>
    <xf numFmtId="0" fontId="6" fillId="2" borderId="12" xfId="0" applyFont="1" applyFill="1" applyBorder="1" applyAlignment="1" applyProtection="1">
      <alignment vertical="center"/>
      <protection locked="0"/>
    </xf>
    <xf numFmtId="0" fontId="25" fillId="0" borderId="0" xfId="0" applyFont="1" applyAlignment="1">
      <alignment horizontal="center" vertical="center"/>
    </xf>
    <xf numFmtId="0" fontId="25" fillId="0" borderId="0" xfId="0" applyFont="1" applyAlignment="1">
      <alignment horizontal="left" vertical="center" wrapText="1" indent="2"/>
    </xf>
    <xf numFmtId="0" fontId="25" fillId="0" borderId="0" xfId="0" applyFont="1" applyAlignment="1">
      <alignment horizontal="center" vertical="center" shrinkToFit="1"/>
    </xf>
    <xf numFmtId="0" fontId="25" fillId="2" borderId="1" xfId="0" applyFont="1" applyFill="1" applyBorder="1" applyAlignment="1" applyProtection="1">
      <alignment horizontal="center" vertical="center" shrinkToFit="1"/>
      <protection locked="0"/>
    </xf>
    <xf numFmtId="49" fontId="25" fillId="2" borderId="1" xfId="0" applyNumberFormat="1" applyFont="1" applyFill="1" applyBorder="1" applyAlignment="1" applyProtection="1">
      <alignment horizontal="center" vertical="center" shrinkToFit="1"/>
      <protection locked="0"/>
    </xf>
    <xf numFmtId="49" fontId="27" fillId="0" borderId="0" xfId="0" applyNumberFormat="1" applyFont="1" applyAlignment="1">
      <alignment horizontal="center" vertical="center" shrinkToFit="1"/>
    </xf>
    <xf numFmtId="0" fontId="28" fillId="0" borderId="0" xfId="0" applyFont="1" applyAlignment="1">
      <alignment horizontal="center" vertical="center" shrinkToFit="1"/>
    </xf>
    <xf numFmtId="0" fontId="28" fillId="0" borderId="0" xfId="0" applyFont="1" applyAlignment="1">
      <alignment horizontal="center" vertical="center"/>
    </xf>
    <xf numFmtId="0" fontId="25" fillId="0" borderId="0" xfId="0" applyFont="1" applyAlignment="1">
      <alignment horizontal="center" vertical="center" wrapText="1"/>
    </xf>
    <xf numFmtId="0" fontId="25" fillId="0" borderId="0" xfId="0" applyFont="1" applyAlignment="1">
      <alignment horizontal="left" vertical="center" shrinkToFit="1"/>
    </xf>
    <xf numFmtId="0" fontId="25" fillId="0" borderId="0" xfId="0" applyFont="1" applyAlignment="1">
      <alignment vertical="center" wrapText="1"/>
    </xf>
    <xf numFmtId="0" fontId="25" fillId="0" borderId="0" xfId="0" applyFont="1" applyAlignment="1">
      <alignment horizontal="left" vertical="center" indent="1"/>
    </xf>
    <xf numFmtId="0" fontId="25" fillId="0" borderId="1" xfId="0" applyFont="1" applyBorder="1" applyAlignment="1">
      <alignment horizontal="left" vertical="center" wrapText="1" indent="1"/>
    </xf>
    <xf numFmtId="0" fontId="25" fillId="0" borderId="0" xfId="0" applyFont="1" applyAlignment="1">
      <alignment horizontal="left" vertical="center" wrapText="1" indent="1"/>
    </xf>
    <xf numFmtId="0" fontId="29" fillId="2" borderId="1" xfId="0" applyFont="1" applyFill="1" applyBorder="1" applyAlignment="1">
      <alignment horizontal="center" vertical="center" shrinkToFit="1"/>
    </xf>
    <xf numFmtId="49" fontId="29" fillId="2" borderId="1" xfId="0" applyNumberFormat="1" applyFont="1" applyFill="1" applyBorder="1" applyAlignment="1">
      <alignment horizontal="center" vertical="center" shrinkToFit="1"/>
    </xf>
    <xf numFmtId="0" fontId="9" fillId="0" borderId="0" xfId="0" applyFont="1" applyAlignment="1">
      <alignment vertical="top" wrapText="1"/>
    </xf>
    <xf numFmtId="0" fontId="9" fillId="0" borderId="62" xfId="0" applyFont="1" applyBorder="1" applyAlignment="1">
      <alignment horizontal="left" vertical="center" wrapText="1"/>
    </xf>
    <xf numFmtId="0" fontId="9" fillId="0" borderId="63" xfId="0" applyFont="1" applyBorder="1" applyAlignment="1">
      <alignment horizontal="left" vertical="center" wrapText="1"/>
    </xf>
    <xf numFmtId="0" fontId="5" fillId="0" borderId="0" xfId="0" applyFont="1" applyAlignment="1">
      <alignment vertical="center"/>
    </xf>
    <xf numFmtId="0" fontId="10" fillId="0" borderId="0" xfId="0" applyFont="1" applyAlignment="1">
      <alignment vertical="center"/>
    </xf>
    <xf numFmtId="0" fontId="12" fillId="0" borderId="0" xfId="0" applyFont="1" applyAlignment="1">
      <alignment horizontal="center" wrapText="1"/>
    </xf>
    <xf numFmtId="0" fontId="35" fillId="0" borderId="62" xfId="0" applyFont="1" applyBorder="1" applyAlignment="1">
      <alignment vertical="center" wrapText="1"/>
    </xf>
    <xf numFmtId="0" fontId="35" fillId="0" borderId="63" xfId="0" applyFont="1" applyBorder="1" applyAlignment="1">
      <alignment vertical="center" wrapText="1"/>
    </xf>
    <xf numFmtId="0" fontId="2" fillId="0" borderId="62" xfId="0" applyFont="1" applyBorder="1"/>
    <xf numFmtId="0" fontId="2" fillId="0" borderId="64" xfId="0" applyFont="1" applyBorder="1" applyAlignment="1">
      <alignment vertical="center" textRotation="255" wrapText="1"/>
    </xf>
    <xf numFmtId="0" fontId="14" fillId="0" borderId="64" xfId="0" applyFont="1" applyBorder="1" applyAlignment="1">
      <alignment vertical="center" wrapText="1"/>
    </xf>
    <xf numFmtId="0" fontId="15" fillId="0" borderId="64" xfId="0" applyFont="1" applyBorder="1" applyAlignment="1">
      <alignment vertical="center" wrapText="1"/>
    </xf>
    <xf numFmtId="0" fontId="9" fillId="0" borderId="64" xfId="0" applyFont="1" applyBorder="1" applyAlignment="1">
      <alignment horizontal="left" vertical="center" wrapText="1"/>
    </xf>
    <xf numFmtId="0" fontId="0" fillId="0" borderId="64" xfId="0" applyBorder="1" applyAlignment="1">
      <alignment wrapText="1"/>
    </xf>
    <xf numFmtId="0" fontId="0" fillId="0" borderId="64" xfId="0" applyBorder="1"/>
    <xf numFmtId="0" fontId="35" fillId="0" borderId="64" xfId="0" applyFont="1" applyBorder="1" applyAlignment="1">
      <alignment vertical="center" wrapText="1"/>
    </xf>
    <xf numFmtId="0" fontId="2" fillId="0" borderId="32" xfId="0" applyFont="1" applyBorder="1" applyAlignment="1">
      <alignment horizontal="center" vertical="center"/>
    </xf>
    <xf numFmtId="0" fontId="25" fillId="0" borderId="0" xfId="0" applyFont="1" applyAlignment="1">
      <alignment horizontal="left" vertical="center"/>
    </xf>
    <xf numFmtId="0" fontId="2" fillId="0" borderId="71" xfId="0" applyFont="1" applyBorder="1" applyAlignment="1">
      <alignment horizontal="center" vertical="center"/>
    </xf>
    <xf numFmtId="0" fontId="38" fillId="0" borderId="1" xfId="0" applyFont="1" applyBorder="1" applyAlignment="1">
      <alignment horizontal="center" vertical="center" shrinkToFit="1"/>
    </xf>
    <xf numFmtId="0" fontId="31" fillId="0" borderId="32" xfId="0" applyFont="1" applyBorder="1" applyAlignment="1">
      <alignment horizontal="center" vertical="center"/>
    </xf>
    <xf numFmtId="0" fontId="25" fillId="0" borderId="1" xfId="0" applyFont="1" applyBorder="1" applyAlignment="1" applyProtection="1">
      <alignment horizontal="center" vertical="center" shrinkToFit="1"/>
      <protection locked="0"/>
    </xf>
    <xf numFmtId="0" fontId="25" fillId="0" borderId="54" xfId="0" applyFont="1" applyBorder="1" applyAlignment="1">
      <alignment horizontal="left" vertical="center" wrapText="1" indent="1"/>
    </xf>
    <xf numFmtId="0" fontId="25" fillId="0" borderId="8" xfId="0" applyFont="1" applyBorder="1" applyAlignment="1">
      <alignment horizontal="left" vertical="center" wrapText="1" indent="1"/>
    </xf>
    <xf numFmtId="0" fontId="25" fillId="0" borderId="55" xfId="0" applyFont="1" applyBorder="1" applyAlignment="1">
      <alignment horizontal="left" vertical="center" wrapText="1" indent="1"/>
    </xf>
    <xf numFmtId="0" fontId="25" fillId="3" borderId="56" xfId="0" applyFont="1" applyFill="1" applyBorder="1" applyAlignment="1">
      <alignment horizontal="left" vertical="center" wrapText="1" indent="2"/>
    </xf>
    <xf numFmtId="0" fontId="25" fillId="3" borderId="57" xfId="0" applyFont="1" applyFill="1" applyBorder="1" applyAlignment="1">
      <alignment horizontal="left" vertical="center" wrapText="1" indent="2"/>
    </xf>
    <xf numFmtId="0" fontId="25" fillId="3" borderId="58" xfId="0" applyFont="1" applyFill="1" applyBorder="1" applyAlignment="1">
      <alignment horizontal="left" vertical="center" wrapText="1" indent="2"/>
    </xf>
    <xf numFmtId="0" fontId="25" fillId="4" borderId="9" xfId="0" applyFont="1" applyFill="1" applyBorder="1" applyAlignment="1" applyProtection="1">
      <alignment horizontal="center" vertical="center" shrinkToFit="1"/>
      <protection locked="0"/>
    </xf>
    <xf numFmtId="0" fontId="25" fillId="4" borderId="12" xfId="0" applyFont="1" applyFill="1" applyBorder="1" applyAlignment="1" applyProtection="1">
      <alignment horizontal="center" vertical="center" shrinkToFit="1"/>
      <protection locked="0"/>
    </xf>
    <xf numFmtId="0" fontId="25" fillId="4" borderId="13" xfId="0" applyFont="1" applyFill="1" applyBorder="1" applyAlignment="1" applyProtection="1">
      <alignment horizontal="center" vertical="center" shrinkToFit="1"/>
      <protection locked="0"/>
    </xf>
    <xf numFmtId="0" fontId="25" fillId="2" borderId="9" xfId="0" applyFont="1" applyFill="1" applyBorder="1" applyAlignment="1" applyProtection="1">
      <alignment horizontal="center" vertical="center" shrinkToFit="1"/>
      <protection locked="0"/>
    </xf>
    <xf numFmtId="0" fontId="25" fillId="2" borderId="12" xfId="0" applyFont="1" applyFill="1" applyBorder="1" applyAlignment="1" applyProtection="1">
      <alignment horizontal="center" vertical="center" shrinkToFit="1"/>
      <protection locked="0"/>
    </xf>
    <xf numFmtId="0" fontId="25" fillId="2" borderId="13" xfId="0" applyFont="1" applyFill="1" applyBorder="1" applyAlignment="1" applyProtection="1">
      <alignment horizontal="center" vertical="center" shrinkToFit="1"/>
      <protection locked="0"/>
    </xf>
    <xf numFmtId="0" fontId="25" fillId="0" borderId="0" xfId="0" applyFont="1" applyAlignment="1">
      <alignment horizontal="center" vertical="center" wrapText="1"/>
    </xf>
    <xf numFmtId="0" fontId="25" fillId="0" borderId="0" xfId="0" applyFont="1" applyAlignment="1">
      <alignment horizontal="center" vertical="center"/>
    </xf>
    <xf numFmtId="0" fontId="25" fillId="0" borderId="0" xfId="0" applyFont="1" applyAlignment="1">
      <alignment horizontal="center" vertical="center" shrinkToFit="1"/>
    </xf>
    <xf numFmtId="0" fontId="25" fillId="0" borderId="7" xfId="0" applyFont="1" applyBorder="1" applyAlignment="1">
      <alignment horizontal="center" vertical="center" shrinkToFit="1"/>
    </xf>
    <xf numFmtId="0" fontId="25" fillId="2" borderId="9"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4" borderId="9" xfId="0" applyFont="1" applyFill="1" applyBorder="1" applyAlignment="1">
      <alignment horizontal="center" vertical="center" wrapText="1"/>
    </xf>
    <xf numFmtId="0" fontId="25" fillId="4" borderId="13" xfId="0" applyFont="1" applyFill="1" applyBorder="1" applyAlignment="1">
      <alignment horizontal="center" vertical="center" wrapText="1"/>
    </xf>
    <xf numFmtId="0" fontId="25" fillId="4" borderId="9" xfId="0" applyFont="1" applyFill="1" applyBorder="1" applyAlignment="1" applyProtection="1">
      <alignment horizontal="left" vertical="center" wrapText="1" shrinkToFit="1"/>
      <protection locked="0"/>
    </xf>
    <xf numFmtId="0" fontId="25" fillId="4" borderId="12" xfId="0" applyFont="1" applyFill="1" applyBorder="1" applyAlignment="1" applyProtection="1">
      <alignment horizontal="left" vertical="center" wrapText="1" shrinkToFit="1"/>
      <protection locked="0"/>
    </xf>
    <xf numFmtId="0" fontId="25" fillId="4" borderId="13" xfId="0" applyFont="1" applyFill="1" applyBorder="1" applyAlignment="1" applyProtection="1">
      <alignment horizontal="left" vertical="center" wrapText="1" shrinkToFit="1"/>
      <protection locked="0"/>
    </xf>
    <xf numFmtId="0" fontId="25" fillId="0" borderId="11" xfId="0" applyFont="1" applyBorder="1" applyAlignment="1">
      <alignment horizontal="center" vertical="center" shrinkToFit="1"/>
    </xf>
    <xf numFmtId="0" fontId="26" fillId="3" borderId="56" xfId="0" applyFont="1" applyFill="1" applyBorder="1" applyAlignment="1">
      <alignment horizontal="left" vertical="center" wrapText="1" indent="2"/>
    </xf>
    <xf numFmtId="0" fontId="29" fillId="2" borderId="9" xfId="0" applyFont="1" applyFill="1" applyBorder="1" applyAlignment="1">
      <alignment horizontal="center" vertical="center" shrinkToFit="1"/>
    </xf>
    <xf numFmtId="0" fontId="29" fillId="2" borderId="12" xfId="0" applyFont="1" applyFill="1" applyBorder="1" applyAlignment="1">
      <alignment horizontal="center" vertical="center" shrinkToFit="1"/>
    </xf>
    <xf numFmtId="0" fontId="29" fillId="2" borderId="13" xfId="0" applyFont="1" applyFill="1" applyBorder="1" applyAlignment="1">
      <alignment horizontal="center" vertical="center" shrinkToFit="1"/>
    </xf>
    <xf numFmtId="0" fontId="25" fillId="4" borderId="9" xfId="0" applyFont="1" applyFill="1" applyBorder="1" applyAlignment="1">
      <alignment horizontal="center" vertical="center" shrinkToFit="1"/>
    </xf>
    <xf numFmtId="0" fontId="25" fillId="4" borderId="12" xfId="0" applyFont="1" applyFill="1" applyBorder="1" applyAlignment="1">
      <alignment horizontal="center" vertical="center" shrinkToFit="1"/>
    </xf>
    <xf numFmtId="0" fontId="25" fillId="4" borderId="13" xfId="0" applyFont="1" applyFill="1" applyBorder="1" applyAlignment="1">
      <alignment horizontal="center" vertical="center" shrinkToFit="1"/>
    </xf>
    <xf numFmtId="0" fontId="29" fillId="4" borderId="9" xfId="0" applyFont="1" applyFill="1" applyBorder="1" applyAlignment="1">
      <alignment horizontal="center" vertical="center" shrinkToFit="1"/>
    </xf>
    <xf numFmtId="0" fontId="29" fillId="4" borderId="13" xfId="0" applyFont="1" applyFill="1" applyBorder="1" applyAlignment="1">
      <alignment horizontal="center" vertical="center" shrinkToFit="1"/>
    </xf>
    <xf numFmtId="0" fontId="29" fillId="4" borderId="9" xfId="0" applyFont="1" applyFill="1" applyBorder="1" applyAlignment="1">
      <alignment horizontal="left" vertical="center" wrapText="1" shrinkToFit="1"/>
    </xf>
    <xf numFmtId="0" fontId="29" fillId="4" borderId="12" xfId="0" applyFont="1" applyFill="1" applyBorder="1" applyAlignment="1">
      <alignment horizontal="left" vertical="center" wrapText="1" shrinkToFit="1"/>
    </xf>
    <xf numFmtId="0" fontId="29" fillId="4" borderId="13" xfId="0" applyFont="1" applyFill="1" applyBorder="1" applyAlignment="1">
      <alignment horizontal="left" vertical="center" wrapText="1" shrinkToFit="1"/>
    </xf>
    <xf numFmtId="0" fontId="7" fillId="2" borderId="2" xfId="0" applyFont="1" applyFill="1" applyBorder="1" applyAlignment="1" applyProtection="1">
      <alignment vertical="center" wrapText="1"/>
      <protection locked="0"/>
    </xf>
    <xf numFmtId="0" fontId="0" fillId="0" borderId="0" xfId="0" applyAlignment="1" applyProtection="1">
      <alignment vertical="center" wrapText="1"/>
      <protection locked="0"/>
    </xf>
    <xf numFmtId="0" fontId="0" fillId="0" borderId="22"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34"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25" xfId="0" applyBorder="1" applyAlignment="1" applyProtection="1">
      <alignment vertical="center" wrapText="1"/>
      <protection locked="0"/>
    </xf>
    <xf numFmtId="0" fontId="6" fillId="0" borderId="10" xfId="0" applyFont="1" applyBorder="1" applyAlignment="1">
      <alignment horizontal="left" vertical="center" wrapText="1"/>
    </xf>
    <xf numFmtId="0" fontId="7" fillId="0" borderId="0" xfId="0" applyFont="1" applyAlignment="1">
      <alignment horizontal="left" vertical="center" wrapText="1"/>
    </xf>
    <xf numFmtId="0" fontId="17" fillId="0" borderId="19" xfId="0" applyFont="1" applyBorder="1" applyAlignment="1">
      <alignment horizontal="left" vertical="center" wrapText="1"/>
    </xf>
    <xf numFmtId="0" fontId="17" fillId="0" borderId="0" xfId="0" applyFont="1" applyAlignment="1">
      <alignment horizontal="left" vertical="center" wrapText="1"/>
    </xf>
    <xf numFmtId="0" fontId="11" fillId="2" borderId="10"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11" fillId="2" borderId="11" xfId="0" applyFont="1" applyFill="1" applyBorder="1" applyAlignment="1" applyProtection="1">
      <alignment horizontal="center" vertical="center"/>
      <protection locked="0"/>
    </xf>
    <xf numFmtId="0" fontId="2" fillId="0" borderId="3" xfId="0" applyFont="1" applyBorder="1" applyAlignment="1">
      <alignment horizontal="distributed" vertical="center"/>
    </xf>
    <xf numFmtId="0" fontId="2" fillId="0" borderId="10" xfId="0" applyFont="1" applyBorder="1" applyAlignment="1">
      <alignment horizontal="distributed" vertical="center"/>
    </xf>
    <xf numFmtId="0" fontId="2" fillId="0" borderId="5" xfId="0" applyFont="1" applyBorder="1" applyAlignment="1">
      <alignment horizontal="distributed" vertical="center"/>
    </xf>
    <xf numFmtId="0" fontId="2" fillId="0" borderId="11" xfId="0" applyFont="1" applyBorder="1" applyAlignment="1">
      <alignment horizontal="distributed" vertical="center"/>
    </xf>
    <xf numFmtId="0" fontId="2" fillId="0" borderId="3"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5" xfId="0" applyFont="1" applyBorder="1" applyAlignment="1">
      <alignment horizontal="center" vertical="center" shrinkToFit="1"/>
    </xf>
    <xf numFmtId="0" fontId="9" fillId="2" borderId="0" xfId="0" applyFont="1" applyFill="1" applyAlignment="1" applyProtection="1">
      <alignment horizontal="left" vertical="center"/>
      <protection locked="0"/>
    </xf>
    <xf numFmtId="0" fontId="10" fillId="2" borderId="0" xfId="0" applyFont="1" applyFill="1" applyAlignment="1" applyProtection="1">
      <alignment horizontal="left" vertical="center"/>
      <protection locked="0"/>
    </xf>
    <xf numFmtId="0" fontId="10" fillId="2" borderId="10" xfId="0" applyFont="1" applyFill="1" applyBorder="1" applyAlignment="1" applyProtection="1">
      <alignment horizontal="left" vertical="center"/>
      <protection locked="0"/>
    </xf>
    <xf numFmtId="0" fontId="10" fillId="2" borderId="31" xfId="0" applyFont="1" applyFill="1" applyBorder="1" applyAlignment="1" applyProtection="1">
      <alignment horizontal="left" vertical="center"/>
      <protection locked="0"/>
    </xf>
    <xf numFmtId="0" fontId="11" fillId="2" borderId="2" xfId="0" applyFont="1" applyFill="1" applyBorder="1" applyAlignment="1" applyProtection="1">
      <alignment horizontal="left" vertical="center"/>
      <protection locked="0"/>
    </xf>
    <xf numFmtId="0" fontId="11" fillId="2" borderId="0" xfId="0" applyFont="1" applyFill="1" applyAlignment="1" applyProtection="1">
      <alignment horizontal="left" vertical="center"/>
      <protection locked="0"/>
    </xf>
    <xf numFmtId="0" fontId="11" fillId="2" borderId="22" xfId="0" applyFont="1" applyFill="1" applyBorder="1" applyAlignment="1" applyProtection="1">
      <alignment horizontal="left" vertical="center"/>
      <protection locked="0"/>
    </xf>
    <xf numFmtId="0" fontId="11" fillId="2" borderId="5" xfId="0" applyFont="1" applyFill="1" applyBorder="1" applyAlignment="1" applyProtection="1">
      <alignment horizontal="left" vertical="center"/>
      <protection locked="0"/>
    </xf>
    <xf numFmtId="0" fontId="11" fillId="2" borderId="11" xfId="0" applyFont="1" applyFill="1" applyBorder="1" applyAlignment="1" applyProtection="1">
      <alignment horizontal="left" vertical="center"/>
      <protection locked="0"/>
    </xf>
    <xf numFmtId="0" fontId="11" fillId="2" borderId="30" xfId="0" applyFont="1" applyFill="1" applyBorder="1" applyAlignment="1" applyProtection="1">
      <alignment horizontal="left" vertical="center"/>
      <protection locked="0"/>
    </xf>
    <xf numFmtId="0" fontId="11" fillId="2" borderId="45" xfId="0" applyFont="1" applyFill="1" applyBorder="1" applyAlignment="1" applyProtection="1">
      <alignment horizontal="center" vertical="center" shrinkToFit="1"/>
      <protection locked="0"/>
    </xf>
    <xf numFmtId="0" fontId="12" fillId="2" borderId="46" xfId="0" applyFont="1" applyFill="1" applyBorder="1" applyAlignment="1" applyProtection="1">
      <alignment horizontal="center" vertical="center" shrinkToFit="1"/>
      <protection locked="0"/>
    </xf>
    <xf numFmtId="0" fontId="12" fillId="2" borderId="47" xfId="0" applyFont="1" applyFill="1" applyBorder="1" applyAlignment="1" applyProtection="1">
      <alignment horizontal="center" vertical="center" shrinkToFit="1"/>
      <protection locked="0"/>
    </xf>
    <xf numFmtId="0" fontId="12" fillId="2" borderId="5" xfId="0" applyFont="1" applyFill="1" applyBorder="1" applyAlignment="1" applyProtection="1">
      <alignment horizontal="center" vertical="center" shrinkToFit="1"/>
      <protection locked="0"/>
    </xf>
    <xf numFmtId="0" fontId="12" fillId="2" borderId="11" xfId="0" applyFont="1" applyFill="1" applyBorder="1" applyAlignment="1" applyProtection="1">
      <alignment horizontal="center" vertical="center" shrinkToFit="1"/>
      <protection locked="0"/>
    </xf>
    <xf numFmtId="0" fontId="12" fillId="2" borderId="30" xfId="0" applyFont="1" applyFill="1" applyBorder="1" applyAlignment="1" applyProtection="1">
      <alignment horizontal="center" vertical="center" shrinkToFit="1"/>
      <protection locked="0"/>
    </xf>
    <xf numFmtId="0" fontId="0" fillId="2" borderId="0" xfId="0" applyFill="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2" fillId="2" borderId="43" xfId="0" applyFont="1" applyFill="1" applyBorder="1" applyAlignment="1" applyProtection="1">
      <alignment horizontal="center" vertical="center"/>
      <protection locked="0"/>
    </xf>
    <xf numFmtId="0" fontId="2" fillId="2" borderId="44" xfId="0" applyFont="1" applyFill="1" applyBorder="1" applyAlignment="1" applyProtection="1">
      <alignment horizontal="center" vertical="center"/>
      <protection locked="0"/>
    </xf>
    <xf numFmtId="0" fontId="3" fillId="0" borderId="6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0" xfId="0" applyFont="1" applyAlignment="1">
      <alignment horizontal="left" vertical="top" wrapText="1"/>
    </xf>
    <xf numFmtId="0" fontId="3" fillId="0" borderId="22" xfId="0" applyFont="1" applyBorder="1" applyAlignment="1">
      <alignment horizontal="left" vertical="top" wrapText="1"/>
    </xf>
    <xf numFmtId="0" fontId="2" fillId="2" borderId="39" xfId="0" applyFont="1" applyFill="1" applyBorder="1" applyAlignment="1" applyProtection="1">
      <alignment horizontal="center" vertical="center" shrinkToFit="1"/>
      <protection locked="0"/>
    </xf>
    <xf numFmtId="0" fontId="2" fillId="2" borderId="40" xfId="0" applyFont="1" applyFill="1" applyBorder="1" applyAlignment="1" applyProtection="1">
      <alignment horizontal="center" vertical="center" shrinkToFit="1"/>
      <protection locked="0"/>
    </xf>
    <xf numFmtId="0" fontId="2" fillId="2" borderId="41" xfId="0" applyFont="1" applyFill="1" applyBorder="1" applyAlignment="1" applyProtection="1">
      <alignment horizontal="center" vertical="center" shrinkToFit="1"/>
      <protection locked="0"/>
    </xf>
    <xf numFmtId="0" fontId="2" fillId="0" borderId="29" xfId="0" applyFont="1" applyBorder="1" applyAlignment="1">
      <alignment horizontal="distributed" vertical="center" wrapText="1" indent="1"/>
    </xf>
    <xf numFmtId="0" fontId="2" fillId="0" borderId="9" xfId="0" applyFont="1" applyBorder="1" applyAlignment="1">
      <alignment horizontal="distributed" vertical="center" indent="1"/>
    </xf>
    <xf numFmtId="0" fontId="2" fillId="0" borderId="29" xfId="0" applyFont="1" applyBorder="1" applyAlignment="1">
      <alignment horizontal="distributed" vertical="center" indent="1"/>
    </xf>
    <xf numFmtId="0" fontId="6" fillId="2" borderId="3"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2" fillId="0" borderId="10" xfId="0" applyFont="1" applyBorder="1" applyAlignment="1">
      <alignment horizontal="center" vertical="center"/>
    </xf>
    <xf numFmtId="0" fontId="2" fillId="0" borderId="0" xfId="0" applyFont="1" applyAlignment="1">
      <alignment horizontal="center" vertical="center"/>
    </xf>
    <xf numFmtId="0" fontId="3" fillId="0" borderId="29" xfId="0" applyFont="1" applyBorder="1" applyAlignment="1">
      <alignment horizontal="distributed" vertical="center" indent="1"/>
    </xf>
    <xf numFmtId="0" fontId="3" fillId="0" borderId="1" xfId="0" applyFont="1" applyBorder="1" applyAlignment="1">
      <alignment horizontal="distributed" vertical="center" indent="1"/>
    </xf>
    <xf numFmtId="0" fontId="3" fillId="0" borderId="29"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2" fillId="2" borderId="42" xfId="0" applyFont="1" applyFill="1" applyBorder="1" applyAlignment="1" applyProtection="1">
      <alignment horizontal="center" vertical="center"/>
      <protection locked="0"/>
    </xf>
    <xf numFmtId="0" fontId="2" fillId="0" borderId="2" xfId="0" applyFont="1" applyBorder="1" applyAlignment="1">
      <alignment horizontal="left" vertical="top"/>
    </xf>
    <xf numFmtId="0" fontId="2" fillId="0" borderId="5" xfId="0" applyFont="1" applyBorder="1" applyAlignment="1">
      <alignment horizontal="left" vertical="top"/>
    </xf>
    <xf numFmtId="0" fontId="2" fillId="0" borderId="11" xfId="0" applyFont="1" applyBorder="1" applyAlignment="1">
      <alignment horizontal="center" vertical="center"/>
    </xf>
    <xf numFmtId="0" fontId="11" fillId="2" borderId="2" xfId="0" applyFont="1" applyFill="1" applyBorder="1" applyAlignment="1" applyProtection="1">
      <alignment horizontal="center" vertical="center"/>
      <protection locked="0"/>
    </xf>
    <xf numFmtId="0" fontId="2" fillId="0" borderId="18"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36" xfId="0" applyFont="1" applyBorder="1" applyAlignment="1">
      <alignment horizontal="center" vertical="center" textRotation="255" shrinkToFit="1"/>
    </xf>
    <xf numFmtId="0" fontId="2" fillId="0" borderId="8" xfId="0" applyFont="1" applyBorder="1" applyAlignment="1">
      <alignment horizontal="center" vertical="center" textRotation="255" shrinkToFit="1"/>
    </xf>
    <xf numFmtId="0" fontId="2" fillId="0" borderId="38" xfId="0" applyFont="1" applyBorder="1" applyAlignment="1">
      <alignment horizontal="center" vertical="center" textRotation="255" shrinkToFit="1"/>
    </xf>
    <xf numFmtId="0" fontId="11" fillId="0" borderId="0" xfId="0" applyFont="1" applyAlignment="1">
      <alignment horizontal="center" vertical="center"/>
    </xf>
    <xf numFmtId="0" fontId="12" fillId="0" borderId="11" xfId="0" applyFont="1" applyBorder="1" applyAlignment="1">
      <alignment horizontal="center" vertical="center"/>
    </xf>
    <xf numFmtId="0" fontId="2" fillId="0" borderId="0" xfId="0" applyFont="1" applyAlignment="1">
      <alignment horizontal="center"/>
    </xf>
    <xf numFmtId="0" fontId="2" fillId="0" borderId="11" xfId="0" applyFont="1" applyBorder="1" applyAlignment="1">
      <alignment horizontal="center"/>
    </xf>
    <xf numFmtId="0" fontId="13" fillId="0" borderId="0" xfId="0" applyFont="1" applyAlignment="1">
      <alignment horizontal="center" vertical="center"/>
    </xf>
    <xf numFmtId="0" fontId="3" fillId="0" borderId="0" xfId="0" applyFont="1" applyAlignment="1">
      <alignment horizontal="left" wrapText="1"/>
    </xf>
    <xf numFmtId="0" fontId="3" fillId="0" borderId="17" xfId="0" applyFont="1" applyBorder="1" applyAlignment="1">
      <alignment horizontal="left" wrapText="1"/>
    </xf>
    <xf numFmtId="0" fontId="16" fillId="0" borderId="3" xfId="0" applyFont="1" applyBorder="1" applyAlignment="1">
      <alignment horizontal="center" vertical="center" wrapText="1"/>
    </xf>
    <xf numFmtId="0" fontId="16" fillId="0" borderId="10" xfId="0" applyFont="1" applyBorder="1" applyAlignment="1">
      <alignment horizontal="center" vertical="center" wrapText="1"/>
    </xf>
    <xf numFmtId="0" fontId="2" fillId="0" borderId="3" xfId="0" applyFont="1" applyBorder="1" applyAlignment="1">
      <alignment horizontal="center" vertical="center" textRotation="255" wrapText="1"/>
    </xf>
    <xf numFmtId="0" fontId="2" fillId="0" borderId="2" xfId="0" applyFont="1" applyBorder="1" applyAlignment="1">
      <alignment horizontal="center" vertical="center" textRotation="255" wrapText="1"/>
    </xf>
    <xf numFmtId="0" fontId="2" fillId="0" borderId="5"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0" xfId="0" applyFont="1" applyAlignment="1">
      <alignment horizontal="center" vertical="center" textRotation="255" wrapText="1"/>
    </xf>
    <xf numFmtId="0" fontId="2" fillId="0" borderId="11" xfId="0" applyFont="1" applyBorder="1" applyAlignment="1">
      <alignment horizontal="center" vertical="center" textRotation="255" wrapText="1"/>
    </xf>
    <xf numFmtId="0" fontId="11" fillId="2" borderId="46"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6" fillId="0" borderId="9" xfId="0" applyFont="1" applyBorder="1" applyAlignment="1">
      <alignment horizontal="center" vertical="center" wrapText="1"/>
    </xf>
    <xf numFmtId="0" fontId="16" fillId="0" borderId="4" xfId="0" applyFont="1" applyBorder="1" applyAlignment="1">
      <alignment horizontal="center" vertical="center" wrapText="1"/>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3" fillId="0" borderId="29" xfId="0" applyFont="1" applyBorder="1" applyAlignment="1">
      <alignment horizontal="center" vertical="center" textRotation="255"/>
    </xf>
    <xf numFmtId="0" fontId="3" fillId="0" borderId="33" xfId="0" applyFont="1" applyBorder="1" applyAlignment="1">
      <alignment horizontal="center" vertical="center" textRotation="255"/>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11" fillId="2" borderId="46"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2" fillId="0" borderId="30" xfId="0" applyFont="1" applyBorder="1" applyAlignment="1">
      <alignment horizontal="center" vertical="center"/>
    </xf>
    <xf numFmtId="0" fontId="2" fillId="0" borderId="27" xfId="0" applyFont="1" applyBorder="1" applyAlignment="1">
      <alignment horizontal="left" vertical="top"/>
    </xf>
    <xf numFmtId="0" fontId="2" fillId="0" borderId="28" xfId="0" applyFont="1" applyBorder="1" applyAlignment="1">
      <alignment horizontal="left" vertical="top"/>
    </xf>
    <xf numFmtId="0" fontId="2" fillId="0" borderId="7" xfId="0" applyFont="1" applyBorder="1" applyAlignment="1">
      <alignment horizontal="left" vertical="top"/>
    </xf>
    <xf numFmtId="0" fontId="2" fillId="0" borderId="34" xfId="0" applyFont="1" applyBorder="1" applyAlignment="1">
      <alignment horizontal="left" vertical="top"/>
    </xf>
    <xf numFmtId="0" fontId="2" fillId="0" borderId="37" xfId="0" applyFont="1" applyBorder="1" applyAlignment="1">
      <alignment horizontal="left" vertical="top"/>
    </xf>
    <xf numFmtId="0" fontId="2" fillId="0" borderId="19" xfId="0" applyFont="1" applyBorder="1" applyAlignment="1">
      <alignment horizontal="left" vertical="top"/>
    </xf>
    <xf numFmtId="0" fontId="2" fillId="0" borderId="0" xfId="0" applyFont="1" applyAlignment="1">
      <alignment horizontal="left" vertical="top"/>
    </xf>
    <xf numFmtId="0" fontId="2" fillId="0" borderId="24" xfId="0" applyFont="1" applyBorder="1" applyAlignment="1">
      <alignment horizontal="left" vertical="top"/>
    </xf>
    <xf numFmtId="0" fontId="3" fillId="2" borderId="35" xfId="0" applyFont="1" applyFill="1" applyBorder="1" applyAlignment="1" applyProtection="1">
      <alignment horizontal="distributed" vertical="center" wrapText="1" indent="1"/>
      <protection locked="0"/>
    </xf>
    <xf numFmtId="0" fontId="3" fillId="2" borderId="9" xfId="0" applyFont="1" applyFill="1" applyBorder="1" applyAlignment="1" applyProtection="1">
      <alignment horizontal="distributed" vertical="center" wrapText="1" indent="1"/>
      <protection locked="0"/>
    </xf>
    <xf numFmtId="0" fontId="3" fillId="0" borderId="26" xfId="0" applyFont="1" applyBorder="1" applyAlignment="1">
      <alignment horizontal="center" vertical="center" textRotation="255"/>
    </xf>
    <xf numFmtId="0" fontId="3" fillId="0" borderId="3" xfId="0" applyFont="1" applyBorder="1" applyAlignment="1">
      <alignment horizontal="left" vertical="top"/>
    </xf>
    <xf numFmtId="0" fontId="3" fillId="0" borderId="31" xfId="0" applyFont="1" applyBorder="1" applyAlignment="1">
      <alignment horizontal="left" vertical="top"/>
    </xf>
    <xf numFmtId="0" fontId="3" fillId="0" borderId="2" xfId="0" applyFont="1" applyBorder="1" applyAlignment="1">
      <alignment horizontal="left" vertical="top"/>
    </xf>
    <xf numFmtId="0" fontId="3" fillId="0" borderId="22" xfId="0" applyFont="1" applyBorder="1" applyAlignment="1">
      <alignment horizontal="left" vertical="top"/>
    </xf>
    <xf numFmtId="0" fontId="3" fillId="0" borderId="34" xfId="0" applyFont="1" applyBorder="1" applyAlignment="1">
      <alignment horizontal="left" vertical="top"/>
    </xf>
    <xf numFmtId="0" fontId="3" fillId="0" borderId="25" xfId="0" applyFont="1" applyBorder="1" applyAlignment="1">
      <alignment horizontal="left" vertical="top"/>
    </xf>
    <xf numFmtId="0" fontId="0" fillId="2" borderId="5" xfId="0" applyFill="1" applyBorder="1" applyAlignment="1" applyProtection="1">
      <alignment horizontal="right" vertical="center"/>
      <protection locked="0"/>
    </xf>
    <xf numFmtId="0" fontId="0" fillId="2" borderId="11" xfId="0" applyFill="1" applyBorder="1" applyAlignment="1" applyProtection="1">
      <alignment horizontal="right" vertical="center"/>
      <protection locked="0"/>
    </xf>
    <xf numFmtId="0" fontId="0" fillId="2" borderId="30" xfId="0" applyFill="1" applyBorder="1" applyAlignment="1" applyProtection="1">
      <alignment horizontal="right" vertical="center"/>
      <protection locked="0"/>
    </xf>
    <xf numFmtId="0" fontId="13" fillId="0" borderId="0" xfId="0" applyFont="1" applyAlignment="1">
      <alignment horizontal="center"/>
    </xf>
    <xf numFmtId="0" fontId="3" fillId="2" borderId="35" xfId="0" applyFont="1" applyFill="1" applyBorder="1" applyAlignment="1">
      <alignment horizontal="distributed" vertical="center" wrapText="1" indent="1"/>
    </xf>
    <xf numFmtId="0" fontId="3" fillId="2" borderId="9" xfId="0" applyFont="1" applyFill="1" applyBorder="1" applyAlignment="1">
      <alignment horizontal="distributed" vertical="center" wrapText="1" indent="1"/>
    </xf>
    <xf numFmtId="0" fontId="3" fillId="0" borderId="29"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 xfId="0" applyFont="1" applyBorder="1" applyAlignment="1">
      <alignment horizontal="left" vertical="top" shrinkToFit="1"/>
    </xf>
    <xf numFmtId="0" fontId="3" fillId="0" borderId="31" xfId="0" applyFont="1" applyBorder="1" applyAlignment="1">
      <alignment horizontal="left" vertical="top" shrinkToFit="1"/>
    </xf>
    <xf numFmtId="0" fontId="3" fillId="0" borderId="2" xfId="0" applyFont="1" applyBorder="1" applyAlignment="1">
      <alignment horizontal="left" vertical="top" shrinkToFit="1"/>
    </xf>
    <xf numFmtId="0" fontId="3" fillId="0" borderId="22" xfId="0" applyFont="1" applyBorder="1" applyAlignment="1">
      <alignment horizontal="left" vertical="top" shrinkToFit="1"/>
    </xf>
    <xf numFmtId="0" fontId="3" fillId="0" borderId="34" xfId="0" applyFont="1" applyBorder="1" applyAlignment="1">
      <alignment horizontal="left" vertical="top" shrinkToFit="1"/>
    </xf>
    <xf numFmtId="0" fontId="3" fillId="0" borderId="25" xfId="0" applyFont="1" applyBorder="1" applyAlignment="1">
      <alignment horizontal="left" vertical="top" shrinkToFit="1"/>
    </xf>
    <xf numFmtId="0" fontId="2" fillId="2" borderId="39" xfId="0" applyFont="1" applyFill="1" applyBorder="1" applyAlignment="1">
      <alignment horizontal="center" vertical="center" shrinkToFit="1"/>
    </xf>
    <xf numFmtId="0" fontId="2" fillId="2" borderId="40" xfId="0" applyFont="1" applyFill="1" applyBorder="1" applyAlignment="1">
      <alignment horizontal="center" vertical="center" shrinkToFit="1"/>
    </xf>
    <xf numFmtId="0" fontId="2" fillId="2" borderId="41" xfId="0" applyFont="1" applyFill="1" applyBorder="1" applyAlignment="1">
      <alignment horizontal="center" vertical="center" shrinkToFit="1"/>
    </xf>
    <xf numFmtId="0" fontId="11" fillId="2" borderId="48" xfId="0" applyFont="1" applyFill="1" applyBorder="1" applyAlignment="1">
      <alignment horizontal="center" vertical="center" shrinkToFit="1"/>
    </xf>
    <xf numFmtId="0" fontId="11" fillId="2" borderId="49" xfId="0" applyFont="1" applyFill="1" applyBorder="1" applyAlignment="1">
      <alignment horizontal="center" vertical="center" shrinkToFit="1"/>
    </xf>
    <xf numFmtId="0" fontId="11" fillId="2" borderId="50" xfId="0" applyFont="1" applyFill="1" applyBorder="1" applyAlignment="1">
      <alignment horizontal="center" vertical="center" shrinkToFit="1"/>
    </xf>
    <xf numFmtId="0" fontId="11" fillId="2" borderId="51" xfId="0" applyFont="1" applyFill="1" applyBorder="1" applyAlignment="1">
      <alignment horizontal="center" vertical="center" shrinkToFit="1"/>
    </xf>
    <xf numFmtId="0" fontId="11" fillId="2" borderId="52" xfId="0" applyFont="1" applyFill="1" applyBorder="1" applyAlignment="1">
      <alignment horizontal="center" vertical="center" shrinkToFit="1"/>
    </xf>
    <xf numFmtId="0" fontId="11" fillId="2" borderId="53" xfId="0" applyFont="1" applyFill="1" applyBorder="1" applyAlignment="1">
      <alignment horizontal="center" vertical="center" shrinkToFit="1"/>
    </xf>
    <xf numFmtId="0" fontId="5" fillId="2" borderId="5" xfId="0" applyFont="1" applyFill="1" applyBorder="1" applyAlignment="1" applyProtection="1">
      <alignment horizontal="left" vertical="center" indent="1"/>
      <protection locked="0"/>
    </xf>
    <xf numFmtId="0" fontId="5" fillId="2" borderId="11" xfId="0" applyFont="1" applyFill="1" applyBorder="1" applyAlignment="1" applyProtection="1">
      <alignment horizontal="left" vertical="center" indent="1"/>
      <protection locked="0"/>
    </xf>
    <xf numFmtId="0" fontId="5" fillId="2" borderId="0" xfId="0" applyFont="1" applyFill="1" applyAlignment="1" applyProtection="1">
      <alignment horizontal="left" vertical="center" indent="1"/>
      <protection locked="0"/>
    </xf>
    <xf numFmtId="0" fontId="4" fillId="2" borderId="3" xfId="0" applyFont="1" applyFill="1" applyBorder="1" applyAlignment="1" applyProtection="1">
      <alignment horizontal="left" vertical="center" indent="1"/>
      <protection locked="0"/>
    </xf>
    <xf numFmtId="0" fontId="5" fillId="2" borderId="10" xfId="0" applyFont="1" applyFill="1" applyBorder="1" applyAlignment="1" applyProtection="1">
      <alignment horizontal="left" vertical="center" indent="1"/>
      <protection locked="0"/>
    </xf>
    <xf numFmtId="0" fontId="5" fillId="2" borderId="2" xfId="0" applyFont="1" applyFill="1" applyBorder="1" applyAlignment="1" applyProtection="1">
      <alignment horizontal="left" vertical="center" indent="1"/>
      <protection locked="0"/>
    </xf>
    <xf numFmtId="0" fontId="5" fillId="2" borderId="22" xfId="0" applyFont="1" applyFill="1" applyBorder="1" applyAlignment="1" applyProtection="1">
      <alignment horizontal="left" vertical="center" indent="1"/>
      <protection locked="0"/>
    </xf>
    <xf numFmtId="0" fontId="5" fillId="2" borderId="31" xfId="0" applyFont="1" applyFill="1" applyBorder="1" applyAlignment="1" applyProtection="1">
      <alignment horizontal="left" vertical="center" indent="1"/>
      <protection locked="0"/>
    </xf>
    <xf numFmtId="0" fontId="2" fillId="0" borderId="3" xfId="0" applyFont="1" applyBorder="1" applyAlignment="1">
      <alignment horizontal="left" vertical="top"/>
    </xf>
    <xf numFmtId="0" fontId="2" fillId="0" borderId="10" xfId="0" applyFont="1" applyBorder="1" applyAlignment="1">
      <alignment horizontal="left" vertical="top"/>
    </xf>
    <xf numFmtId="0" fontId="2" fillId="0" borderId="31" xfId="0" applyFont="1" applyBorder="1" applyAlignment="1">
      <alignment horizontal="left" vertical="top"/>
    </xf>
    <xf numFmtId="0" fontId="2" fillId="2" borderId="44" xfId="0" applyFont="1" applyFill="1" applyBorder="1" applyAlignment="1">
      <alignment horizontal="center" vertical="center"/>
    </xf>
    <xf numFmtId="0" fontId="11" fillId="2" borderId="0" xfId="0" applyFont="1" applyFill="1" applyAlignment="1">
      <alignment horizontal="center" vertical="center" shrinkToFit="1"/>
    </xf>
    <xf numFmtId="0" fontId="12" fillId="2" borderId="0" xfId="0" applyFont="1" applyFill="1" applyAlignment="1">
      <alignment horizontal="center" vertical="center" shrinkToFit="1"/>
    </xf>
    <xf numFmtId="0" fontId="12" fillId="2" borderId="24" xfId="0" applyFont="1" applyFill="1" applyBorder="1" applyAlignment="1">
      <alignment horizontal="center" vertical="center" shrinkToFit="1"/>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3" fillId="0" borderId="21" xfId="0" applyFont="1" applyBorder="1" applyAlignment="1">
      <alignment horizontal="distributed" vertical="center"/>
    </xf>
    <xf numFmtId="0" fontId="3" fillId="0" borderId="7" xfId="0" applyFont="1" applyBorder="1" applyAlignment="1">
      <alignment horizontal="distributed" vertical="center"/>
    </xf>
    <xf numFmtId="0" fontId="3" fillId="0" borderId="59" xfId="0" applyFont="1" applyBorder="1" applyAlignment="1">
      <alignment horizontal="distributed" vertical="center"/>
    </xf>
    <xf numFmtId="0" fontId="3" fillId="0" borderId="6" xfId="0" applyFont="1" applyBorder="1" applyAlignment="1">
      <alignment horizontal="distributed" vertical="center"/>
    </xf>
    <xf numFmtId="0" fontId="33" fillId="0" borderId="18" xfId="0" applyFont="1" applyBorder="1" applyAlignment="1">
      <alignment horizontal="distributed" vertical="center"/>
    </xf>
    <xf numFmtId="0" fontId="33" fillId="0" borderId="28" xfId="0" applyFont="1" applyBorder="1" applyAlignment="1">
      <alignment horizontal="distributed" vertical="center"/>
    </xf>
    <xf numFmtId="0" fontId="12" fillId="2" borderId="0" xfId="0" applyFont="1" applyFill="1" applyAlignment="1" applyProtection="1">
      <alignment horizontal="center" vertical="center"/>
      <protection locked="0"/>
    </xf>
    <xf numFmtId="0" fontId="6" fillId="2" borderId="18"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0" fontId="6" fillId="2" borderId="21" xfId="0" applyFont="1" applyFill="1" applyBorder="1" applyAlignment="1">
      <alignment horizontal="center" vertical="center" shrinkToFit="1"/>
    </xf>
    <xf numFmtId="0" fontId="6" fillId="2" borderId="0" xfId="0" applyFont="1" applyFill="1" applyAlignment="1">
      <alignment horizontal="center" vertical="center" shrinkToFit="1"/>
    </xf>
    <xf numFmtId="0" fontId="6" fillId="2" borderId="23" xfId="0" applyFont="1" applyFill="1" applyBorder="1" applyAlignment="1">
      <alignment horizontal="center" vertical="center" shrinkToFit="1"/>
    </xf>
    <xf numFmtId="0" fontId="6" fillId="2" borderId="24" xfId="0" applyFont="1" applyFill="1" applyBorder="1" applyAlignment="1">
      <alignment horizontal="center" vertical="center" shrinkToFit="1"/>
    </xf>
    <xf numFmtId="0" fontId="5" fillId="0" borderId="9"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7" xfId="0" applyFont="1" applyBorder="1" applyAlignment="1">
      <alignment horizontal="center"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15" fillId="0" borderId="11" xfId="0" applyFont="1" applyBorder="1" applyAlignment="1">
      <alignment horizontal="center" vertical="center"/>
    </xf>
    <xf numFmtId="0" fontId="15" fillId="0" borderId="6" xfId="0" applyFont="1" applyBorder="1" applyAlignment="1">
      <alignment horizontal="center" vertical="center"/>
    </xf>
    <xf numFmtId="0" fontId="14" fillId="0" borderId="3" xfId="0" applyFont="1" applyBorder="1" applyAlignment="1">
      <alignment horizontal="center" vertical="center" wrapText="1"/>
    </xf>
    <xf numFmtId="0" fontId="15" fillId="0" borderId="0" xfId="0" applyFont="1" applyAlignment="1">
      <alignment horizontal="center" vertical="center" wrapText="1"/>
    </xf>
    <xf numFmtId="0" fontId="15" fillId="0" borderId="7"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6" xfId="0" applyFont="1" applyBorder="1" applyAlignment="1">
      <alignment horizontal="center" vertical="center" wrapText="1"/>
    </xf>
    <xf numFmtId="0" fontId="6" fillId="0" borderId="61" xfId="0" applyFont="1" applyBorder="1" applyAlignment="1">
      <alignment horizontal="left"/>
    </xf>
    <xf numFmtId="0" fontId="0" fillId="0" borderId="62" xfId="0" applyBorder="1" applyAlignment="1">
      <alignment horizontal="left"/>
    </xf>
    <xf numFmtId="0" fontId="9" fillId="0" borderId="0" xfId="0" applyFont="1" applyAlignment="1">
      <alignment vertical="top" wrapText="1"/>
    </xf>
    <xf numFmtId="0" fontId="0" fillId="0" borderId="0" xfId="0"/>
    <xf numFmtId="0" fontId="0" fillId="0" borderId="65" xfId="0" applyBorder="1"/>
    <xf numFmtId="0" fontId="4" fillId="0" borderId="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0" fillId="0" borderId="2" xfId="0" applyBorder="1" applyAlignment="1">
      <alignment horizontal="left" vertical="center" wrapText="1"/>
    </xf>
    <xf numFmtId="0" fontId="0" fillId="0" borderId="0" xfId="0" applyAlignment="1">
      <alignment horizontal="left" vertical="center" wrapText="1"/>
    </xf>
    <xf numFmtId="0" fontId="0" fillId="0" borderId="7" xfId="0" applyBorder="1" applyAlignment="1">
      <alignment horizontal="left" vertical="center" wrapText="1"/>
    </xf>
    <xf numFmtId="0" fontId="0" fillId="0" borderId="5" xfId="0" applyBorder="1" applyAlignment="1">
      <alignment horizontal="left" vertical="center" wrapText="1"/>
    </xf>
    <xf numFmtId="0" fontId="0" fillId="0" borderId="11" xfId="0" applyBorder="1" applyAlignment="1">
      <alignment horizontal="left" vertical="center" wrapText="1"/>
    </xf>
    <xf numFmtId="0" fontId="0" fillId="0" borderId="6" xfId="0" applyBorder="1" applyAlignment="1">
      <alignment horizontal="left" vertical="center" wrapText="1"/>
    </xf>
    <xf numFmtId="0" fontId="32" fillId="0" borderId="2" xfId="0" applyFont="1" applyBorder="1" applyAlignment="1">
      <alignment horizontal="right" vertical="center" wrapText="1"/>
    </xf>
    <xf numFmtId="0" fontId="24" fillId="0" borderId="0" xfId="0" applyFont="1" applyAlignment="1">
      <alignment horizontal="right" vertical="center" wrapText="1"/>
    </xf>
    <xf numFmtId="0" fontId="24" fillId="0" borderId="7" xfId="0" applyFont="1" applyBorder="1" applyAlignment="1">
      <alignment horizontal="right" vertical="center" wrapText="1"/>
    </xf>
    <xf numFmtId="0" fontId="11" fillId="2" borderId="45" xfId="0" applyFont="1" applyFill="1" applyBorder="1" applyAlignment="1">
      <alignment horizontal="center" vertical="center" shrinkToFit="1"/>
    </xf>
    <xf numFmtId="0" fontId="11" fillId="2" borderId="47"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11" fillId="2" borderId="11" xfId="0" applyFont="1" applyFill="1" applyBorder="1" applyAlignment="1">
      <alignment horizontal="center" vertical="center" shrinkToFit="1"/>
    </xf>
    <xf numFmtId="0" fontId="11" fillId="2" borderId="30" xfId="0" applyFont="1" applyFill="1" applyBorder="1" applyAlignment="1">
      <alignment horizontal="center" vertical="center" shrinkToFit="1"/>
    </xf>
    <xf numFmtId="0" fontId="9" fillId="2" borderId="0" xfId="0" applyFont="1" applyFill="1" applyAlignment="1">
      <alignment horizontal="left" vertical="center"/>
    </xf>
    <xf numFmtId="0" fontId="10" fillId="2" borderId="0" xfId="0" applyFont="1" applyFill="1" applyAlignment="1">
      <alignment horizontal="left" vertical="center"/>
    </xf>
    <xf numFmtId="0" fontId="10" fillId="2" borderId="10" xfId="0" applyFont="1" applyFill="1" applyBorder="1" applyAlignment="1">
      <alignment horizontal="left" vertical="center"/>
    </xf>
    <xf numFmtId="0" fontId="10" fillId="2" borderId="31" xfId="0" applyFont="1" applyFill="1" applyBorder="1" applyAlignment="1">
      <alignment horizontal="left" vertical="center"/>
    </xf>
    <xf numFmtId="0" fontId="9" fillId="0" borderId="64" xfId="0" applyFont="1" applyBorder="1" applyAlignment="1">
      <alignment horizontal="center" vertical="top" wrapText="1"/>
    </xf>
    <xf numFmtId="0" fontId="0" fillId="0" borderId="66" xfId="0" applyBorder="1"/>
    <xf numFmtId="0" fontId="0" fillId="0" borderId="67" xfId="0" applyBorder="1"/>
    <xf numFmtId="0" fontId="0" fillId="0" borderId="68" xfId="0" applyBorder="1"/>
    <xf numFmtId="0" fontId="32" fillId="0" borderId="0" xfId="0" applyFont="1" applyAlignment="1">
      <alignment horizontal="right" vertical="center" wrapText="1"/>
    </xf>
    <xf numFmtId="0" fontId="32" fillId="0" borderId="7" xfId="0" applyFont="1" applyBorder="1" applyAlignment="1">
      <alignment horizontal="right" vertical="center" wrapText="1"/>
    </xf>
    <xf numFmtId="0" fontId="11" fillId="2" borderId="2" xfId="0" applyFont="1" applyFill="1" applyBorder="1" applyAlignment="1">
      <alignment horizontal="left" vertical="center" shrinkToFit="1"/>
    </xf>
    <xf numFmtId="0" fontId="11" fillId="2" borderId="0" xfId="0" applyFont="1" applyFill="1" applyAlignment="1">
      <alignment horizontal="left" vertical="center" shrinkToFit="1"/>
    </xf>
    <xf numFmtId="0" fontId="11" fillId="2" borderId="22" xfId="0" applyFont="1" applyFill="1" applyBorder="1" applyAlignment="1">
      <alignment horizontal="left" vertical="center" shrinkToFit="1"/>
    </xf>
    <xf numFmtId="0" fontId="11" fillId="2" borderId="5" xfId="0" applyFont="1" applyFill="1" applyBorder="1" applyAlignment="1">
      <alignment horizontal="left" vertical="center" shrinkToFit="1"/>
    </xf>
    <xf numFmtId="0" fontId="11" fillId="2" borderId="11" xfId="0" applyFont="1" applyFill="1" applyBorder="1" applyAlignment="1">
      <alignment horizontal="left" vertical="center" shrinkToFit="1"/>
    </xf>
    <xf numFmtId="0" fontId="11" fillId="2" borderId="30" xfId="0" applyFont="1" applyFill="1" applyBorder="1" applyAlignment="1">
      <alignment horizontal="left" vertical="center" shrinkToFit="1"/>
    </xf>
    <xf numFmtId="0" fontId="12" fillId="0" borderId="0" xfId="0" applyFont="1" applyAlignment="1">
      <alignment horizontal="center" vertical="center" shrinkToFit="1"/>
    </xf>
    <xf numFmtId="0" fontId="10" fillId="0" borderId="0" xfId="0" applyFont="1" applyAlignment="1">
      <alignment horizontal="left" vertical="center" wrapText="1"/>
    </xf>
    <xf numFmtId="0" fontId="7" fillId="0" borderId="0" xfId="0" applyFont="1" applyAlignment="1">
      <alignment horizontal="center" vertical="center" wrapText="1"/>
    </xf>
    <xf numFmtId="0" fontId="12" fillId="0" borderId="0" xfId="0" applyFont="1" applyAlignment="1">
      <alignment horizontal="center"/>
    </xf>
    <xf numFmtId="0" fontId="3" fillId="0" borderId="0" xfId="0" applyFont="1" applyAlignment="1">
      <alignment horizontal="distributed" vertical="center" wrapText="1" indent="1"/>
    </xf>
    <xf numFmtId="0" fontId="3" fillId="0" borderId="0" xfId="0" applyFont="1" applyAlignment="1">
      <alignment horizontal="center" vertical="center" textRotation="255" shrinkToFit="1"/>
    </xf>
    <xf numFmtId="0" fontId="3" fillId="0" borderId="0" xfId="0" applyFont="1" applyAlignment="1">
      <alignment horizontal="distributed" vertical="center" shrinkToFit="1"/>
    </xf>
    <xf numFmtId="0" fontId="3" fillId="0" borderId="0" xfId="0" applyFont="1" applyAlignment="1">
      <alignment horizontal="center" vertical="center" shrinkToFit="1"/>
    </xf>
    <xf numFmtId="0" fontId="3" fillId="0" borderId="0" xfId="0" applyFont="1" applyAlignment="1">
      <alignment horizontal="distributed" vertical="center" indent="1"/>
    </xf>
    <xf numFmtId="0" fontId="10" fillId="0" borderId="0" xfId="0" applyFont="1" applyAlignment="1">
      <alignment horizontal="left" vertical="center" shrinkToFit="1"/>
    </xf>
    <xf numFmtId="0" fontId="12" fillId="0" borderId="0" xfId="0" applyFont="1" applyAlignment="1">
      <alignment horizontal="left" vertical="center" shrinkToFit="1"/>
    </xf>
    <xf numFmtId="0" fontId="3" fillId="0" borderId="0" xfId="0" applyFont="1" applyAlignment="1">
      <alignment horizontal="left" vertical="top" shrinkToFit="1"/>
    </xf>
    <xf numFmtId="0" fontId="3" fillId="0" borderId="0" xfId="0" applyFont="1" applyAlignment="1">
      <alignment horizontal="center" vertical="center" textRotation="255"/>
    </xf>
    <xf numFmtId="0" fontId="2" fillId="0" borderId="69" xfId="0" applyFont="1" applyBorder="1" applyAlignment="1">
      <alignment horizontal="center" vertical="center" shrinkToFit="1"/>
    </xf>
    <xf numFmtId="0" fontId="2" fillId="0" borderId="70" xfId="0" applyFont="1" applyBorder="1" applyAlignment="1">
      <alignment horizontal="center" vertical="center" shrinkToFit="1"/>
    </xf>
    <xf numFmtId="0" fontId="40" fillId="0" borderId="0" xfId="0" applyFont="1" applyAlignment="1">
      <alignment horizontal="left" vertical="center" wrapText="1"/>
    </xf>
    <xf numFmtId="0" fontId="39" fillId="0" borderId="0" xfId="0" applyFont="1" applyAlignment="1">
      <alignment horizontal="right" vertical="center" wrapText="1"/>
    </xf>
    <xf numFmtId="0" fontId="3" fillId="0" borderId="21" xfId="0" applyFont="1" applyBorder="1" applyAlignment="1">
      <alignment horizontal="distributed" vertical="center" shrinkToFit="1"/>
    </xf>
    <xf numFmtId="0" fontId="3" fillId="0" borderId="7" xfId="0" applyFont="1" applyBorder="1" applyAlignment="1">
      <alignment horizontal="distributed" vertical="center" shrinkToFit="1"/>
    </xf>
    <xf numFmtId="0" fontId="3" fillId="0" borderId="59" xfId="0" applyFont="1" applyBorder="1" applyAlignment="1">
      <alignment horizontal="distributed" vertical="center" shrinkToFit="1"/>
    </xf>
    <xf numFmtId="0" fontId="3" fillId="0" borderId="6" xfId="0" applyFont="1" applyBorder="1" applyAlignment="1">
      <alignment horizontal="distributed" vertical="center" shrinkToFit="1"/>
    </xf>
    <xf numFmtId="0" fontId="33" fillId="0" borderId="18" xfId="0" applyFont="1" applyBorder="1" applyAlignment="1">
      <alignment horizontal="distributed" vertical="center" shrinkToFit="1"/>
    </xf>
    <xf numFmtId="0" fontId="33" fillId="0" borderId="28" xfId="0" applyFont="1" applyBorder="1" applyAlignment="1">
      <alignment horizontal="distributed" vertical="center" shrinkToFit="1"/>
    </xf>
    <xf numFmtId="0" fontId="3" fillId="0" borderId="21"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23" xfId="0" applyFont="1" applyBorder="1" applyAlignment="1">
      <alignment horizontal="distributed" vertical="center" indent="1"/>
    </xf>
    <xf numFmtId="0" fontId="3" fillId="0" borderId="37" xfId="0" applyFont="1" applyBorder="1" applyAlignment="1">
      <alignment horizontal="distributed" vertical="center" indent="1"/>
    </xf>
    <xf numFmtId="0" fontId="3" fillId="0" borderId="59" xfId="0" applyFont="1" applyBorder="1" applyAlignment="1">
      <alignment horizontal="distributed" vertical="center" indent="1"/>
    </xf>
    <xf numFmtId="0" fontId="3" fillId="0" borderId="6" xfId="0" applyFont="1" applyBorder="1" applyAlignment="1">
      <alignment horizontal="distributed" vertical="center" indent="1"/>
    </xf>
    <xf numFmtId="0" fontId="33" fillId="0" borderId="60" xfId="0" applyFont="1" applyBorder="1" applyAlignment="1">
      <alignment horizontal="distributed" vertical="center" indent="1"/>
    </xf>
    <xf numFmtId="0" fontId="33" fillId="0" borderId="4" xfId="0" applyFont="1" applyBorder="1" applyAlignment="1">
      <alignment horizontal="distributed" vertical="center" indent="1"/>
    </xf>
    <xf numFmtId="0" fontId="9" fillId="2" borderId="0" xfId="0" applyFont="1" applyFill="1" applyAlignment="1">
      <alignment horizontal="left" vertical="center" shrinkToFit="1"/>
    </xf>
    <xf numFmtId="0" fontId="10" fillId="2" borderId="0" xfId="0" applyFont="1" applyFill="1" applyAlignment="1">
      <alignment horizontal="left" vertical="center" shrinkToFit="1"/>
    </xf>
    <xf numFmtId="0" fontId="10" fillId="2" borderId="10" xfId="0" applyFont="1" applyFill="1" applyBorder="1" applyAlignment="1">
      <alignment horizontal="left" vertical="center" shrinkToFit="1"/>
    </xf>
    <xf numFmtId="0" fontId="10" fillId="2" borderId="31" xfId="0" applyFont="1" applyFill="1" applyBorder="1" applyAlignment="1">
      <alignment horizontal="left" vertical="center" shrinkToFit="1"/>
    </xf>
    <xf numFmtId="0" fontId="2" fillId="2" borderId="42" xfId="0" applyFont="1" applyFill="1" applyBorder="1" applyAlignment="1">
      <alignment horizontal="center" vertical="center" shrinkToFit="1"/>
    </xf>
    <xf numFmtId="0" fontId="2" fillId="2" borderId="43" xfId="0" applyFont="1" applyFill="1" applyBorder="1" applyAlignment="1">
      <alignment horizontal="center" vertical="center" shrinkToFit="1"/>
    </xf>
    <xf numFmtId="0" fontId="2" fillId="2" borderId="44" xfId="0" applyFont="1" applyFill="1" applyBorder="1" applyAlignment="1">
      <alignment horizontal="center" vertical="center" shrinkToFit="1"/>
    </xf>
    <xf numFmtId="0" fontId="2" fillId="0" borderId="2" xfId="0" applyFont="1" applyBorder="1" applyAlignment="1">
      <alignment horizontal="left" vertical="top" shrinkToFit="1"/>
    </xf>
    <xf numFmtId="0" fontId="2" fillId="0" borderId="34" xfId="0" applyFont="1" applyBorder="1" applyAlignment="1">
      <alignment horizontal="left" vertical="top" shrinkToFit="1"/>
    </xf>
    <xf numFmtId="0" fontId="11" fillId="0" borderId="0" xfId="0" applyFont="1" applyAlignment="1">
      <alignment horizontal="center" vertical="center" shrinkToFit="1"/>
    </xf>
    <xf numFmtId="0" fontId="11" fillId="0" borderId="22" xfId="0" applyFont="1" applyBorder="1" applyAlignment="1">
      <alignment horizontal="center" vertical="center" shrinkToFit="1"/>
    </xf>
    <xf numFmtId="0" fontId="12" fillId="0" borderId="22" xfId="0" applyFont="1" applyBorder="1" applyAlignment="1">
      <alignment horizontal="center" vertical="center" shrinkToFit="1"/>
    </xf>
    <xf numFmtId="0" fontId="2" fillId="0" borderId="12" xfId="0" applyFont="1" applyBorder="1" applyAlignment="1">
      <alignment horizontal="center" vertical="center" shrinkToFit="1"/>
    </xf>
    <xf numFmtId="0" fontId="21" fillId="2" borderId="2" xfId="0" applyFont="1" applyFill="1" applyBorder="1" applyAlignment="1" applyProtection="1">
      <alignment vertical="center" wrapText="1"/>
      <protection locked="0"/>
    </xf>
    <xf numFmtId="0" fontId="22" fillId="0" borderId="0" xfId="0" applyFont="1" applyAlignment="1">
      <alignment vertical="center" wrapText="1"/>
    </xf>
    <xf numFmtId="0" fontId="22" fillId="0" borderId="22" xfId="0" applyFont="1" applyBorder="1" applyAlignment="1">
      <alignment vertical="center" wrapText="1"/>
    </xf>
    <xf numFmtId="0" fontId="22" fillId="0" borderId="2" xfId="0" applyFont="1" applyBorder="1" applyAlignment="1">
      <alignment vertical="center" wrapText="1"/>
    </xf>
    <xf numFmtId="0" fontId="22" fillId="0" borderId="34" xfId="0" applyFont="1" applyBorder="1" applyAlignment="1">
      <alignment vertical="center" wrapText="1"/>
    </xf>
    <xf numFmtId="0" fontId="22" fillId="0" borderId="24" xfId="0" applyFont="1" applyBorder="1" applyAlignment="1">
      <alignment vertical="center" wrapText="1"/>
    </xf>
    <xf numFmtId="0" fontId="22" fillId="0" borderId="25" xfId="0" applyFont="1" applyBorder="1" applyAlignment="1">
      <alignment vertical="center" wrapText="1"/>
    </xf>
    <xf numFmtId="0" fontId="5" fillId="0" borderId="2" xfId="0" applyFont="1" applyBorder="1" applyAlignment="1">
      <alignment horizontal="right" vertical="center" wrapText="1"/>
    </xf>
    <xf numFmtId="0" fontId="5" fillId="0" borderId="0" xfId="0" applyFont="1" applyAlignment="1">
      <alignment horizontal="right" vertical="center" wrapText="1"/>
    </xf>
    <xf numFmtId="0" fontId="5" fillId="0" borderId="7" xfId="0" applyFont="1" applyBorder="1" applyAlignment="1">
      <alignment horizontal="right" vertical="center" wrapText="1"/>
    </xf>
    <xf numFmtId="0" fontId="34" fillId="0" borderId="61" xfId="0" applyFont="1" applyBorder="1" applyAlignment="1">
      <alignment horizontal="left"/>
    </xf>
    <xf numFmtId="0" fontId="35" fillId="0" borderId="0" xfId="0" applyFont="1" applyAlignment="1">
      <alignment vertical="top" wrapText="1"/>
    </xf>
    <xf numFmtId="0" fontId="35" fillId="0" borderId="64" xfId="0" applyFont="1" applyBorder="1" applyAlignment="1">
      <alignment horizontal="center" vertical="top" wrapText="1"/>
    </xf>
    <xf numFmtId="0" fontId="22" fillId="2" borderId="0" xfId="0" applyFont="1" applyFill="1" applyAlignment="1">
      <alignment horizontal="center" vertical="center"/>
    </xf>
    <xf numFmtId="0" fontId="22" fillId="2" borderId="11" xfId="0" applyFont="1" applyFill="1" applyBorder="1" applyAlignment="1">
      <alignment horizontal="center" vertical="center"/>
    </xf>
    <xf numFmtId="0" fontId="37" fillId="0" borderId="19" xfId="0" applyFont="1" applyBorder="1" applyAlignment="1">
      <alignment horizontal="left" vertical="center" wrapText="1"/>
    </xf>
    <xf numFmtId="0" fontId="7" fillId="0" borderId="10" xfId="0" applyFont="1" applyBorder="1" applyAlignment="1">
      <alignment horizontal="left" vertical="center" wrapText="1"/>
    </xf>
    <xf numFmtId="0" fontId="22" fillId="2" borderId="10" xfId="0" applyFont="1" applyFill="1" applyBorder="1" applyAlignment="1">
      <alignment horizontal="center" vertical="center"/>
    </xf>
    <xf numFmtId="0" fontId="18" fillId="2" borderId="0" xfId="0" applyFont="1" applyFill="1" applyAlignment="1">
      <alignment horizontal="center" vertical="center" shrinkToFit="1"/>
    </xf>
    <xf numFmtId="0" fontId="18" fillId="2" borderId="24" xfId="0" applyFont="1" applyFill="1" applyBorder="1" applyAlignment="1">
      <alignment horizontal="center" vertical="center" shrinkToFit="1"/>
    </xf>
    <xf numFmtId="0" fontId="18" fillId="2" borderId="46" xfId="0" applyFont="1" applyFill="1" applyBorder="1" applyAlignment="1">
      <alignment horizontal="center" vertical="center" shrinkToFit="1"/>
    </xf>
    <xf numFmtId="0" fontId="19" fillId="2" borderId="42" xfId="0" applyFont="1" applyFill="1" applyBorder="1" applyAlignment="1">
      <alignment horizontal="center" vertical="center" shrinkToFit="1"/>
    </xf>
    <xf numFmtId="0" fontId="19" fillId="2" borderId="43" xfId="0" applyFont="1" applyFill="1" applyBorder="1" applyAlignment="1">
      <alignment horizontal="center" vertical="center" shrinkToFit="1"/>
    </xf>
    <xf numFmtId="0" fontId="19" fillId="2" borderId="44" xfId="0" applyFont="1" applyFill="1" applyBorder="1" applyAlignment="1">
      <alignment horizontal="center" vertical="center" shrinkToFit="1"/>
    </xf>
    <xf numFmtId="0" fontId="18" fillId="2" borderId="0" xfId="0" applyFont="1" applyFill="1" applyAlignment="1">
      <alignment horizontal="center" vertical="center"/>
    </xf>
    <xf numFmtId="0" fontId="18" fillId="2" borderId="11" xfId="0" applyFont="1" applyFill="1" applyBorder="1" applyAlignment="1">
      <alignment horizontal="center" vertical="center"/>
    </xf>
    <xf numFmtId="0" fontId="18" fillId="2" borderId="46" xfId="0" applyFont="1" applyFill="1" applyBorder="1" applyAlignment="1">
      <alignment horizontal="center" vertical="center"/>
    </xf>
    <xf numFmtId="0" fontId="19" fillId="2" borderId="43" xfId="0" applyFont="1" applyFill="1" applyBorder="1" applyAlignment="1">
      <alignment horizontal="center" vertical="center"/>
    </xf>
    <xf numFmtId="0" fontId="19" fillId="2" borderId="44" xfId="0" applyFont="1" applyFill="1" applyBorder="1" applyAlignment="1">
      <alignment horizontal="center" vertical="center"/>
    </xf>
    <xf numFmtId="0" fontId="18" fillId="2" borderId="2" xfId="0" applyFont="1" applyFill="1" applyBorder="1" applyAlignment="1">
      <alignment horizontal="left" vertical="center"/>
    </xf>
    <xf numFmtId="0" fontId="18" fillId="2" borderId="0" xfId="0" applyFont="1" applyFill="1" applyAlignment="1">
      <alignment horizontal="left" vertical="center"/>
    </xf>
    <xf numFmtId="0" fontId="18" fillId="2" borderId="22" xfId="0" applyFont="1" applyFill="1" applyBorder="1" applyAlignment="1">
      <alignment horizontal="left" vertical="center"/>
    </xf>
    <xf numFmtId="0" fontId="18" fillId="2" borderId="5" xfId="0" applyFont="1" applyFill="1" applyBorder="1" applyAlignment="1">
      <alignment horizontal="left" vertical="center"/>
    </xf>
    <xf numFmtId="0" fontId="18" fillId="2" borderId="11" xfId="0" applyFont="1" applyFill="1" applyBorder="1" applyAlignment="1">
      <alignment horizontal="left" vertical="center"/>
    </xf>
    <xf numFmtId="0" fontId="18" fillId="2" borderId="30" xfId="0" applyFont="1" applyFill="1" applyBorder="1" applyAlignment="1">
      <alignment horizontal="left" vertical="center"/>
    </xf>
    <xf numFmtId="0" fontId="18" fillId="2" borderId="2" xfId="0" applyFont="1" applyFill="1" applyBorder="1" applyAlignment="1">
      <alignment horizontal="left" vertical="center" shrinkToFit="1"/>
    </xf>
    <xf numFmtId="0" fontId="18" fillId="2" borderId="0" xfId="0" applyFont="1" applyFill="1" applyAlignment="1">
      <alignment horizontal="left" vertical="center" shrinkToFit="1"/>
    </xf>
    <xf numFmtId="0" fontId="18" fillId="2" borderId="22" xfId="0" applyFont="1" applyFill="1" applyBorder="1" applyAlignment="1">
      <alignment horizontal="left" vertical="center" shrinkToFit="1"/>
    </xf>
    <xf numFmtId="0" fontId="18" fillId="2" borderId="5" xfId="0" applyFont="1" applyFill="1" applyBorder="1" applyAlignment="1">
      <alignment horizontal="left" vertical="center" shrinkToFit="1"/>
    </xf>
    <xf numFmtId="0" fontId="18" fillId="2" borderId="11" xfId="0" applyFont="1" applyFill="1" applyBorder="1" applyAlignment="1">
      <alignment horizontal="left" vertical="center" shrinkToFit="1"/>
    </xf>
    <xf numFmtId="0" fontId="18" fillId="2" borderId="30" xfId="0" applyFont="1" applyFill="1" applyBorder="1" applyAlignment="1">
      <alignment horizontal="left" vertical="center" shrinkToFit="1"/>
    </xf>
    <xf numFmtId="0" fontId="18" fillId="2" borderId="45" xfId="0" applyFont="1" applyFill="1" applyBorder="1" applyAlignment="1">
      <alignment horizontal="center" vertical="center" shrinkToFit="1"/>
    </xf>
    <xf numFmtId="0" fontId="18" fillId="2" borderId="47" xfId="0" applyFont="1" applyFill="1" applyBorder="1" applyAlignment="1">
      <alignment horizontal="center" vertical="center" shrinkToFit="1"/>
    </xf>
    <xf numFmtId="0" fontId="18" fillId="2" borderId="5" xfId="0" applyFont="1" applyFill="1" applyBorder="1" applyAlignment="1">
      <alignment horizontal="center" vertical="center" shrinkToFit="1"/>
    </xf>
    <xf numFmtId="0" fontId="18" fillId="2" borderId="11" xfId="0" applyFont="1" applyFill="1" applyBorder="1" applyAlignment="1">
      <alignment horizontal="center" vertical="center" shrinkToFit="1"/>
    </xf>
    <xf numFmtId="0" fontId="18" fillId="2" borderId="30" xfId="0" applyFont="1" applyFill="1" applyBorder="1" applyAlignment="1">
      <alignment horizontal="center" vertical="center" shrinkToFit="1"/>
    </xf>
    <xf numFmtId="0" fontId="18" fillId="2" borderId="48" xfId="0" applyFont="1" applyFill="1" applyBorder="1" applyAlignment="1">
      <alignment horizontal="center" vertical="center" shrinkToFit="1"/>
    </xf>
    <xf numFmtId="0" fontId="18" fillId="2" borderId="49" xfId="0" applyFont="1" applyFill="1" applyBorder="1" applyAlignment="1">
      <alignment horizontal="center" vertical="center" shrinkToFit="1"/>
    </xf>
    <xf numFmtId="0" fontId="18" fillId="2" borderId="50" xfId="0" applyFont="1" applyFill="1" applyBorder="1" applyAlignment="1">
      <alignment horizontal="center" vertical="center" shrinkToFit="1"/>
    </xf>
    <xf numFmtId="0" fontId="18" fillId="2" borderId="51" xfId="0" applyFont="1" applyFill="1" applyBorder="1" applyAlignment="1">
      <alignment horizontal="center" vertical="center" shrinkToFit="1"/>
    </xf>
    <xf numFmtId="0" fontId="18" fillId="2" borderId="52" xfId="0" applyFont="1" applyFill="1" applyBorder="1" applyAlignment="1">
      <alignment horizontal="center" vertical="center" shrinkToFit="1"/>
    </xf>
    <xf numFmtId="0" fontId="18" fillId="2" borderId="53" xfId="0" applyFont="1" applyFill="1" applyBorder="1" applyAlignment="1">
      <alignment horizontal="center" vertical="center" shrinkToFit="1"/>
    </xf>
    <xf numFmtId="0" fontId="20" fillId="2" borderId="0" xfId="0" applyFont="1" applyFill="1" applyAlignment="1">
      <alignment horizontal="left" vertical="center"/>
    </xf>
    <xf numFmtId="0" fontId="20" fillId="2" borderId="10" xfId="0" applyFont="1" applyFill="1" applyBorder="1" applyAlignment="1">
      <alignment horizontal="left" vertical="center"/>
    </xf>
    <xf numFmtId="0" fontId="20" fillId="2" borderId="31" xfId="0" applyFont="1" applyFill="1" applyBorder="1" applyAlignment="1">
      <alignment horizontal="left" vertical="center"/>
    </xf>
    <xf numFmtId="0" fontId="20" fillId="2" borderId="0" xfId="0" applyFont="1" applyFill="1" applyAlignment="1">
      <alignment horizontal="left" vertical="center" shrinkToFit="1"/>
    </xf>
    <xf numFmtId="0" fontId="20" fillId="2" borderId="10" xfId="0" applyFont="1" applyFill="1" applyBorder="1" applyAlignment="1">
      <alignment horizontal="left" vertical="center" shrinkToFit="1"/>
    </xf>
    <xf numFmtId="0" fontId="20" fillId="2" borderId="31" xfId="0" applyFont="1" applyFill="1" applyBorder="1" applyAlignment="1">
      <alignment horizontal="left" vertical="center" shrinkToFit="1"/>
    </xf>
    <xf numFmtId="0" fontId="19" fillId="2" borderId="39" xfId="0" applyFont="1" applyFill="1" applyBorder="1" applyAlignment="1">
      <alignment horizontal="center" vertical="center" shrinkToFit="1"/>
    </xf>
    <xf numFmtId="0" fontId="19" fillId="2" borderId="40" xfId="0" applyFont="1" applyFill="1" applyBorder="1" applyAlignment="1">
      <alignment horizontal="center" vertical="center" shrinkToFit="1"/>
    </xf>
    <xf numFmtId="0" fontId="19" fillId="2" borderId="41" xfId="0" applyFont="1" applyFill="1" applyBorder="1" applyAlignment="1">
      <alignment horizontal="center" vertical="center" shrinkToFit="1"/>
    </xf>
    <xf numFmtId="0" fontId="19" fillId="2" borderId="42" xfId="0" applyFont="1" applyFill="1" applyBorder="1" applyAlignment="1">
      <alignment horizontal="center" vertical="center"/>
    </xf>
    <xf numFmtId="0" fontId="0" fillId="2" borderId="5" xfId="0" applyFill="1" applyBorder="1" applyAlignment="1">
      <alignment horizontal="right" vertical="center"/>
    </xf>
    <xf numFmtId="0" fontId="8" fillId="2" borderId="11" xfId="0" applyFont="1" applyFill="1" applyBorder="1" applyAlignment="1">
      <alignment horizontal="right" vertical="center"/>
    </xf>
    <xf numFmtId="0" fontId="8" fillId="2" borderId="30" xfId="0" applyFont="1" applyFill="1" applyBorder="1" applyAlignment="1">
      <alignment horizontal="right" vertical="center"/>
    </xf>
    <xf numFmtId="0" fontId="21" fillId="2" borderId="18" xfId="0" applyFont="1" applyFill="1" applyBorder="1" applyAlignment="1">
      <alignment horizontal="center" vertical="center" shrinkToFit="1"/>
    </xf>
    <xf numFmtId="0" fontId="21" fillId="2" borderId="19" xfId="0" applyFont="1" applyFill="1" applyBorder="1" applyAlignment="1">
      <alignment horizontal="center" vertical="center" shrinkToFit="1"/>
    </xf>
    <xf numFmtId="0" fontId="21" fillId="2" borderId="21" xfId="0" applyFont="1" applyFill="1" applyBorder="1" applyAlignment="1">
      <alignment horizontal="center" vertical="center" shrinkToFit="1"/>
    </xf>
    <xf numFmtId="0" fontId="21" fillId="2" borderId="0" xfId="0" applyFont="1" applyFill="1" applyAlignment="1">
      <alignment horizontal="center" vertical="center"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18" fillId="2" borderId="10" xfId="0" applyFont="1" applyFill="1" applyBorder="1" applyAlignment="1">
      <alignment horizontal="center" vertical="center"/>
    </xf>
    <xf numFmtId="49" fontId="21" fillId="2" borderId="12" xfId="0" applyNumberFormat="1" applyFont="1" applyFill="1" applyBorder="1" applyAlignment="1">
      <alignment horizontal="center" vertic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6" xfId="0" applyFont="1" applyFill="1" applyBorder="1" applyAlignment="1">
      <alignment horizontal="center" vertical="center"/>
    </xf>
    <xf numFmtId="0" fontId="23" fillId="0" borderId="3" xfId="0" applyFont="1" applyBorder="1" applyAlignment="1">
      <alignment horizontal="center" vertical="center" wrapText="1"/>
    </xf>
    <xf numFmtId="0" fontId="23" fillId="0" borderId="0" xfId="0" applyFont="1" applyAlignment="1">
      <alignment horizontal="center" vertical="center" wrapText="1"/>
    </xf>
    <xf numFmtId="0" fontId="23" fillId="0" borderId="7"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6" xfId="0" applyFont="1" applyBorder="1" applyAlignment="1">
      <alignment horizontal="center" vertical="center" wrapText="1"/>
    </xf>
    <xf numFmtId="0" fontId="11" fillId="2" borderId="3"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0" xfId="0" applyFont="1" applyFill="1" applyAlignment="1">
      <alignment horizontal="center" vertical="center"/>
    </xf>
    <xf numFmtId="0" fontId="11" fillId="2" borderId="2"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1" xfId="0" applyFont="1" applyFill="1" applyBorder="1" applyAlignment="1">
      <alignment horizontal="center" vertical="center"/>
    </xf>
    <xf numFmtId="0" fontId="21" fillId="2" borderId="3" xfId="0" applyFont="1" applyFill="1" applyBorder="1" applyAlignment="1">
      <alignment horizontal="center" vertical="center" shrinkToFit="1"/>
    </xf>
    <xf numFmtId="0" fontId="21" fillId="2" borderId="10" xfId="0" applyFont="1" applyFill="1" applyBorder="1" applyAlignment="1">
      <alignment horizontal="center" vertical="center" shrinkToFit="1"/>
    </xf>
    <xf numFmtId="0" fontId="21" fillId="2" borderId="4" xfId="0" applyFont="1" applyFill="1" applyBorder="1" applyAlignment="1">
      <alignment horizontal="center" vertical="center" shrinkToFit="1"/>
    </xf>
    <xf numFmtId="0" fontId="21" fillId="2" borderId="5" xfId="0" applyFont="1" applyFill="1" applyBorder="1" applyAlignment="1">
      <alignment horizontal="center" vertical="center" shrinkToFit="1"/>
    </xf>
    <xf numFmtId="0" fontId="21" fillId="2" borderId="11" xfId="0" applyFont="1" applyFill="1" applyBorder="1" applyAlignment="1">
      <alignment horizontal="center" vertical="center" shrinkToFit="1"/>
    </xf>
    <xf numFmtId="0" fontId="21" fillId="2" borderId="6" xfId="0" applyFont="1" applyFill="1" applyBorder="1" applyAlignment="1">
      <alignment horizontal="center" vertical="center" shrinkToFit="1"/>
    </xf>
    <xf numFmtId="0" fontId="4" fillId="2" borderId="3" xfId="0" applyFont="1" applyFill="1" applyBorder="1" applyAlignment="1">
      <alignment horizontal="left" vertical="center" indent="1"/>
    </xf>
    <xf numFmtId="0" fontId="5" fillId="2" borderId="10" xfId="0" applyFont="1" applyFill="1" applyBorder="1" applyAlignment="1">
      <alignment horizontal="left" vertical="center" indent="1"/>
    </xf>
    <xf numFmtId="0" fontId="5" fillId="2" borderId="31" xfId="0" applyFont="1" applyFill="1" applyBorder="1" applyAlignment="1">
      <alignment horizontal="left" vertical="center" indent="1"/>
    </xf>
    <xf numFmtId="0" fontId="5" fillId="2" borderId="5" xfId="0" applyFont="1" applyFill="1" applyBorder="1" applyAlignment="1">
      <alignment horizontal="left" vertical="center" indent="1"/>
    </xf>
    <xf numFmtId="0" fontId="5" fillId="2" borderId="11" xfId="0" applyFont="1" applyFill="1" applyBorder="1" applyAlignment="1">
      <alignment horizontal="left" vertical="center" indent="1"/>
    </xf>
    <xf numFmtId="0" fontId="5" fillId="2" borderId="0" xfId="0" applyFont="1" applyFill="1" applyAlignment="1">
      <alignment horizontal="left" vertical="center" indent="1"/>
    </xf>
    <xf numFmtId="0" fontId="5" fillId="2" borderId="2" xfId="0" applyFont="1" applyFill="1" applyBorder="1" applyAlignment="1">
      <alignment horizontal="left" vertical="center" indent="1"/>
    </xf>
    <xf numFmtId="0" fontId="5" fillId="2" borderId="22" xfId="0" applyFont="1" applyFill="1" applyBorder="1" applyAlignment="1">
      <alignment horizontal="left" vertical="center" inden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26</xdr:col>
      <xdr:colOff>19050</xdr:colOff>
      <xdr:row>10</xdr:row>
      <xdr:rowOff>171450</xdr:rowOff>
    </xdr:from>
    <xdr:ext cx="2038250" cy="292452"/>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867775" y="2933700"/>
          <a:ext cx="203825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大津市湖都文化実行委員会</a:t>
          </a:r>
        </a:p>
      </xdr:txBody>
    </xdr:sp>
    <xdr:clientData/>
  </xdr:oneCellAnchor>
  <xdr:twoCellAnchor>
    <xdr:from>
      <xdr:col>0</xdr:col>
      <xdr:colOff>4763</xdr:colOff>
      <xdr:row>12</xdr:row>
      <xdr:rowOff>47625</xdr:rowOff>
    </xdr:from>
    <xdr:to>
      <xdr:col>2</xdr:col>
      <xdr:colOff>57150</xdr:colOff>
      <xdr:row>13</xdr:row>
      <xdr:rowOff>71437</xdr:rowOff>
    </xdr:to>
    <xdr:sp macro="" textlink="">
      <xdr:nvSpPr>
        <xdr:cNvPr id="3" name="テキスト ボックス 2">
          <a:extLst>
            <a:ext uri="{FF2B5EF4-FFF2-40B4-BE49-F238E27FC236}">
              <a16:creationId xmlns:a16="http://schemas.microsoft.com/office/drawing/2014/main" id="{26B458C6-620D-4C2B-A3EA-F7C385134807}"/>
            </a:ext>
          </a:extLst>
        </xdr:cNvPr>
        <xdr:cNvSpPr txBox="1"/>
      </xdr:nvSpPr>
      <xdr:spPr>
        <a:xfrm>
          <a:off x="4763" y="3362325"/>
          <a:ext cx="1147762" cy="300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50"/>
            <a:t>令和</a:t>
          </a:r>
          <a:r>
            <a:rPr kumimoji="1" lang="en-US" altLang="ja-JP" sz="750"/>
            <a:t>6</a:t>
          </a:r>
          <a:r>
            <a:rPr kumimoji="1" lang="ja-JP" altLang="en-US" sz="750"/>
            <a:t>年</a:t>
          </a:r>
          <a:r>
            <a:rPr kumimoji="1" lang="en-US" altLang="ja-JP" sz="750"/>
            <a:t>6</a:t>
          </a:r>
          <a:r>
            <a:rPr kumimoji="1" lang="ja-JP" altLang="en-US" sz="750"/>
            <a:t>月</a:t>
          </a:r>
          <a:r>
            <a:rPr kumimoji="1" lang="en-US" altLang="ja-JP" sz="750"/>
            <a:t>16</a:t>
          </a:r>
          <a:r>
            <a:rPr kumimoji="1" lang="ja-JP" altLang="en-US" sz="750"/>
            <a:t>日時点</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26</xdr:col>
      <xdr:colOff>19050</xdr:colOff>
      <xdr:row>10</xdr:row>
      <xdr:rowOff>171450</xdr:rowOff>
    </xdr:from>
    <xdr:ext cx="2038250" cy="292452"/>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8839200" y="2933700"/>
          <a:ext cx="203825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大津市湖都文化実行委員会</a:t>
          </a:r>
        </a:p>
      </xdr:txBody>
    </xdr:sp>
    <xdr:clientData/>
  </xdr:oneCellAnchor>
  <xdr:twoCellAnchor editAs="absolute">
    <xdr:from>
      <xdr:col>12</xdr:col>
      <xdr:colOff>110986</xdr:colOff>
      <xdr:row>13</xdr:row>
      <xdr:rowOff>39756</xdr:rowOff>
    </xdr:from>
    <xdr:to>
      <xdr:col>13</xdr:col>
      <xdr:colOff>491986</xdr:colOff>
      <xdr:row>13</xdr:row>
      <xdr:rowOff>246821</xdr:rowOff>
    </xdr:to>
    <xdr:sp macro="" textlink="" fLocksText="0">
      <xdr:nvSpPr>
        <xdr:cNvPr id="5" name="円/楕円 4">
          <a:extLst>
            <a:ext uri="{FF2B5EF4-FFF2-40B4-BE49-F238E27FC236}">
              <a16:creationId xmlns:a16="http://schemas.microsoft.com/office/drawing/2014/main" id="{00000000-0008-0000-0200-000005000000}"/>
            </a:ext>
          </a:extLst>
        </xdr:cNvPr>
        <xdr:cNvSpPr/>
      </xdr:nvSpPr>
      <xdr:spPr>
        <a:xfrm>
          <a:off x="4349611" y="3630681"/>
          <a:ext cx="609600" cy="20706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absolute">
    <xdr:from>
      <xdr:col>1</xdr:col>
      <xdr:colOff>118337</xdr:colOff>
      <xdr:row>2</xdr:row>
      <xdr:rowOff>163995</xdr:rowOff>
    </xdr:from>
    <xdr:to>
      <xdr:col>1</xdr:col>
      <xdr:colOff>731250</xdr:colOff>
      <xdr:row>3</xdr:row>
      <xdr:rowOff>97734</xdr:rowOff>
    </xdr:to>
    <xdr:sp macro="" textlink="" fLocksText="0">
      <xdr:nvSpPr>
        <xdr:cNvPr id="6" name="円/楕円 5">
          <a:extLst>
            <a:ext uri="{FF2B5EF4-FFF2-40B4-BE49-F238E27FC236}">
              <a16:creationId xmlns:a16="http://schemas.microsoft.com/office/drawing/2014/main" id="{00000000-0008-0000-0200-000006000000}"/>
            </a:ext>
          </a:extLst>
        </xdr:cNvPr>
        <xdr:cNvSpPr/>
      </xdr:nvSpPr>
      <xdr:spPr>
        <a:xfrm>
          <a:off x="344556" y="711683"/>
          <a:ext cx="612913" cy="207582"/>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absolute">
    <xdr:from>
      <xdr:col>8</xdr:col>
      <xdr:colOff>5310</xdr:colOff>
      <xdr:row>13</xdr:row>
      <xdr:rowOff>48039</xdr:rowOff>
    </xdr:from>
    <xdr:to>
      <xdr:col>10</xdr:col>
      <xdr:colOff>38927</xdr:colOff>
      <xdr:row>13</xdr:row>
      <xdr:rowOff>255104</xdr:rowOff>
    </xdr:to>
    <xdr:sp macro="" textlink="" fLocksText="0">
      <xdr:nvSpPr>
        <xdr:cNvPr id="7" name="円/楕円 6">
          <a:extLst>
            <a:ext uri="{FF2B5EF4-FFF2-40B4-BE49-F238E27FC236}">
              <a16:creationId xmlns:a16="http://schemas.microsoft.com/office/drawing/2014/main" id="{00000000-0008-0000-0200-000007000000}"/>
            </a:ext>
          </a:extLst>
        </xdr:cNvPr>
        <xdr:cNvSpPr/>
      </xdr:nvSpPr>
      <xdr:spPr>
        <a:xfrm>
          <a:off x="2758035" y="3638964"/>
          <a:ext cx="605117" cy="20706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absolute">
    <xdr:from>
      <xdr:col>18</xdr:col>
      <xdr:colOff>107570</xdr:colOff>
      <xdr:row>2</xdr:row>
      <xdr:rowOff>163995</xdr:rowOff>
    </xdr:from>
    <xdr:to>
      <xdr:col>18</xdr:col>
      <xdr:colOff>720483</xdr:colOff>
      <xdr:row>3</xdr:row>
      <xdr:rowOff>97734</xdr:rowOff>
    </xdr:to>
    <xdr:sp macro="" textlink="" fLocksText="0">
      <xdr:nvSpPr>
        <xdr:cNvPr id="8" name="円/楕円 7">
          <a:extLst>
            <a:ext uri="{FF2B5EF4-FFF2-40B4-BE49-F238E27FC236}">
              <a16:creationId xmlns:a16="http://schemas.microsoft.com/office/drawing/2014/main" id="{00000000-0008-0000-0200-000008000000}"/>
            </a:ext>
          </a:extLst>
        </xdr:cNvPr>
        <xdr:cNvSpPr/>
      </xdr:nvSpPr>
      <xdr:spPr>
        <a:xfrm>
          <a:off x="6072601" y="711683"/>
          <a:ext cx="612913" cy="207582"/>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absolute">
    <xdr:from>
      <xdr:col>34</xdr:col>
      <xdr:colOff>110552</xdr:colOff>
      <xdr:row>2</xdr:row>
      <xdr:rowOff>163995</xdr:rowOff>
    </xdr:from>
    <xdr:to>
      <xdr:col>34</xdr:col>
      <xdr:colOff>723465</xdr:colOff>
      <xdr:row>3</xdr:row>
      <xdr:rowOff>97734</xdr:rowOff>
    </xdr:to>
    <xdr:sp macro="" textlink="" fLocksText="0">
      <xdr:nvSpPr>
        <xdr:cNvPr id="15" name="円/楕円 14">
          <a:extLst>
            <a:ext uri="{FF2B5EF4-FFF2-40B4-BE49-F238E27FC236}">
              <a16:creationId xmlns:a16="http://schemas.microsoft.com/office/drawing/2014/main" id="{00000000-0008-0000-0200-00000F000000}"/>
            </a:ext>
          </a:extLst>
        </xdr:cNvPr>
        <xdr:cNvSpPr/>
      </xdr:nvSpPr>
      <xdr:spPr>
        <a:xfrm>
          <a:off x="11481021" y="711683"/>
          <a:ext cx="612913" cy="207582"/>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oneCellAnchor>
    <xdr:from>
      <xdr:col>3</xdr:col>
      <xdr:colOff>285750</xdr:colOff>
      <xdr:row>25</xdr:row>
      <xdr:rowOff>202406</xdr:rowOff>
    </xdr:from>
    <xdr:ext cx="7902163" cy="1292662"/>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1607344" y="6191250"/>
          <a:ext cx="7902163" cy="1292662"/>
        </a:xfrm>
        <a:prstGeom prst="rect">
          <a:avLst/>
        </a:prstGeom>
        <a:solidFill>
          <a:srgbClr val="FFFF00"/>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rgbClr val="FF0000"/>
              </a:solidFill>
            </a:rPr>
            <a:t>赤文字</a:t>
          </a:r>
          <a:r>
            <a:rPr kumimoji="1" lang="ja-JP" altLang="en-US" sz="2400" b="1"/>
            <a:t>部分を全て記入してください。</a:t>
          </a:r>
          <a:endParaRPr kumimoji="1" lang="en-US" altLang="ja-JP" sz="2400" b="1"/>
        </a:p>
        <a:p>
          <a:r>
            <a:rPr kumimoji="1" lang="ja-JP" altLang="en-US" sz="2400" b="1"/>
            <a:t>ボールペン等を使用し、楷書・常用漢字で記入してください。</a:t>
          </a:r>
          <a:endParaRPr kumimoji="1" lang="en-US" altLang="ja-JP" sz="2400" b="1"/>
        </a:p>
        <a:p>
          <a:r>
            <a:rPr kumimoji="1" lang="ja-JP" altLang="en-US" sz="2400" b="1"/>
            <a:t>えんぴつや消えるボールペンを使用しないでください。</a:t>
          </a:r>
        </a:p>
      </xdr:txBody>
    </xdr:sp>
    <xdr:clientData/>
  </xdr:oneCellAnchor>
  <xdr:twoCellAnchor>
    <xdr:from>
      <xdr:col>41</xdr:col>
      <xdr:colOff>309563</xdr:colOff>
      <xdr:row>12</xdr:row>
      <xdr:rowOff>130968</xdr:rowOff>
    </xdr:from>
    <xdr:to>
      <xdr:col>47</xdr:col>
      <xdr:colOff>166689</xdr:colOff>
      <xdr:row>17</xdr:row>
      <xdr:rowOff>7312</xdr:rowOff>
    </xdr:to>
    <xdr:sp macro="" textlink="">
      <xdr:nvSpPr>
        <xdr:cNvPr id="9" name="線吹き出し 1 (枠付き) 8">
          <a:extLst>
            <a:ext uri="{FF2B5EF4-FFF2-40B4-BE49-F238E27FC236}">
              <a16:creationId xmlns:a16="http://schemas.microsoft.com/office/drawing/2014/main" id="{00000000-0008-0000-0200-000009000000}"/>
            </a:ext>
          </a:extLst>
        </xdr:cNvPr>
        <xdr:cNvSpPr/>
      </xdr:nvSpPr>
      <xdr:spPr>
        <a:xfrm>
          <a:off x="14192251" y="3417093"/>
          <a:ext cx="2262188" cy="936000"/>
        </a:xfrm>
        <a:prstGeom prst="borderCallout1">
          <a:avLst>
            <a:gd name="adj1" fmla="val 1412"/>
            <a:gd name="adj2" fmla="val 73597"/>
            <a:gd name="adj3" fmla="val -45481"/>
            <a:gd name="adj4" fmla="val 94710"/>
          </a:avLst>
        </a:prstGeom>
        <a:solidFill>
          <a:srgbClr val="FFFF00"/>
        </a:solidFill>
        <a:ln w="19050">
          <a:solidFill>
            <a:srgbClr val="FF0000"/>
          </a:solidFill>
          <a:headEnd type="none"/>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rPr>
            <a:t>展覧会等で出品された作品を撮影されたくない方は☑をいれてください。</a:t>
          </a:r>
          <a:endParaRPr kumimoji="1" lang="en-US" altLang="ja-JP" sz="1400" b="1">
            <a:solidFill>
              <a:sysClr val="windowText" lastClr="000000"/>
            </a:solidFill>
          </a:endParaRPr>
        </a:p>
      </xdr:txBody>
    </xdr:sp>
    <xdr:clientData/>
  </xdr:twoCellAnchor>
  <xdr:twoCellAnchor>
    <xdr:from>
      <xdr:col>15</xdr:col>
      <xdr:colOff>23810</xdr:colOff>
      <xdr:row>10</xdr:row>
      <xdr:rowOff>130970</xdr:rowOff>
    </xdr:from>
    <xdr:to>
      <xdr:col>41</xdr:col>
      <xdr:colOff>321468</xdr:colOff>
      <xdr:row>13</xdr:row>
      <xdr:rowOff>95250</xdr:rowOff>
    </xdr:to>
    <xdr:cxnSp macro="">
      <xdr:nvCxnSpPr>
        <xdr:cNvPr id="13" name="直線コネクタ 12">
          <a:extLst>
            <a:ext uri="{FF2B5EF4-FFF2-40B4-BE49-F238E27FC236}">
              <a16:creationId xmlns:a16="http://schemas.microsoft.com/office/drawing/2014/main" id="{00000000-0008-0000-0200-00000D000000}"/>
            </a:ext>
          </a:extLst>
        </xdr:cNvPr>
        <xdr:cNvCxnSpPr/>
      </xdr:nvCxnSpPr>
      <xdr:spPr>
        <a:xfrm>
          <a:off x="5429248" y="2869408"/>
          <a:ext cx="8774908" cy="785811"/>
        </a:xfrm>
        <a:prstGeom prst="line">
          <a:avLst/>
        </a:prstGeom>
        <a:ln w="19050">
          <a:solidFill>
            <a:srgbClr val="FF0000"/>
          </a:solidFill>
          <a:head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12</xdr:row>
      <xdr:rowOff>35719</xdr:rowOff>
    </xdr:from>
    <xdr:to>
      <xdr:col>2</xdr:col>
      <xdr:colOff>52387</xdr:colOff>
      <xdr:row>13</xdr:row>
      <xdr:rowOff>61912</xdr:rowOff>
    </xdr:to>
    <xdr:sp macro="" textlink="">
      <xdr:nvSpPr>
        <xdr:cNvPr id="11" name="テキスト ボックス 10">
          <a:extLst>
            <a:ext uri="{FF2B5EF4-FFF2-40B4-BE49-F238E27FC236}">
              <a16:creationId xmlns:a16="http://schemas.microsoft.com/office/drawing/2014/main" id="{3D4AA08A-C629-44E6-A524-877E0CF5E21E}"/>
            </a:ext>
          </a:extLst>
        </xdr:cNvPr>
        <xdr:cNvSpPr txBox="1"/>
      </xdr:nvSpPr>
      <xdr:spPr>
        <a:xfrm>
          <a:off x="0" y="3321844"/>
          <a:ext cx="1147762" cy="300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50"/>
            <a:t>令和</a:t>
          </a:r>
          <a:r>
            <a:rPr kumimoji="1" lang="en-US" altLang="ja-JP" sz="750"/>
            <a:t>6</a:t>
          </a:r>
          <a:r>
            <a:rPr kumimoji="1" lang="ja-JP" altLang="en-US" sz="750"/>
            <a:t>年</a:t>
          </a:r>
          <a:r>
            <a:rPr kumimoji="1" lang="en-US" altLang="ja-JP" sz="750"/>
            <a:t>6</a:t>
          </a:r>
          <a:r>
            <a:rPr kumimoji="1" lang="ja-JP" altLang="en-US" sz="750"/>
            <a:t>月</a:t>
          </a:r>
          <a:r>
            <a:rPr kumimoji="1" lang="en-US" altLang="ja-JP" sz="750"/>
            <a:t>16</a:t>
          </a:r>
          <a:r>
            <a:rPr kumimoji="1" lang="ja-JP" altLang="en-US" sz="750"/>
            <a:t>日時点</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8"/>
  <sheetViews>
    <sheetView tabSelected="1" zoomScale="80" zoomScaleNormal="80" workbookViewId="0">
      <selection activeCell="B46" sqref="B46:F46"/>
    </sheetView>
  </sheetViews>
  <sheetFormatPr defaultRowHeight="21.75" customHeight="1"/>
  <cols>
    <col min="1" max="1" width="13" style="86" bestFit="1" customWidth="1"/>
    <col min="2" max="2" width="10.75" style="88" customWidth="1"/>
    <col min="3" max="3" width="2.625" style="88" bestFit="1" customWidth="1"/>
    <col min="4" max="4" width="10.75" style="88" customWidth="1"/>
    <col min="5" max="5" width="2.625" style="88" bestFit="1" customWidth="1"/>
    <col min="6" max="6" width="10.75" style="88" customWidth="1"/>
    <col min="7" max="7" width="3.125" style="86" customWidth="1"/>
    <col min="8" max="8" width="61.5" style="99" customWidth="1"/>
    <col min="9" max="9" width="4" style="97" customWidth="1"/>
    <col min="10" max="10" width="13" style="86" bestFit="1" customWidth="1"/>
    <col min="11" max="11" width="10.75" style="88" customWidth="1"/>
    <col min="12" max="12" width="2.625" style="88" bestFit="1" customWidth="1"/>
    <col min="13" max="13" width="10.75" style="88" customWidth="1"/>
    <col min="14" max="14" width="2.625" style="88" bestFit="1" customWidth="1"/>
    <col min="15" max="15" width="10.75" style="88" customWidth="1"/>
    <col min="16" max="16" width="3.125" style="86" customWidth="1"/>
    <col min="17" max="17" width="61.625" style="99" customWidth="1"/>
    <col min="18" max="18" width="9" style="86"/>
    <col min="19" max="19" width="8.125" style="86" hidden="1" customWidth="1"/>
    <col min="20" max="20" width="14.125" style="86" hidden="1" customWidth="1"/>
    <col min="21" max="21" width="7.125" style="86" hidden="1" customWidth="1"/>
    <col min="22" max="16384" width="9" style="86"/>
  </cols>
  <sheetData>
    <row r="1" spans="1:21" ht="132" customHeight="1" thickBot="1">
      <c r="A1" s="127" t="s">
        <v>163</v>
      </c>
      <c r="B1" s="128"/>
      <c r="C1" s="128"/>
      <c r="D1" s="128"/>
      <c r="E1" s="128"/>
      <c r="F1" s="128"/>
      <c r="G1" s="128"/>
      <c r="H1" s="129"/>
      <c r="I1" s="87"/>
      <c r="J1" s="148" t="s">
        <v>101</v>
      </c>
      <c r="K1" s="128"/>
      <c r="L1" s="128"/>
      <c r="M1" s="128"/>
      <c r="N1" s="128"/>
      <c r="O1" s="128"/>
      <c r="P1" s="128"/>
      <c r="Q1" s="129"/>
      <c r="S1" s="86" t="s">
        <v>50</v>
      </c>
      <c r="T1" s="86" t="s">
        <v>88</v>
      </c>
      <c r="U1" s="86" t="s">
        <v>89</v>
      </c>
    </row>
    <row r="2" spans="1:21" ht="13.5">
      <c r="A2" s="87"/>
      <c r="B2" s="87"/>
      <c r="C2" s="87"/>
      <c r="D2" s="87"/>
      <c r="E2" s="87"/>
      <c r="F2" s="87"/>
      <c r="G2" s="87"/>
      <c r="H2" s="87"/>
      <c r="I2" s="87"/>
      <c r="J2" s="87"/>
      <c r="K2" s="87"/>
      <c r="L2" s="87"/>
      <c r="M2" s="87"/>
      <c r="N2" s="87"/>
      <c r="O2" s="87"/>
      <c r="P2" s="87"/>
      <c r="Q2" s="87"/>
      <c r="S2" s="86" t="s">
        <v>51</v>
      </c>
      <c r="T2" s="86" t="s">
        <v>162</v>
      </c>
      <c r="U2" s="86" t="s">
        <v>90</v>
      </c>
    </row>
    <row r="3" spans="1:21" ht="21.75" customHeight="1">
      <c r="A3" s="87"/>
      <c r="B3" s="140" t="s">
        <v>99</v>
      </c>
      <c r="C3" s="141"/>
      <c r="D3" s="87"/>
      <c r="E3" s="142" t="s">
        <v>100</v>
      </c>
      <c r="F3" s="143"/>
      <c r="G3" s="87"/>
      <c r="H3" s="98"/>
      <c r="I3" s="99"/>
      <c r="J3" s="87"/>
      <c r="K3" s="140" t="s">
        <v>99</v>
      </c>
      <c r="L3" s="141"/>
      <c r="M3" s="87"/>
      <c r="N3" s="142" t="s">
        <v>100</v>
      </c>
      <c r="O3" s="143"/>
      <c r="P3" s="87"/>
      <c r="Q3" s="98"/>
      <c r="S3" s="86" t="s">
        <v>54</v>
      </c>
    </row>
    <row r="4" spans="1:21" ht="13.5">
      <c r="S4" s="86" t="s">
        <v>55</v>
      </c>
    </row>
    <row r="5" spans="1:21" ht="27" customHeight="1">
      <c r="A5" s="86" t="s">
        <v>52</v>
      </c>
      <c r="B5" s="133"/>
      <c r="C5" s="134"/>
      <c r="D5" s="134"/>
      <c r="E5" s="134"/>
      <c r="F5" s="135"/>
      <c r="H5" s="98" t="s">
        <v>53</v>
      </c>
      <c r="J5" s="86" t="s">
        <v>52</v>
      </c>
      <c r="K5" s="149" t="s">
        <v>55</v>
      </c>
      <c r="L5" s="150"/>
      <c r="M5" s="150"/>
      <c r="N5" s="150"/>
      <c r="O5" s="151"/>
      <c r="Q5" s="98" t="s">
        <v>53</v>
      </c>
      <c r="S5" s="86" t="s">
        <v>57</v>
      </c>
    </row>
    <row r="6" spans="1:21" ht="13.5"/>
    <row r="7" spans="1:21" ht="27" customHeight="1">
      <c r="A7" s="86" t="s">
        <v>56</v>
      </c>
      <c r="B7" s="133"/>
      <c r="C7" s="134"/>
      <c r="D7" s="134"/>
      <c r="E7" s="134"/>
      <c r="F7" s="135"/>
      <c r="H7" s="98" t="s">
        <v>80</v>
      </c>
      <c r="J7" s="86" t="s">
        <v>56</v>
      </c>
      <c r="K7" s="149" t="s">
        <v>102</v>
      </c>
      <c r="L7" s="150"/>
      <c r="M7" s="150"/>
      <c r="N7" s="150"/>
      <c r="O7" s="151"/>
      <c r="Q7" s="98" t="s">
        <v>80</v>
      </c>
    </row>
    <row r="8" spans="1:21" ht="13.5"/>
    <row r="9" spans="1:21" ht="27" customHeight="1">
      <c r="A9" s="86" t="s">
        <v>85</v>
      </c>
      <c r="B9" s="133" t="str">
        <f>PHONETIC(B7)</f>
        <v/>
      </c>
      <c r="C9" s="134"/>
      <c r="D9" s="134"/>
      <c r="E9" s="134"/>
      <c r="F9" s="135"/>
      <c r="H9" s="98" t="s">
        <v>146</v>
      </c>
      <c r="J9" s="86" t="s">
        <v>63</v>
      </c>
      <c r="K9" s="149" t="str">
        <f>PHONETIC(K7)</f>
        <v>びわこ</v>
      </c>
      <c r="L9" s="150"/>
      <c r="M9" s="150"/>
      <c r="N9" s="150"/>
      <c r="O9" s="151"/>
      <c r="Q9" s="98" t="s">
        <v>146</v>
      </c>
    </row>
    <row r="10" spans="1:21" ht="13.5"/>
    <row r="11" spans="1:21" ht="27" customHeight="1">
      <c r="A11" s="86" t="s">
        <v>58</v>
      </c>
      <c r="B11" s="133"/>
      <c r="C11" s="134"/>
      <c r="D11" s="134"/>
      <c r="E11" s="134"/>
      <c r="F11" s="135"/>
      <c r="H11" s="98" t="s">
        <v>81</v>
      </c>
      <c r="J11" s="86" t="s">
        <v>58</v>
      </c>
      <c r="K11" s="149" t="s">
        <v>103</v>
      </c>
      <c r="L11" s="150"/>
      <c r="M11" s="150"/>
      <c r="N11" s="150"/>
      <c r="O11" s="151"/>
      <c r="Q11" s="98" t="s">
        <v>81</v>
      </c>
    </row>
    <row r="12" spans="1:21" ht="13.5"/>
    <row r="13" spans="1:21" ht="27" customHeight="1">
      <c r="A13" s="86" t="s">
        <v>59</v>
      </c>
      <c r="B13" s="133"/>
      <c r="C13" s="134"/>
      <c r="D13" s="134"/>
      <c r="E13" s="134"/>
      <c r="F13" s="135"/>
      <c r="H13" s="98" t="s">
        <v>82</v>
      </c>
      <c r="J13" s="86" t="s">
        <v>59</v>
      </c>
      <c r="K13" s="149" t="s">
        <v>104</v>
      </c>
      <c r="L13" s="150"/>
      <c r="M13" s="150"/>
      <c r="N13" s="150"/>
      <c r="O13" s="151"/>
      <c r="Q13" s="98" t="s">
        <v>82</v>
      </c>
    </row>
    <row r="14" spans="1:21" ht="13.5"/>
    <row r="15" spans="1:21" ht="13.5" customHeight="1">
      <c r="B15" s="147" t="s">
        <v>60</v>
      </c>
      <c r="C15" s="147"/>
      <c r="D15" s="147" t="s">
        <v>61</v>
      </c>
      <c r="E15" s="147"/>
      <c r="F15" s="88" t="s">
        <v>62</v>
      </c>
      <c r="H15" s="124" t="s">
        <v>147</v>
      </c>
      <c r="I15" s="99"/>
      <c r="K15" s="147" t="s">
        <v>60</v>
      </c>
      <c r="L15" s="147"/>
      <c r="M15" s="147" t="s">
        <v>61</v>
      </c>
      <c r="N15" s="147"/>
      <c r="O15" s="88" t="s">
        <v>62</v>
      </c>
      <c r="Q15" s="124" t="s">
        <v>147</v>
      </c>
    </row>
    <row r="16" spans="1:21" ht="27" customHeight="1">
      <c r="A16" s="86" t="s">
        <v>64</v>
      </c>
      <c r="B16" s="133"/>
      <c r="C16" s="135"/>
      <c r="D16" s="133"/>
      <c r="E16" s="135"/>
      <c r="F16" s="89"/>
      <c r="H16" s="125"/>
      <c r="J16" s="86" t="s">
        <v>64</v>
      </c>
      <c r="K16" s="149" t="s">
        <v>105</v>
      </c>
      <c r="L16" s="151"/>
      <c r="M16" s="149" t="s">
        <v>106</v>
      </c>
      <c r="N16" s="151"/>
      <c r="O16" s="100" t="s">
        <v>107</v>
      </c>
      <c r="Q16" s="125"/>
    </row>
    <row r="17" spans="1:17" ht="13.5">
      <c r="H17" s="125"/>
      <c r="Q17" s="125"/>
    </row>
    <row r="18" spans="1:17" ht="27" customHeight="1">
      <c r="A18" s="86" t="s">
        <v>63</v>
      </c>
      <c r="B18" s="133" t="str">
        <f>PHONETIC(B16)</f>
        <v/>
      </c>
      <c r="C18" s="135"/>
      <c r="D18" s="133" t="str">
        <f>PHONETIC(D16)</f>
        <v/>
      </c>
      <c r="E18" s="135"/>
      <c r="F18" s="89" t="str">
        <f>PHONETIC(F16)</f>
        <v/>
      </c>
      <c r="H18" s="126"/>
      <c r="J18" s="86" t="s">
        <v>63</v>
      </c>
      <c r="K18" s="149" t="str">
        <f>PHONETIC(K16)</f>
        <v>おおつ</v>
      </c>
      <c r="L18" s="151"/>
      <c r="M18" s="149" t="str">
        <f>PHONETIC(M16)</f>
        <v>びわこ</v>
      </c>
      <c r="N18" s="151"/>
      <c r="O18" s="100" t="str">
        <f>PHONETIC(O16)</f>
        <v>こと</v>
      </c>
      <c r="Q18" s="126"/>
    </row>
    <row r="19" spans="1:17" ht="13.5"/>
    <row r="20" spans="1:17" ht="27" customHeight="1">
      <c r="A20" s="86" t="s">
        <v>65</v>
      </c>
      <c r="B20" s="90"/>
      <c r="C20" s="91" t="s">
        <v>98</v>
      </c>
      <c r="D20" s="90"/>
      <c r="E20" s="91" t="s">
        <v>98</v>
      </c>
      <c r="F20" s="90"/>
      <c r="H20" s="98" t="s">
        <v>83</v>
      </c>
      <c r="J20" s="86" t="s">
        <v>65</v>
      </c>
      <c r="K20" s="101" t="s">
        <v>108</v>
      </c>
      <c r="L20" s="91" t="s">
        <v>98</v>
      </c>
      <c r="M20" s="101" t="s">
        <v>109</v>
      </c>
      <c r="N20" s="91" t="s">
        <v>98</v>
      </c>
      <c r="O20" s="101" t="s">
        <v>110</v>
      </c>
      <c r="Q20" s="98" t="s">
        <v>83</v>
      </c>
    </row>
    <row r="21" spans="1:17" ht="13.5"/>
    <row r="22" spans="1:17" ht="27" customHeight="1">
      <c r="A22" s="86" t="s">
        <v>66</v>
      </c>
      <c r="B22" s="133"/>
      <c r="C22" s="134"/>
      <c r="D22" s="134"/>
      <c r="E22" s="135"/>
      <c r="F22" s="92" t="s">
        <v>148</v>
      </c>
      <c r="G22" s="93"/>
      <c r="H22" s="98" t="s">
        <v>169</v>
      </c>
      <c r="J22" s="86" t="s">
        <v>66</v>
      </c>
      <c r="K22" s="149">
        <v>65</v>
      </c>
      <c r="L22" s="150"/>
      <c r="M22" s="150"/>
      <c r="N22" s="151"/>
      <c r="O22" s="92" t="s">
        <v>148</v>
      </c>
      <c r="P22" s="93"/>
      <c r="Q22" s="98" t="s">
        <v>170</v>
      </c>
    </row>
    <row r="23" spans="1:17" ht="13.5"/>
    <row r="24" spans="1:17" ht="27" customHeight="1">
      <c r="A24" s="86" t="s">
        <v>67</v>
      </c>
      <c r="B24" s="130"/>
      <c r="C24" s="131"/>
      <c r="D24" s="131"/>
      <c r="E24" s="131"/>
      <c r="F24" s="132"/>
      <c r="H24" s="124" t="s">
        <v>161</v>
      </c>
      <c r="I24" s="99"/>
      <c r="J24" s="86" t="s">
        <v>67</v>
      </c>
      <c r="K24" s="152"/>
      <c r="L24" s="153"/>
      <c r="M24" s="153"/>
      <c r="N24" s="153"/>
      <c r="O24" s="154"/>
      <c r="Q24" s="124" t="s">
        <v>161</v>
      </c>
    </row>
    <row r="25" spans="1:17" ht="13.5">
      <c r="H25" s="125"/>
      <c r="Q25" s="125"/>
    </row>
    <row r="26" spans="1:17" ht="27" customHeight="1">
      <c r="A26" s="86" t="s">
        <v>68</v>
      </c>
      <c r="B26" s="130"/>
      <c r="C26" s="131"/>
      <c r="D26" s="131"/>
      <c r="E26" s="131"/>
      <c r="F26" s="132"/>
      <c r="H26" s="125"/>
      <c r="J26" s="86" t="s">
        <v>68</v>
      </c>
      <c r="K26" s="152"/>
      <c r="L26" s="153"/>
      <c r="M26" s="153"/>
      <c r="N26" s="153"/>
      <c r="O26" s="154"/>
      <c r="Q26" s="125"/>
    </row>
    <row r="27" spans="1:17" ht="13.5">
      <c r="H27" s="125"/>
      <c r="Q27" s="125"/>
    </row>
    <row r="28" spans="1:17" ht="27" customHeight="1">
      <c r="A28" s="86" t="s">
        <v>69</v>
      </c>
      <c r="B28" s="130"/>
      <c r="C28" s="131"/>
      <c r="D28" s="131"/>
      <c r="E28" s="132"/>
      <c r="F28" s="88" t="s">
        <v>84</v>
      </c>
      <c r="H28" s="126"/>
      <c r="J28" s="86" t="s">
        <v>69</v>
      </c>
      <c r="K28" s="152"/>
      <c r="L28" s="153"/>
      <c r="M28" s="153"/>
      <c r="N28" s="154"/>
      <c r="O28" s="88" t="s">
        <v>84</v>
      </c>
      <c r="Q28" s="126"/>
    </row>
    <row r="29" spans="1:17" ht="13.5"/>
    <row r="30" spans="1:17" ht="27" customHeight="1">
      <c r="A30" s="94" t="s">
        <v>121</v>
      </c>
      <c r="B30" s="130"/>
      <c r="C30" s="131"/>
      <c r="D30" s="131"/>
      <c r="E30" s="131"/>
      <c r="F30" s="132"/>
      <c r="H30" s="98" t="s">
        <v>86</v>
      </c>
      <c r="J30" s="94" t="s">
        <v>121</v>
      </c>
      <c r="K30" s="152"/>
      <c r="L30" s="153"/>
      <c r="M30" s="153"/>
      <c r="N30" s="153"/>
      <c r="O30" s="154"/>
      <c r="Q30" s="98" t="s">
        <v>86</v>
      </c>
    </row>
    <row r="31" spans="1:17" ht="13.5"/>
    <row r="32" spans="1:17" ht="27" customHeight="1">
      <c r="A32" s="86" t="s">
        <v>70</v>
      </c>
      <c r="B32" s="133"/>
      <c r="C32" s="134"/>
      <c r="D32" s="134"/>
      <c r="E32" s="134"/>
      <c r="F32" s="135"/>
      <c r="H32" s="98" t="s">
        <v>164</v>
      </c>
      <c r="J32" s="86" t="s">
        <v>70</v>
      </c>
      <c r="K32" s="149" t="s">
        <v>88</v>
      </c>
      <c r="L32" s="150"/>
      <c r="M32" s="150"/>
      <c r="N32" s="150"/>
      <c r="O32" s="151"/>
      <c r="Q32" s="98" t="s">
        <v>165</v>
      </c>
    </row>
    <row r="33" spans="1:17" ht="13.5"/>
    <row r="34" spans="1:17" ht="27" customHeight="1">
      <c r="A34" s="86" t="s">
        <v>71</v>
      </c>
      <c r="B34" s="133"/>
      <c r="C34" s="134"/>
      <c r="D34" s="134"/>
      <c r="E34" s="134"/>
      <c r="F34" s="135"/>
      <c r="H34" s="98" t="s">
        <v>87</v>
      </c>
      <c r="J34" s="86" t="s">
        <v>71</v>
      </c>
      <c r="K34" s="149" t="s">
        <v>89</v>
      </c>
      <c r="L34" s="150"/>
      <c r="M34" s="150"/>
      <c r="N34" s="150"/>
      <c r="O34" s="151"/>
      <c r="Q34" s="98" t="s">
        <v>87</v>
      </c>
    </row>
    <row r="35" spans="1:17" ht="13.5"/>
    <row r="36" spans="1:17" ht="27" customHeight="1">
      <c r="A36" s="136" t="s">
        <v>72</v>
      </c>
      <c r="B36" s="138" t="s">
        <v>73</v>
      </c>
      <c r="C36" s="139"/>
      <c r="D36" s="133"/>
      <c r="E36" s="135"/>
      <c r="F36" s="95" t="s">
        <v>91</v>
      </c>
      <c r="H36" s="124" t="s">
        <v>95</v>
      </c>
      <c r="J36" s="136" t="s">
        <v>72</v>
      </c>
      <c r="K36" s="138" t="s">
        <v>73</v>
      </c>
      <c r="L36" s="139"/>
      <c r="M36" s="149">
        <v>1</v>
      </c>
      <c r="N36" s="151"/>
      <c r="O36" s="95" t="s">
        <v>91</v>
      </c>
      <c r="Q36" s="124" t="s">
        <v>95</v>
      </c>
    </row>
    <row r="37" spans="1:17" ht="13.5">
      <c r="A37" s="137"/>
      <c r="F37" s="95"/>
      <c r="H37" s="125"/>
      <c r="J37" s="137"/>
      <c r="O37" s="95"/>
      <c r="Q37" s="125"/>
    </row>
    <row r="38" spans="1:17" ht="27" customHeight="1">
      <c r="A38" s="137"/>
      <c r="B38" s="138" t="s">
        <v>74</v>
      </c>
      <c r="C38" s="139"/>
      <c r="D38" s="133"/>
      <c r="E38" s="135"/>
      <c r="F38" s="95" t="s">
        <v>91</v>
      </c>
      <c r="H38" s="125"/>
      <c r="J38" s="137"/>
      <c r="K38" s="138" t="s">
        <v>74</v>
      </c>
      <c r="L38" s="139"/>
      <c r="M38" s="149">
        <v>0.8</v>
      </c>
      <c r="N38" s="151"/>
      <c r="O38" s="95" t="s">
        <v>91</v>
      </c>
      <c r="Q38" s="125"/>
    </row>
    <row r="39" spans="1:17" ht="13.5">
      <c r="A39" s="137"/>
      <c r="F39" s="95"/>
      <c r="H39" s="125"/>
      <c r="J39" s="137"/>
      <c r="O39" s="95"/>
      <c r="Q39" s="125"/>
    </row>
    <row r="40" spans="1:17" ht="27" customHeight="1">
      <c r="A40" s="137"/>
      <c r="B40" s="138" t="s">
        <v>75</v>
      </c>
      <c r="C40" s="139"/>
      <c r="D40" s="133"/>
      <c r="E40" s="135"/>
      <c r="F40" s="95" t="s">
        <v>91</v>
      </c>
      <c r="H40" s="126"/>
      <c r="J40" s="137"/>
      <c r="K40" s="138" t="s">
        <v>75</v>
      </c>
      <c r="L40" s="139"/>
      <c r="M40" s="149">
        <v>1.2</v>
      </c>
      <c r="N40" s="151"/>
      <c r="O40" s="95" t="s">
        <v>91</v>
      </c>
      <c r="Q40" s="126"/>
    </row>
    <row r="41" spans="1:17" ht="13.5">
      <c r="A41" s="96"/>
      <c r="F41" s="95"/>
      <c r="J41" s="96"/>
      <c r="O41" s="95"/>
    </row>
    <row r="42" spans="1:17" ht="27" customHeight="1">
      <c r="A42" s="86" t="s">
        <v>94</v>
      </c>
      <c r="B42" s="138" t="s">
        <v>76</v>
      </c>
      <c r="C42" s="139"/>
      <c r="D42" s="130"/>
      <c r="E42" s="132"/>
      <c r="F42" s="95" t="s">
        <v>93</v>
      </c>
      <c r="H42" s="98" t="s">
        <v>96</v>
      </c>
      <c r="J42" s="86" t="s">
        <v>94</v>
      </c>
      <c r="K42" s="138" t="s">
        <v>76</v>
      </c>
      <c r="L42" s="139"/>
      <c r="M42" s="155">
        <v>20</v>
      </c>
      <c r="N42" s="156"/>
      <c r="O42" s="95" t="s">
        <v>93</v>
      </c>
      <c r="Q42" s="98" t="s">
        <v>96</v>
      </c>
    </row>
    <row r="43" spans="1:17" ht="13.5">
      <c r="A43" s="96"/>
      <c r="F43" s="95"/>
      <c r="J43" s="96"/>
      <c r="O43" s="95"/>
    </row>
    <row r="44" spans="1:17" ht="27" customHeight="1">
      <c r="A44" s="86" t="s">
        <v>77</v>
      </c>
      <c r="B44" s="138" t="s">
        <v>78</v>
      </c>
      <c r="C44" s="139"/>
      <c r="D44" s="130"/>
      <c r="E44" s="132"/>
      <c r="F44" s="95" t="s">
        <v>92</v>
      </c>
      <c r="H44" s="98" t="s">
        <v>97</v>
      </c>
      <c r="J44" s="86" t="s">
        <v>77</v>
      </c>
      <c r="K44" s="138" t="s">
        <v>78</v>
      </c>
      <c r="L44" s="139"/>
      <c r="M44" s="152"/>
      <c r="N44" s="154"/>
      <c r="O44" s="95" t="s">
        <v>92</v>
      </c>
      <c r="Q44" s="98" t="s">
        <v>97</v>
      </c>
    </row>
    <row r="45" spans="1:17" ht="13.5"/>
    <row r="46" spans="1:17" ht="54" customHeight="1">
      <c r="A46" s="86" t="s">
        <v>79</v>
      </c>
      <c r="B46" s="144"/>
      <c r="C46" s="145"/>
      <c r="D46" s="145"/>
      <c r="E46" s="145"/>
      <c r="F46" s="146"/>
      <c r="H46" s="98" t="s">
        <v>151</v>
      </c>
      <c r="I46" s="99"/>
      <c r="J46" s="86" t="s">
        <v>79</v>
      </c>
      <c r="K46" s="157" t="s">
        <v>111</v>
      </c>
      <c r="L46" s="158"/>
      <c r="M46" s="158"/>
      <c r="N46" s="158"/>
      <c r="O46" s="159"/>
      <c r="Q46" s="98" t="s">
        <v>151</v>
      </c>
    </row>
    <row r="47" spans="1:17" ht="8.25" customHeight="1"/>
    <row r="48" spans="1:17" ht="36" customHeight="1">
      <c r="A48" s="119" t="s">
        <v>154</v>
      </c>
      <c r="D48" s="123"/>
      <c r="H48" s="98" t="s">
        <v>155</v>
      </c>
      <c r="J48" s="119" t="s">
        <v>154</v>
      </c>
      <c r="M48" s="121" t="s">
        <v>157</v>
      </c>
      <c r="Q48" s="98" t="s">
        <v>155</v>
      </c>
    </row>
  </sheetData>
  <sheetProtection algorithmName="SHA-512" hashValue="JY50UXmHPs034JYQLBDpjtJhiqxkOlV9939wLACVfMvcdbKZ37SRWp9YoVHcin9EOA6JmjowkLT1Rha/xq8RgA==" saltValue="59gfLTfLZ+BnWi26NWvaFA==" spinCount="100000" sheet="1" selectLockedCells="1"/>
  <dataConsolidate/>
  <mergeCells count="72">
    <mergeCell ref="K42:L42"/>
    <mergeCell ref="M42:N42"/>
    <mergeCell ref="K44:L44"/>
    <mergeCell ref="M44:N44"/>
    <mergeCell ref="K46:O46"/>
    <mergeCell ref="Q36:Q40"/>
    <mergeCell ref="K38:L38"/>
    <mergeCell ref="M38:N38"/>
    <mergeCell ref="K40:L40"/>
    <mergeCell ref="M40:N40"/>
    <mergeCell ref="K30:O30"/>
    <mergeCell ref="K32:O32"/>
    <mergeCell ref="K34:O34"/>
    <mergeCell ref="J36:J40"/>
    <mergeCell ref="K36:L36"/>
    <mergeCell ref="M36:N36"/>
    <mergeCell ref="K22:N22"/>
    <mergeCell ref="K24:O24"/>
    <mergeCell ref="Q24:Q28"/>
    <mergeCell ref="K26:O26"/>
    <mergeCell ref="K28:N28"/>
    <mergeCell ref="K11:O11"/>
    <mergeCell ref="K13:O13"/>
    <mergeCell ref="K15:L15"/>
    <mergeCell ref="M15:N15"/>
    <mergeCell ref="Q15:Q18"/>
    <mergeCell ref="K18:L18"/>
    <mergeCell ref="M18:N18"/>
    <mergeCell ref="K16:L16"/>
    <mergeCell ref="M16:N16"/>
    <mergeCell ref="J1:Q1"/>
    <mergeCell ref="K3:L3"/>
    <mergeCell ref="N3:O3"/>
    <mergeCell ref="K5:O5"/>
    <mergeCell ref="K9:O9"/>
    <mergeCell ref="K7:O7"/>
    <mergeCell ref="B46:F46"/>
    <mergeCell ref="H15:H18"/>
    <mergeCell ref="B24:F24"/>
    <mergeCell ref="B26:F26"/>
    <mergeCell ref="H24:H28"/>
    <mergeCell ref="B15:C15"/>
    <mergeCell ref="D15:E15"/>
    <mergeCell ref="D18:E18"/>
    <mergeCell ref="B30:F30"/>
    <mergeCell ref="B32:F32"/>
    <mergeCell ref="B34:F34"/>
    <mergeCell ref="B44:C44"/>
    <mergeCell ref="B42:C42"/>
    <mergeCell ref="B40:C40"/>
    <mergeCell ref="B18:C18"/>
    <mergeCell ref="D44:E44"/>
    <mergeCell ref="D42:E42"/>
    <mergeCell ref="D40:E40"/>
    <mergeCell ref="D38:E38"/>
    <mergeCell ref="D36:E36"/>
    <mergeCell ref="B3:C3"/>
    <mergeCell ref="E3:F3"/>
    <mergeCell ref="H36:H40"/>
    <mergeCell ref="A1:H1"/>
    <mergeCell ref="B28:E28"/>
    <mergeCell ref="B22:E22"/>
    <mergeCell ref="D16:E16"/>
    <mergeCell ref="B16:C16"/>
    <mergeCell ref="B5:F5"/>
    <mergeCell ref="B9:F9"/>
    <mergeCell ref="B7:F7"/>
    <mergeCell ref="B11:F11"/>
    <mergeCell ref="B13:F13"/>
    <mergeCell ref="A36:A40"/>
    <mergeCell ref="B38:C38"/>
    <mergeCell ref="B36:C36"/>
  </mergeCells>
  <phoneticPr fontId="1" type="Hiragana"/>
  <dataValidations xWindow="184" yWindow="470" count="10">
    <dataValidation type="list" allowBlank="1" showInputMessage="1" promptTitle="部門を選択してください" prompt="プルダウンリストから選択、または直接入力もできます。" sqref="P5" xr:uid="{00000000-0002-0000-0000-000000000000}">
      <formula1>$S$1:$S$5</formula1>
    </dataValidation>
    <dataValidation type="list" allowBlank="1" sqref="K32:O32" xr:uid="{00000000-0002-0000-0000-000001000000}">
      <formula1>$T$1:$T$2</formula1>
    </dataValidation>
    <dataValidation type="list" allowBlank="1" promptTitle="部門を選択してください" prompt="プルダウンリストから選択、または直接入力もできます。" sqref="K5:O5" xr:uid="{00000000-0002-0000-0000-000002000000}">
      <formula1>$S$1:$S$5</formula1>
    </dataValidation>
    <dataValidation type="list" allowBlank="1" sqref="K34:O34" xr:uid="{00000000-0002-0000-0000-000003000000}">
      <formula1>$U$1:$U$2</formula1>
    </dataValidation>
    <dataValidation type="list" allowBlank="1" showInputMessage="1" sqref="M48" xr:uid="{00000000-0002-0000-0000-000004000000}">
      <formula1>"　,☑"</formula1>
    </dataValidation>
    <dataValidation type="list" allowBlank="1" showInputMessage="1" prompt="プルダウンリストから選択してください。" sqref="D48" xr:uid="{00000000-0002-0000-0000-000005000000}">
      <formula1>"　,☑"</formula1>
    </dataValidation>
    <dataValidation type="list" allowBlank="1" showInputMessage="1" prompt="プルダウンリストから選択してください。" sqref="B32:F32" xr:uid="{00000000-0002-0000-0000-000006000000}">
      <formula1>$T$1:$T$2</formula1>
    </dataValidation>
    <dataValidation type="list" allowBlank="1" showInputMessage="1" prompt="プルダウンリストから選択してください。" sqref="B34:F34" xr:uid="{00000000-0002-0000-0000-000007000000}">
      <formula1>$U$1:$U$2</formula1>
    </dataValidation>
    <dataValidation imeMode="on" allowBlank="1" showInputMessage="1" showErrorMessage="1" sqref="B7:F7 B9:F9 B13:F13 B16:F16 B18:F18 B24:F24 B26:F26 B46:F46 B30:F30" xr:uid="{00000000-0002-0000-0000-000008000000}"/>
    <dataValidation type="list" imeMode="on" allowBlank="1" showInputMessage="1" prompt="プルダウンリストから選択してください。" sqref="B5:F5" xr:uid="{00000000-0002-0000-0000-000009000000}">
      <formula1>$S$1:$S$5</formula1>
    </dataValidation>
  </dataValidations>
  <printOptions horizontalCentered="1"/>
  <pageMargins left="0" right="0" top="0.31496062992125984" bottom="0.15748031496062992" header="0.31496062992125984" footer="0.31496062992125984"/>
  <pageSetup paperSize="9"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N31"/>
  <sheetViews>
    <sheetView view="pageBreakPreview" zoomScaleNormal="80" zoomScaleSheetLayoutView="100" workbookViewId="0">
      <selection activeCell="C23" sqref="C23:O25"/>
    </sheetView>
  </sheetViews>
  <sheetFormatPr defaultRowHeight="20.25" customHeight="1"/>
  <cols>
    <col min="1" max="1" width="3" style="1" customWidth="1"/>
    <col min="2" max="2" width="11.375" style="1" bestFit="1" customWidth="1"/>
    <col min="3" max="3" width="3" style="1" bestFit="1" customWidth="1"/>
    <col min="4" max="4" width="6" style="1" customWidth="1"/>
    <col min="5" max="6" width="3" style="1" customWidth="1"/>
    <col min="7" max="7" width="3.75" style="1" customWidth="1"/>
    <col min="8" max="8" width="3" style="1" customWidth="1"/>
    <col min="9" max="9" width="4.5" style="1" bestFit="1" customWidth="1"/>
    <col min="10" max="10" width="3" style="1" customWidth="1"/>
    <col min="11" max="11" width="7.5" style="1" customWidth="1"/>
    <col min="12" max="12" width="4.5" style="1" bestFit="1" customWidth="1"/>
    <col min="13" max="13" width="3" style="1" customWidth="1"/>
    <col min="14" max="14" width="9" style="1" customWidth="1"/>
    <col min="15" max="15" width="3.375" style="1" customWidth="1"/>
    <col min="16" max="17" width="2.25" style="1" customWidth="1"/>
    <col min="18" max="18" width="3" style="1" customWidth="1"/>
    <col min="19" max="19" width="11.375" style="1" bestFit="1" customWidth="1"/>
    <col min="20" max="20" width="3" style="1" bestFit="1" customWidth="1"/>
    <col min="21" max="21" width="6" style="1" customWidth="1"/>
    <col min="22" max="23" width="3" style="1" customWidth="1"/>
    <col min="24" max="24" width="3.75" style="1" customWidth="1"/>
    <col min="25" max="25" width="3" style="1" customWidth="1"/>
    <col min="26" max="26" width="4.5" style="1" bestFit="1" customWidth="1"/>
    <col min="27" max="27" width="3" style="1" customWidth="1"/>
    <col min="28" max="28" width="7.5" style="1" customWidth="1"/>
    <col min="29" max="29" width="4.5" style="1" bestFit="1" customWidth="1"/>
    <col min="30" max="30" width="3" style="1" customWidth="1"/>
    <col min="31" max="31" width="5.25" style="1" customWidth="1"/>
    <col min="32" max="32" width="3.75" style="1" customWidth="1"/>
    <col min="33" max="33" width="3.5" style="1" customWidth="1"/>
    <col min="34" max="34" width="3" style="1" customWidth="1"/>
    <col min="35" max="35" width="11.375" style="1" bestFit="1" customWidth="1"/>
    <col min="36" max="36" width="3" style="1" bestFit="1" customWidth="1"/>
    <col min="37" max="37" width="6" style="1" customWidth="1"/>
    <col min="38" max="39" width="3" style="1" customWidth="1"/>
    <col min="40" max="40" width="3.75" style="1" customWidth="1"/>
    <col min="41" max="41" width="3" style="1" customWidth="1"/>
    <col min="42" max="42" width="4.5" style="1" bestFit="1" customWidth="1"/>
    <col min="43" max="43" width="3" style="1" customWidth="1"/>
    <col min="44" max="44" width="7.5" style="1" customWidth="1"/>
    <col min="45" max="45" width="4.5" style="1" customWidth="1"/>
    <col min="46" max="46" width="3" style="1" customWidth="1"/>
    <col min="47" max="47" width="9" style="1" customWidth="1"/>
    <col min="48" max="48" width="3.5" style="1" customWidth="1"/>
    <col min="49" max="49" width="2.25" style="1" customWidth="1"/>
    <col min="50" max="50" width="2.25" style="74" customWidth="1"/>
    <col min="51" max="51" width="3" style="74" customWidth="1"/>
    <col min="52" max="52" width="11.375" style="74" bestFit="1" customWidth="1"/>
    <col min="53" max="53" width="3" style="74" bestFit="1" customWidth="1"/>
    <col min="54" max="54" width="6" style="74" customWidth="1"/>
    <col min="55" max="56" width="3" style="74" customWidth="1"/>
    <col min="57" max="57" width="3.75" style="74" customWidth="1"/>
    <col min="58" max="58" width="3" style="74" customWidth="1"/>
    <col min="59" max="59" width="4.5" style="74" bestFit="1" customWidth="1"/>
    <col min="60" max="60" width="3" style="74" customWidth="1"/>
    <col min="61" max="61" width="7.5" style="74" customWidth="1"/>
    <col min="62" max="62" width="4.5" style="74" bestFit="1" customWidth="1"/>
    <col min="63" max="63" width="3" style="74" customWidth="1"/>
    <col min="64" max="64" width="5.25" style="74" customWidth="1"/>
    <col min="65" max="65" width="3.75" style="74" customWidth="1"/>
    <col min="66" max="66" width="3" style="74" customWidth="1"/>
    <col min="67" max="16384" width="9" style="1"/>
  </cols>
  <sheetData>
    <row r="1" spans="1:66" ht="21.75" customHeight="1" thickBot="1">
      <c r="A1" s="248" t="s">
        <v>171</v>
      </c>
      <c r="B1" s="248"/>
      <c r="C1" s="248"/>
      <c r="D1" s="248"/>
      <c r="E1" s="248"/>
      <c r="F1" s="248"/>
      <c r="G1" s="248"/>
      <c r="H1" s="248"/>
      <c r="I1" s="248"/>
      <c r="J1" s="248"/>
      <c r="K1" s="248"/>
      <c r="L1" s="248"/>
      <c r="M1" s="248"/>
      <c r="N1" s="248"/>
      <c r="O1" s="248"/>
      <c r="P1" s="24"/>
      <c r="Q1" s="25"/>
      <c r="R1" s="294" t="s">
        <v>172</v>
      </c>
      <c r="S1" s="294"/>
      <c r="T1" s="294"/>
      <c r="U1" s="294"/>
      <c r="V1" s="294"/>
      <c r="W1" s="294"/>
      <c r="X1" s="294"/>
      <c r="Y1" s="294"/>
      <c r="Z1" s="294"/>
      <c r="AA1" s="294"/>
      <c r="AB1" s="294"/>
      <c r="AC1" s="294"/>
      <c r="AD1" s="294"/>
      <c r="AE1" s="294"/>
      <c r="AF1" s="294"/>
      <c r="AG1" s="294"/>
      <c r="AH1" s="294" t="s">
        <v>39</v>
      </c>
      <c r="AI1" s="294"/>
      <c r="AJ1" s="294"/>
      <c r="AK1" s="294"/>
      <c r="AL1" s="294"/>
      <c r="AM1" s="294"/>
      <c r="AN1" s="294"/>
      <c r="AO1" s="294"/>
      <c r="AP1" s="294"/>
      <c r="AQ1" s="294"/>
      <c r="AR1" s="294"/>
      <c r="AS1" s="294"/>
      <c r="AT1" s="294"/>
      <c r="AU1" s="294"/>
      <c r="AV1" s="294"/>
      <c r="AW1" s="23"/>
      <c r="AX1" s="14"/>
      <c r="AY1" s="405"/>
      <c r="AZ1" s="405"/>
      <c r="BA1" s="405"/>
      <c r="BB1" s="405"/>
      <c r="BC1" s="405"/>
      <c r="BD1" s="405"/>
      <c r="BE1" s="405"/>
      <c r="BF1" s="405"/>
      <c r="BG1" s="405"/>
      <c r="BH1" s="405"/>
      <c r="BI1" s="405"/>
      <c r="BJ1" s="405"/>
      <c r="BK1" s="405"/>
      <c r="BL1" s="405"/>
      <c r="BM1" s="405"/>
      <c r="BN1" s="405"/>
    </row>
    <row r="2" spans="1:66" ht="21.75" customHeight="1">
      <c r="A2" s="284" t="s">
        <v>3</v>
      </c>
      <c r="B2" s="282" t="str">
        <f>IF(入力用!B5="","日本画"&amp;CHAR(10)&amp;"洋・版画"&amp;CHAR(10)&amp;"彫刻"&amp;CHAR(10)&amp;"工芸"&amp;CHAR(10)&amp;"書",入力用!B5)</f>
        <v>日本画
洋・版画
彫刻
工芸
書</v>
      </c>
      <c r="C2" s="266" t="s">
        <v>0</v>
      </c>
      <c r="D2" s="285" t="s">
        <v>2</v>
      </c>
      <c r="E2" s="286"/>
      <c r="F2" s="335" t="s">
        <v>113</v>
      </c>
      <c r="G2" s="336"/>
      <c r="H2" s="210" t="str">
        <f>IF(入力用!B9="","",入力用!B9)</f>
        <v/>
      </c>
      <c r="I2" s="211"/>
      <c r="J2" s="211"/>
      <c r="K2" s="211"/>
      <c r="L2" s="211"/>
      <c r="M2" s="211"/>
      <c r="N2" s="211"/>
      <c r="O2" s="212"/>
      <c r="P2" s="26"/>
      <c r="Q2" s="27"/>
      <c r="R2" s="284" t="s">
        <v>3</v>
      </c>
      <c r="S2" s="295" t="str">
        <f>B2</f>
        <v>日本画
洋・版画
彫刻
工芸
書</v>
      </c>
      <c r="T2" s="266" t="s">
        <v>0</v>
      </c>
      <c r="U2" s="285" t="s">
        <v>2</v>
      </c>
      <c r="V2" s="286"/>
      <c r="W2" s="335" t="s">
        <v>113</v>
      </c>
      <c r="X2" s="336"/>
      <c r="Y2" s="305" t="str">
        <f>IF(H3="","",H2)</f>
        <v/>
      </c>
      <c r="Z2" s="306"/>
      <c r="AA2" s="306"/>
      <c r="AB2" s="306"/>
      <c r="AC2" s="306"/>
      <c r="AD2" s="306"/>
      <c r="AE2" s="306"/>
      <c r="AF2" s="306"/>
      <c r="AG2" s="307"/>
      <c r="AH2" s="284" t="s">
        <v>3</v>
      </c>
      <c r="AI2" s="295" t="str">
        <f>B2</f>
        <v>日本画
洋・版画
彫刻
工芸
書</v>
      </c>
      <c r="AJ2" s="297" t="s">
        <v>0</v>
      </c>
      <c r="AK2" s="299" t="s">
        <v>2</v>
      </c>
      <c r="AL2" s="300"/>
      <c r="AM2" s="423" t="s">
        <v>113</v>
      </c>
      <c r="AN2" s="424"/>
      <c r="AO2" s="305" t="str">
        <f>IF(H2="","",H2)</f>
        <v/>
      </c>
      <c r="AP2" s="306"/>
      <c r="AQ2" s="306"/>
      <c r="AR2" s="306"/>
      <c r="AS2" s="306"/>
      <c r="AT2" s="306"/>
      <c r="AU2" s="306"/>
      <c r="AV2" s="307"/>
      <c r="AW2" s="3"/>
      <c r="AX2" s="66"/>
      <c r="AY2" s="414"/>
      <c r="AZ2" s="406"/>
      <c r="BA2" s="407"/>
      <c r="BB2" s="413"/>
      <c r="BC2" s="413"/>
      <c r="BD2" s="408" ph="1"/>
      <c r="BE2" s="408"/>
      <c r="BF2" s="409"/>
      <c r="BG2" s="409"/>
      <c r="BH2" s="409"/>
      <c r="BI2" s="409"/>
      <c r="BJ2" s="409"/>
      <c r="BK2" s="409"/>
      <c r="BL2" s="409"/>
      <c r="BM2" s="409"/>
      <c r="BN2" s="409"/>
    </row>
    <row r="3" spans="1:66" ht="21.75" customHeight="1">
      <c r="A3" s="266"/>
      <c r="B3" s="283"/>
      <c r="C3" s="266"/>
      <c r="D3" s="287"/>
      <c r="E3" s="288"/>
      <c r="F3" s="331" t="s">
        <v>114</v>
      </c>
      <c r="G3" s="332"/>
      <c r="H3" s="191" t="str">
        <f>IF(入力用!B7="","",入力用!B7)</f>
        <v/>
      </c>
      <c r="I3" s="192"/>
      <c r="J3" s="192"/>
      <c r="K3" s="192"/>
      <c r="L3" s="192"/>
      <c r="M3" s="192"/>
      <c r="N3" s="192"/>
      <c r="O3" s="193"/>
      <c r="P3" s="26"/>
      <c r="Q3" s="27"/>
      <c r="R3" s="266"/>
      <c r="S3" s="296"/>
      <c r="T3" s="266"/>
      <c r="U3" s="287"/>
      <c r="V3" s="288"/>
      <c r="W3" s="331" t="s">
        <v>114</v>
      </c>
      <c r="X3" s="332"/>
      <c r="Y3" s="381" t="str">
        <f>IF(H3="","",H3)</f>
        <v/>
      </c>
      <c r="Z3" s="259"/>
      <c r="AA3" s="259"/>
      <c r="AB3" s="259"/>
      <c r="AC3" s="259"/>
      <c r="AD3" s="259"/>
      <c r="AE3" s="259"/>
      <c r="AF3" s="259"/>
      <c r="AG3" s="382"/>
      <c r="AH3" s="266"/>
      <c r="AI3" s="296"/>
      <c r="AJ3" s="297"/>
      <c r="AK3" s="301"/>
      <c r="AL3" s="302"/>
      <c r="AM3" s="419" t="s">
        <v>114</v>
      </c>
      <c r="AN3" s="420"/>
      <c r="AO3" s="308" t="str">
        <f>IF(H3="","",H3)</f>
        <v/>
      </c>
      <c r="AP3" s="309"/>
      <c r="AQ3" s="309"/>
      <c r="AR3" s="309"/>
      <c r="AS3" s="309"/>
      <c r="AT3" s="309"/>
      <c r="AU3" s="309"/>
      <c r="AV3" s="310"/>
      <c r="AW3" s="3"/>
      <c r="AX3" s="66"/>
      <c r="AY3" s="414"/>
      <c r="AZ3" s="406"/>
      <c r="BA3" s="407"/>
      <c r="BB3" s="413"/>
      <c r="BC3" s="413"/>
      <c r="BD3" s="408"/>
      <c r="BE3" s="408"/>
      <c r="BF3" s="402"/>
      <c r="BG3" s="402"/>
      <c r="BH3" s="402"/>
      <c r="BI3" s="402"/>
      <c r="BJ3" s="402"/>
      <c r="BK3" s="402"/>
      <c r="BL3" s="402"/>
      <c r="BM3" s="402"/>
      <c r="BN3" s="402"/>
    </row>
    <row r="4" spans="1:66" ht="21.75" customHeight="1" thickBot="1">
      <c r="A4" s="266"/>
      <c r="B4" s="283"/>
      <c r="C4" s="267"/>
      <c r="D4" s="289"/>
      <c r="E4" s="290"/>
      <c r="F4" s="333"/>
      <c r="G4" s="334"/>
      <c r="H4" s="194"/>
      <c r="I4" s="195"/>
      <c r="J4" s="195"/>
      <c r="K4" s="195"/>
      <c r="L4" s="195"/>
      <c r="M4" s="195"/>
      <c r="N4" s="195"/>
      <c r="O4" s="196"/>
      <c r="P4" s="26"/>
      <c r="Q4" s="27"/>
      <c r="R4" s="266"/>
      <c r="S4" s="296"/>
      <c r="T4" s="267"/>
      <c r="U4" s="289"/>
      <c r="V4" s="290"/>
      <c r="W4" s="333"/>
      <c r="X4" s="334"/>
      <c r="Y4" s="383"/>
      <c r="Z4" s="384"/>
      <c r="AA4" s="384"/>
      <c r="AB4" s="384"/>
      <c r="AC4" s="384"/>
      <c r="AD4" s="384"/>
      <c r="AE4" s="384"/>
      <c r="AF4" s="384"/>
      <c r="AG4" s="385"/>
      <c r="AH4" s="266"/>
      <c r="AI4" s="296"/>
      <c r="AJ4" s="298"/>
      <c r="AK4" s="303"/>
      <c r="AL4" s="304"/>
      <c r="AM4" s="421"/>
      <c r="AN4" s="422"/>
      <c r="AO4" s="311"/>
      <c r="AP4" s="312"/>
      <c r="AQ4" s="312"/>
      <c r="AR4" s="312"/>
      <c r="AS4" s="312"/>
      <c r="AT4" s="312"/>
      <c r="AU4" s="312"/>
      <c r="AV4" s="313"/>
      <c r="AW4" s="3"/>
      <c r="AX4" s="66"/>
      <c r="AY4" s="414"/>
      <c r="AZ4" s="406"/>
      <c r="BA4" s="407"/>
      <c r="BB4" s="413"/>
      <c r="BC4" s="413"/>
      <c r="BD4" s="408"/>
      <c r="BE4" s="408"/>
      <c r="BF4" s="402"/>
      <c r="BG4" s="402"/>
      <c r="BH4" s="402"/>
      <c r="BI4" s="402"/>
      <c r="BJ4" s="402"/>
      <c r="BK4" s="402"/>
      <c r="BL4" s="402"/>
      <c r="BM4" s="402"/>
      <c r="BN4" s="402"/>
    </row>
    <row r="5" spans="1:66" ht="21.75" customHeight="1">
      <c r="A5" s="229" t="s">
        <v>4</v>
      </c>
      <c r="B5" s="230"/>
      <c r="C5" s="6" t="s">
        <v>5</v>
      </c>
      <c r="D5" s="181" t="str">
        <f>IF(入力用!B11="","",入力用!B11)</f>
        <v/>
      </c>
      <c r="E5" s="182"/>
      <c r="F5" s="183"/>
      <c r="G5" s="183"/>
      <c r="H5" s="183"/>
      <c r="I5" s="183"/>
      <c r="J5" s="183"/>
      <c r="K5" s="183"/>
      <c r="L5" s="183"/>
      <c r="M5" s="183"/>
      <c r="N5" s="183"/>
      <c r="O5" s="184"/>
      <c r="P5" s="28"/>
      <c r="Q5" s="29"/>
      <c r="R5" s="229" t="s">
        <v>4</v>
      </c>
      <c r="S5" s="230"/>
      <c r="T5" s="6" t="s">
        <v>5</v>
      </c>
      <c r="U5" s="386" t="str">
        <f>IF(D5="","",D5)</f>
        <v/>
      </c>
      <c r="V5" s="387"/>
      <c r="W5" s="388"/>
      <c r="X5" s="388"/>
      <c r="Y5" s="388"/>
      <c r="Z5" s="388"/>
      <c r="AA5" s="388"/>
      <c r="AB5" s="388"/>
      <c r="AC5" s="388"/>
      <c r="AD5" s="388"/>
      <c r="AE5" s="388"/>
      <c r="AF5" s="388"/>
      <c r="AG5" s="389"/>
      <c r="AH5" s="229" t="s">
        <v>4</v>
      </c>
      <c r="AI5" s="230"/>
      <c r="AJ5" s="2" t="s">
        <v>5</v>
      </c>
      <c r="AK5" s="433" t="str">
        <f>IF(D5="","",D5)</f>
        <v/>
      </c>
      <c r="AL5" s="434"/>
      <c r="AM5" s="435"/>
      <c r="AN5" s="435"/>
      <c r="AO5" s="435"/>
      <c r="AP5" s="435"/>
      <c r="AQ5" s="435"/>
      <c r="AR5" s="435"/>
      <c r="AS5" s="435"/>
      <c r="AT5" s="435"/>
      <c r="AU5" s="435"/>
      <c r="AV5" s="436"/>
      <c r="AW5" s="17"/>
      <c r="AX5" s="17"/>
      <c r="AY5" s="410"/>
      <c r="AZ5" s="410"/>
      <c r="BA5" s="63"/>
      <c r="BB5" s="411"/>
      <c r="BC5" s="411"/>
      <c r="BD5" s="411"/>
      <c r="BE5" s="411"/>
      <c r="BF5" s="411"/>
      <c r="BG5" s="411"/>
      <c r="BH5" s="411"/>
      <c r="BI5" s="411"/>
      <c r="BJ5" s="411"/>
      <c r="BK5" s="411"/>
      <c r="BL5" s="411"/>
      <c r="BM5" s="411"/>
      <c r="BN5" s="411"/>
    </row>
    <row r="6" spans="1:66" ht="21.75" customHeight="1">
      <c r="A6" s="229"/>
      <c r="B6" s="230"/>
      <c r="C6" s="185" t="str">
        <f>IF(入力用!B13="","",入力用!B13)</f>
        <v/>
      </c>
      <c r="D6" s="186"/>
      <c r="E6" s="186"/>
      <c r="F6" s="186"/>
      <c r="G6" s="186"/>
      <c r="H6" s="186"/>
      <c r="I6" s="186"/>
      <c r="J6" s="186"/>
      <c r="K6" s="186"/>
      <c r="L6" s="186"/>
      <c r="M6" s="186"/>
      <c r="N6" s="186"/>
      <c r="O6" s="187"/>
      <c r="P6" s="30"/>
      <c r="Q6" s="31"/>
      <c r="R6" s="229"/>
      <c r="S6" s="230"/>
      <c r="T6" s="396" t="str">
        <f>IF(C6="","",C6)</f>
        <v/>
      </c>
      <c r="U6" s="397"/>
      <c r="V6" s="397"/>
      <c r="W6" s="397"/>
      <c r="X6" s="397"/>
      <c r="Y6" s="397"/>
      <c r="Z6" s="397"/>
      <c r="AA6" s="397"/>
      <c r="AB6" s="397"/>
      <c r="AC6" s="397"/>
      <c r="AD6" s="397"/>
      <c r="AE6" s="397"/>
      <c r="AF6" s="397"/>
      <c r="AG6" s="398"/>
      <c r="AH6" s="229"/>
      <c r="AI6" s="230"/>
      <c r="AJ6" s="396" t="str">
        <f>IF(C6="","",C6)</f>
        <v/>
      </c>
      <c r="AK6" s="397"/>
      <c r="AL6" s="397"/>
      <c r="AM6" s="397"/>
      <c r="AN6" s="397"/>
      <c r="AO6" s="397"/>
      <c r="AP6" s="397"/>
      <c r="AQ6" s="397"/>
      <c r="AR6" s="397"/>
      <c r="AS6" s="397"/>
      <c r="AT6" s="397"/>
      <c r="AU6" s="397"/>
      <c r="AV6" s="398"/>
      <c r="AW6" s="18"/>
      <c r="AX6" s="67"/>
      <c r="AY6" s="410"/>
      <c r="AZ6" s="410"/>
      <c r="BA6" s="412"/>
      <c r="BB6" s="412"/>
      <c r="BC6" s="412"/>
      <c r="BD6" s="412"/>
      <c r="BE6" s="412"/>
      <c r="BF6" s="412"/>
      <c r="BG6" s="412"/>
      <c r="BH6" s="412"/>
      <c r="BI6" s="412"/>
      <c r="BJ6" s="412"/>
      <c r="BK6" s="412"/>
      <c r="BL6" s="412"/>
      <c r="BM6" s="412"/>
      <c r="BN6" s="412"/>
    </row>
    <row r="7" spans="1:66" ht="21.75" customHeight="1">
      <c r="A7" s="229"/>
      <c r="B7" s="230"/>
      <c r="C7" s="188"/>
      <c r="D7" s="189"/>
      <c r="E7" s="189"/>
      <c r="F7" s="189"/>
      <c r="G7" s="189"/>
      <c r="H7" s="189"/>
      <c r="I7" s="189"/>
      <c r="J7" s="189"/>
      <c r="K7" s="189"/>
      <c r="L7" s="189"/>
      <c r="M7" s="189"/>
      <c r="N7" s="189"/>
      <c r="O7" s="190"/>
      <c r="P7" s="30"/>
      <c r="Q7" s="31"/>
      <c r="R7" s="229"/>
      <c r="S7" s="230"/>
      <c r="T7" s="399"/>
      <c r="U7" s="400"/>
      <c r="V7" s="400"/>
      <c r="W7" s="400"/>
      <c r="X7" s="400"/>
      <c r="Y7" s="400"/>
      <c r="Z7" s="400"/>
      <c r="AA7" s="400"/>
      <c r="AB7" s="400"/>
      <c r="AC7" s="400"/>
      <c r="AD7" s="400"/>
      <c r="AE7" s="400"/>
      <c r="AF7" s="400"/>
      <c r="AG7" s="401"/>
      <c r="AH7" s="229"/>
      <c r="AI7" s="230"/>
      <c r="AJ7" s="399"/>
      <c r="AK7" s="400"/>
      <c r="AL7" s="400"/>
      <c r="AM7" s="400"/>
      <c r="AN7" s="400"/>
      <c r="AO7" s="400"/>
      <c r="AP7" s="400"/>
      <c r="AQ7" s="400"/>
      <c r="AR7" s="400"/>
      <c r="AS7" s="400"/>
      <c r="AT7" s="400"/>
      <c r="AU7" s="400"/>
      <c r="AV7" s="401"/>
      <c r="AW7" s="18"/>
      <c r="AX7" s="67"/>
      <c r="AY7" s="410"/>
      <c r="AZ7" s="410"/>
      <c r="BA7" s="412"/>
      <c r="BB7" s="412"/>
      <c r="BC7" s="412"/>
      <c r="BD7" s="412"/>
      <c r="BE7" s="412"/>
      <c r="BF7" s="412"/>
      <c r="BG7" s="412"/>
      <c r="BH7" s="412"/>
      <c r="BI7" s="412"/>
      <c r="BJ7" s="412"/>
      <c r="BK7" s="412"/>
      <c r="BL7" s="412"/>
      <c r="BM7" s="412"/>
      <c r="BN7" s="412"/>
    </row>
    <row r="8" spans="1:66" ht="21.75" customHeight="1">
      <c r="A8" s="431" t="s">
        <v>115</v>
      </c>
      <c r="B8" s="432"/>
      <c r="C8" s="233" t="str">
        <f>IF(入力用!B18="","",入力用!B18)</f>
        <v/>
      </c>
      <c r="D8" s="200"/>
      <c r="E8" s="200"/>
      <c r="F8" s="200"/>
      <c r="G8" s="200"/>
      <c r="H8" s="200" t="str">
        <f>IF(入力用!D18="","",入力用!D18)</f>
        <v/>
      </c>
      <c r="I8" s="200"/>
      <c r="J8" s="200"/>
      <c r="K8" s="200"/>
      <c r="L8" s="200" t="str">
        <f>IF(入力用!F18="","","(　"&amp;入力用!F18&amp;"　)")</f>
        <v/>
      </c>
      <c r="M8" s="200"/>
      <c r="N8" s="200"/>
      <c r="O8" s="201"/>
      <c r="P8" s="32"/>
      <c r="Q8" s="33"/>
      <c r="R8" s="431" t="s">
        <v>112</v>
      </c>
      <c r="S8" s="432"/>
      <c r="T8" s="268" t="str">
        <f>IF(C8="","",C8)</f>
        <v/>
      </c>
      <c r="U8" s="269"/>
      <c r="V8" s="269"/>
      <c r="W8" s="269"/>
      <c r="X8" s="269"/>
      <c r="Y8" s="269" t="str">
        <f>IF(H8="","",H8)</f>
        <v/>
      </c>
      <c r="Z8" s="269"/>
      <c r="AA8" s="269"/>
      <c r="AB8" s="269"/>
      <c r="AC8" s="269" t="str">
        <f>IF(L8="","",L8)</f>
        <v/>
      </c>
      <c r="AD8" s="269"/>
      <c r="AE8" s="269"/>
      <c r="AF8" s="269"/>
      <c r="AG8" s="325"/>
      <c r="AH8" s="431" t="s">
        <v>112</v>
      </c>
      <c r="AI8" s="432"/>
      <c r="AJ8" s="437" t="str">
        <f>IF(C8="","",C8)</f>
        <v/>
      </c>
      <c r="AK8" s="438"/>
      <c r="AL8" s="438"/>
      <c r="AM8" s="438"/>
      <c r="AN8" s="438"/>
      <c r="AO8" s="438" t="str">
        <f>IF(H8="","",H8)</f>
        <v/>
      </c>
      <c r="AP8" s="438"/>
      <c r="AQ8" s="438"/>
      <c r="AR8" s="438"/>
      <c r="AS8" s="438" t="str">
        <f>IF(L8="","",L8)</f>
        <v/>
      </c>
      <c r="AT8" s="438"/>
      <c r="AU8" s="438"/>
      <c r="AV8" s="439"/>
      <c r="AW8" s="5"/>
      <c r="AX8" s="68"/>
      <c r="AY8" s="410" ph="1"/>
      <c r="AZ8" s="410" ph="1"/>
      <c r="BA8" s="409"/>
      <c r="BB8" s="409"/>
      <c r="BC8" s="409"/>
      <c r="BD8" s="409"/>
      <c r="BE8" s="409"/>
      <c r="BF8" s="409"/>
      <c r="BG8" s="409"/>
      <c r="BH8" s="409"/>
      <c r="BI8" s="409"/>
      <c r="BJ8" s="409"/>
      <c r="BK8" s="409"/>
      <c r="BL8" s="409"/>
      <c r="BM8" s="409"/>
      <c r="BN8" s="409"/>
    </row>
    <row r="9" spans="1:66" ht="21.75" customHeight="1">
      <c r="A9" s="425" t="s">
        <v>116</v>
      </c>
      <c r="B9" s="426"/>
      <c r="C9" s="234" t="s">
        <v>22</v>
      </c>
      <c r="D9" s="172" t="str">
        <f>IF(入力用!B16="","",入力用!B16)</f>
        <v/>
      </c>
      <c r="E9" s="172"/>
      <c r="F9" s="172"/>
      <c r="G9" s="172"/>
      <c r="H9" s="15" t="s">
        <v>23</v>
      </c>
      <c r="I9" s="172" t="str">
        <f>IF(入力用!D16="","",入力用!D16)</f>
        <v/>
      </c>
      <c r="J9" s="337"/>
      <c r="K9" s="337"/>
      <c r="L9" s="12" t="s">
        <v>24</v>
      </c>
      <c r="M9" s="244" t="s">
        <v>26</v>
      </c>
      <c r="N9" s="270" t="str">
        <f>IF(入力用!F16="","",入力用!F16)</f>
        <v/>
      </c>
      <c r="O9" s="272" t="s">
        <v>27</v>
      </c>
      <c r="P9" s="34"/>
      <c r="Q9" s="35"/>
      <c r="R9" s="425" t="s">
        <v>116</v>
      </c>
      <c r="S9" s="426"/>
      <c r="T9" s="234" t="s">
        <v>22</v>
      </c>
      <c r="U9" s="326" t="str">
        <f>IF(D9="","",D9)</f>
        <v/>
      </c>
      <c r="V9" s="326"/>
      <c r="W9" s="326"/>
      <c r="X9" s="326"/>
      <c r="Y9" s="15" t="s">
        <v>23</v>
      </c>
      <c r="Z9" s="326" t="str">
        <f>IF(I9="","",I9)</f>
        <v/>
      </c>
      <c r="AA9" s="327"/>
      <c r="AB9" s="327"/>
      <c r="AC9" s="12" t="s">
        <v>24</v>
      </c>
      <c r="AD9" s="244" t="s">
        <v>26</v>
      </c>
      <c r="AE9" s="259" t="str">
        <f>IF(N9="","",N9)</f>
        <v/>
      </c>
      <c r="AF9" s="259"/>
      <c r="AG9" s="272" t="s">
        <v>27</v>
      </c>
      <c r="AH9" s="425" t="s">
        <v>116</v>
      </c>
      <c r="AI9" s="426"/>
      <c r="AJ9" s="440" t="s">
        <v>22</v>
      </c>
      <c r="AK9" s="326" t="str">
        <f>IF(D9="","",D9)</f>
        <v/>
      </c>
      <c r="AL9" s="326"/>
      <c r="AM9" s="326"/>
      <c r="AN9" s="326"/>
      <c r="AO9" s="63" t="s">
        <v>23</v>
      </c>
      <c r="AP9" s="326" t="str">
        <f>IF(I9="","",I9)</f>
        <v/>
      </c>
      <c r="AQ9" s="327"/>
      <c r="AR9" s="327"/>
      <c r="AS9" s="64" t="s">
        <v>24</v>
      </c>
      <c r="AT9" s="442" t="s">
        <v>26</v>
      </c>
      <c r="AU9" s="259" t="str">
        <f>IF(N9="","",N9)</f>
        <v/>
      </c>
      <c r="AV9" s="443" t="s">
        <v>27</v>
      </c>
      <c r="AW9" s="13"/>
      <c r="AX9" s="14"/>
      <c r="AY9" s="410" ph="1"/>
      <c r="AZ9" s="410" ph="1"/>
      <c r="BA9" s="413"/>
      <c r="BB9" s="402"/>
      <c r="BC9" s="402"/>
      <c r="BD9" s="402"/>
      <c r="BE9" s="402"/>
      <c r="BF9" s="63"/>
      <c r="BG9" s="402"/>
      <c r="BH9" s="402"/>
      <c r="BI9" s="402"/>
      <c r="BJ9" s="78"/>
      <c r="BK9" s="402"/>
      <c r="BL9" s="402"/>
      <c r="BM9" s="402"/>
      <c r="BN9" s="402"/>
    </row>
    <row r="10" spans="1:66" ht="21.75" customHeight="1" thickBot="1">
      <c r="A10" s="429"/>
      <c r="B10" s="430"/>
      <c r="C10" s="235"/>
      <c r="D10" s="173"/>
      <c r="E10" s="173"/>
      <c r="F10" s="173"/>
      <c r="G10" s="173"/>
      <c r="H10" s="9"/>
      <c r="I10" s="271"/>
      <c r="J10" s="271"/>
      <c r="K10" s="271"/>
      <c r="L10" s="16"/>
      <c r="M10" s="245"/>
      <c r="N10" s="271"/>
      <c r="O10" s="273"/>
      <c r="P10" s="36"/>
      <c r="Q10" s="37"/>
      <c r="R10" s="427"/>
      <c r="S10" s="428"/>
      <c r="T10" s="277"/>
      <c r="U10" s="260"/>
      <c r="V10" s="260"/>
      <c r="W10" s="260"/>
      <c r="X10" s="260"/>
      <c r="Y10" s="61"/>
      <c r="Z10" s="328"/>
      <c r="AA10" s="328"/>
      <c r="AB10" s="328"/>
      <c r="AC10" s="62"/>
      <c r="AD10" s="329"/>
      <c r="AE10" s="260"/>
      <c r="AF10" s="260"/>
      <c r="AG10" s="330"/>
      <c r="AH10" s="427"/>
      <c r="AI10" s="428"/>
      <c r="AJ10" s="441"/>
      <c r="AK10" s="260"/>
      <c r="AL10" s="260"/>
      <c r="AM10" s="260"/>
      <c r="AN10" s="260"/>
      <c r="AO10" s="65"/>
      <c r="AP10" s="328"/>
      <c r="AQ10" s="328"/>
      <c r="AR10" s="328"/>
      <c r="AS10" s="64"/>
      <c r="AT10" s="402"/>
      <c r="AU10" s="326"/>
      <c r="AV10" s="444"/>
      <c r="AW10" s="14"/>
      <c r="AX10" s="14"/>
      <c r="AY10" s="410" ph="1"/>
      <c r="AZ10" s="410" ph="1"/>
      <c r="BA10" s="413"/>
      <c r="BB10" s="402"/>
      <c r="BC10" s="402"/>
      <c r="BD10" s="402"/>
      <c r="BE10" s="402"/>
      <c r="BF10" s="79"/>
      <c r="BG10" s="402"/>
      <c r="BH10" s="402"/>
      <c r="BI10" s="402"/>
      <c r="BJ10" s="78"/>
      <c r="BK10" s="402"/>
      <c r="BL10" s="402"/>
      <c r="BM10" s="402"/>
      <c r="BN10" s="402"/>
    </row>
    <row r="11" spans="1:66" ht="21.75" customHeight="1" thickBot="1">
      <c r="A11" s="229" t="s">
        <v>7</v>
      </c>
      <c r="B11" s="230"/>
      <c r="C11" s="7" t="s">
        <v>31</v>
      </c>
      <c r="D11" s="85" t="str">
        <f>IF(入力用!B20="","",入力用!B20)</f>
        <v/>
      </c>
      <c r="E11" s="8" t="s">
        <v>32</v>
      </c>
      <c r="F11" s="199" t="str">
        <f>IF(入力用!D20="","",入力用!D20)</f>
        <v/>
      </c>
      <c r="G11" s="199"/>
      <c r="H11" s="8" t="s">
        <v>33</v>
      </c>
      <c r="I11" s="199" t="str">
        <f>IF(入力用!F20="","",入力用!F20)</f>
        <v/>
      </c>
      <c r="J11" s="199"/>
      <c r="K11" s="199"/>
      <c r="L11" s="445" t="s">
        <v>159</v>
      </c>
      <c r="M11" s="445"/>
      <c r="N11" s="445"/>
      <c r="O11" s="118" t="str">
        <f>IF(OR(入力用!D48="　",入力用!D48=0),"□",入力用!D48)</f>
        <v>□</v>
      </c>
      <c r="P11" s="32"/>
      <c r="Q11" s="33"/>
      <c r="R11" s="208" t="s">
        <v>173</v>
      </c>
      <c r="S11" s="208"/>
      <c r="T11" s="208"/>
      <c r="U11" s="208"/>
      <c r="V11" s="208"/>
      <c r="W11" s="208"/>
      <c r="X11" s="51"/>
      <c r="Y11" s="51"/>
      <c r="Z11" s="51"/>
      <c r="AA11" s="51"/>
      <c r="AB11" s="51"/>
      <c r="AC11" s="51"/>
      <c r="AD11" s="51"/>
      <c r="AE11" s="51"/>
      <c r="AF11" s="51"/>
      <c r="AG11" s="51"/>
      <c r="AH11" s="50"/>
      <c r="AI11" s="50"/>
      <c r="AJ11" s="50"/>
      <c r="AK11" s="50"/>
      <c r="AL11" s="50"/>
      <c r="AM11" s="50"/>
      <c r="AN11" s="51"/>
      <c r="AO11" s="51"/>
      <c r="AP11" s="51"/>
      <c r="AQ11" s="51"/>
      <c r="AR11" s="51"/>
      <c r="AS11" s="415" t="s">
        <v>159</v>
      </c>
      <c r="AT11" s="416"/>
      <c r="AU11" s="416"/>
      <c r="AV11" s="120" t="str">
        <f>O11</f>
        <v>□</v>
      </c>
      <c r="AW11" s="5"/>
      <c r="AX11" s="68"/>
      <c r="AY11" s="50"/>
      <c r="AZ11" s="50"/>
      <c r="BA11" s="50"/>
      <c r="BB11" s="50"/>
      <c r="BC11" s="50"/>
      <c r="BD11" s="50"/>
      <c r="BE11" s="51"/>
      <c r="BF11" s="51"/>
      <c r="BG11" s="51"/>
      <c r="BH11" s="51"/>
      <c r="BI11" s="51"/>
      <c r="BJ11" s="51"/>
      <c r="BK11" s="51"/>
      <c r="BL11" s="51"/>
      <c r="BM11" s="51"/>
      <c r="BN11" s="51"/>
    </row>
    <row r="12" spans="1:66" ht="21.75" customHeight="1">
      <c r="A12" s="229" t="s">
        <v>8</v>
      </c>
      <c r="B12" s="230"/>
      <c r="C12" s="222" t="str">
        <f>IF(入力用!B22="","",入力用!B22)</f>
        <v/>
      </c>
      <c r="D12" s="171"/>
      <c r="E12" s="223"/>
      <c r="F12" s="322" t="s">
        <v>160</v>
      </c>
      <c r="G12" s="323"/>
      <c r="H12" s="323"/>
      <c r="I12" s="323"/>
      <c r="J12" s="323"/>
      <c r="K12" s="323"/>
      <c r="L12" s="323"/>
      <c r="M12" s="323"/>
      <c r="N12" s="323"/>
      <c r="O12" s="324"/>
      <c r="P12" s="38"/>
      <c r="Q12" s="39"/>
      <c r="R12" s="249" t="s">
        <v>177</v>
      </c>
      <c r="S12" s="249"/>
      <c r="T12" s="249"/>
      <c r="U12" s="249"/>
      <c r="V12" s="249"/>
      <c r="W12" s="249"/>
      <c r="X12" s="249"/>
      <c r="Y12" s="249"/>
      <c r="Z12" s="249"/>
      <c r="AA12" s="249"/>
      <c r="AB12" s="249"/>
      <c r="AC12" s="249"/>
      <c r="AD12" s="249"/>
      <c r="AE12" s="249"/>
      <c r="AF12" s="249"/>
      <c r="AG12" s="249"/>
      <c r="AH12" s="53"/>
      <c r="AI12" s="53"/>
      <c r="AJ12" s="53"/>
      <c r="AK12" s="53"/>
      <c r="AL12" s="53"/>
      <c r="AM12" s="53"/>
      <c r="AN12" s="53"/>
      <c r="AO12" s="53"/>
      <c r="AP12" s="53"/>
      <c r="AQ12" s="53"/>
      <c r="AR12" s="53"/>
      <c r="AS12" s="53"/>
      <c r="AT12" s="53"/>
      <c r="AU12" s="53"/>
      <c r="AV12" s="53"/>
      <c r="AW12" s="19"/>
      <c r="AX12" s="69"/>
      <c r="AY12" s="53"/>
      <c r="AZ12" s="53"/>
      <c r="BA12" s="53"/>
      <c r="BB12" s="53"/>
      <c r="BC12" s="53"/>
      <c r="BD12" s="53"/>
      <c r="BE12" s="53"/>
      <c r="BF12" s="53"/>
      <c r="BG12" s="53"/>
      <c r="BH12" s="53"/>
      <c r="BI12" s="53"/>
      <c r="BJ12" s="53"/>
      <c r="BK12" s="53"/>
      <c r="BL12" s="53"/>
      <c r="BM12" s="53"/>
      <c r="BN12" s="53"/>
    </row>
    <row r="13" spans="1:66" ht="21.75" customHeight="1">
      <c r="A13" s="229"/>
      <c r="B13" s="230"/>
      <c r="C13" s="224"/>
      <c r="D13" s="173"/>
      <c r="E13" s="225"/>
      <c r="F13" s="291" t="str">
        <f>IF(入力用!B24="",IF(入力用!B26="","学校　　  　　年",入力用!B26&amp;"　"&amp;入力用!B28&amp;"年"),入力用!B24)</f>
        <v>学校　　  　　年</v>
      </c>
      <c r="G13" s="292"/>
      <c r="H13" s="292"/>
      <c r="I13" s="292"/>
      <c r="J13" s="292"/>
      <c r="K13" s="292"/>
      <c r="L13" s="292"/>
      <c r="M13" s="292"/>
      <c r="N13" s="292"/>
      <c r="O13" s="293"/>
      <c r="P13" s="40"/>
      <c r="Q13" s="52"/>
      <c r="R13" s="250"/>
      <c r="S13" s="250"/>
      <c r="T13" s="250"/>
      <c r="U13" s="250"/>
      <c r="V13" s="250"/>
      <c r="W13" s="250"/>
      <c r="X13" s="250"/>
      <c r="Y13" s="250"/>
      <c r="Z13" s="250"/>
      <c r="AA13" s="250"/>
      <c r="AB13" s="250"/>
      <c r="AC13" s="250"/>
      <c r="AD13" s="250"/>
      <c r="AE13" s="250"/>
      <c r="AF13" s="250"/>
      <c r="AG13" s="250"/>
      <c r="AH13" s="60"/>
      <c r="AI13" s="60"/>
      <c r="AJ13" s="60"/>
      <c r="AK13" s="60"/>
      <c r="AL13" s="60"/>
      <c r="AM13" s="60"/>
      <c r="AN13" s="60"/>
      <c r="AO13" s="60"/>
      <c r="AP13" s="60"/>
      <c r="AQ13" s="60"/>
      <c r="AR13" s="60"/>
      <c r="AS13" s="60"/>
      <c r="AT13" s="60"/>
      <c r="AU13" s="60"/>
      <c r="AV13" s="60"/>
      <c r="AW13" s="4"/>
      <c r="AX13" s="70"/>
      <c r="AY13" s="53"/>
      <c r="AZ13" s="53"/>
      <c r="BA13" s="53"/>
      <c r="BB13" s="53"/>
      <c r="BC13" s="53"/>
      <c r="BD13" s="53"/>
      <c r="BE13" s="53"/>
      <c r="BF13" s="53"/>
      <c r="BG13" s="53"/>
      <c r="BH13" s="53"/>
      <c r="BI13" s="53"/>
      <c r="BJ13" s="53"/>
      <c r="BK13" s="53"/>
      <c r="BL13" s="53"/>
      <c r="BM13" s="53"/>
      <c r="BN13" s="53"/>
    </row>
    <row r="14" spans="1:66" ht="21.75" customHeight="1">
      <c r="A14" s="231" t="s">
        <v>119</v>
      </c>
      <c r="B14" s="232"/>
      <c r="C14" s="216" t="str">
        <f>IF(入力用!B30="","",入力用!B30)</f>
        <v/>
      </c>
      <c r="D14" s="217"/>
      <c r="E14" s="218"/>
      <c r="F14" s="174" t="s">
        <v>10</v>
      </c>
      <c r="G14" s="175"/>
      <c r="H14" s="317" t="str">
        <f>IF(入力用!B32="","・県内在住",入力用!B32)</f>
        <v>・県内在住</v>
      </c>
      <c r="I14" s="318"/>
      <c r="J14" s="318"/>
      <c r="K14" s="318"/>
      <c r="L14" s="318"/>
      <c r="M14" s="317" t="str">
        <f>IF(入力用!B34="","・一般",入力用!B34)</f>
        <v>・一般</v>
      </c>
      <c r="N14" s="318"/>
      <c r="O14" s="321"/>
      <c r="P14" s="41"/>
      <c r="Q14" s="42"/>
      <c r="R14" s="49"/>
      <c r="S14" s="49"/>
      <c r="W14" s="10"/>
      <c r="X14" s="10"/>
      <c r="Y14" s="10"/>
      <c r="Z14" s="10"/>
      <c r="AA14" s="10"/>
      <c r="AB14" s="10"/>
      <c r="AC14" s="10"/>
      <c r="AD14" s="10"/>
      <c r="AE14" s="10"/>
      <c r="AF14" s="10"/>
      <c r="AG14" s="10"/>
      <c r="AH14" s="49"/>
      <c r="AI14" s="49"/>
      <c r="AM14" s="10"/>
      <c r="AN14" s="10"/>
      <c r="AO14" s="10"/>
      <c r="AP14" s="10"/>
      <c r="AQ14" s="10"/>
      <c r="AR14" s="10"/>
      <c r="AS14" s="10"/>
      <c r="AT14" s="10"/>
      <c r="AU14" s="10"/>
      <c r="AV14" s="10"/>
      <c r="AW14" s="20"/>
      <c r="AX14" s="71"/>
      <c r="AY14" s="49"/>
      <c r="AZ14" s="49"/>
      <c r="BD14" s="15"/>
      <c r="BE14" s="15"/>
      <c r="BF14" s="15"/>
      <c r="BG14" s="15"/>
      <c r="BH14" s="15"/>
      <c r="BI14" s="15"/>
      <c r="BJ14" s="15"/>
      <c r="BK14" s="15"/>
      <c r="BL14" s="15"/>
      <c r="BM14" s="15"/>
      <c r="BN14" s="15"/>
    </row>
    <row r="15" spans="1:66" ht="21.75" customHeight="1" thickBot="1">
      <c r="A15" s="231"/>
      <c r="B15" s="232"/>
      <c r="C15" s="219"/>
      <c r="D15" s="220"/>
      <c r="E15" s="221"/>
      <c r="F15" s="176"/>
      <c r="G15" s="177"/>
      <c r="H15" s="314" t="str">
        <f>IF(入力用!B32="","・県内在勤，在学","")</f>
        <v>・県内在勤，在学</v>
      </c>
      <c r="I15" s="315"/>
      <c r="J15" s="316"/>
      <c r="K15" s="316"/>
      <c r="L15" s="316"/>
      <c r="M15" s="319" t="str">
        <f>IF(入力用!B34="","・高校生","")</f>
        <v>・高校生</v>
      </c>
      <c r="N15" s="316"/>
      <c r="O15" s="320"/>
      <c r="P15" s="41"/>
      <c r="Q15" s="42"/>
      <c r="R15" s="251" t="s">
        <v>34</v>
      </c>
      <c r="S15" s="252"/>
      <c r="T15" s="252"/>
      <c r="U15" s="252"/>
      <c r="V15" s="252"/>
      <c r="W15" s="252"/>
      <c r="X15" s="252"/>
      <c r="Y15" s="261" t="s">
        <v>35</v>
      </c>
      <c r="Z15" s="252"/>
      <c r="AA15" s="252"/>
      <c r="AB15" s="252"/>
      <c r="AC15" s="252"/>
      <c r="AD15" s="252"/>
      <c r="AE15" s="252"/>
      <c r="AF15" s="262"/>
      <c r="AG15" s="10"/>
      <c r="AH15" s="364" t="str">
        <f>"〒"&amp;IF(D5="","",D5)</f>
        <v>〒</v>
      </c>
      <c r="AI15" s="365"/>
      <c r="AJ15" s="110"/>
      <c r="AK15" s="103"/>
      <c r="AL15" s="103"/>
      <c r="AM15" s="103"/>
      <c r="AN15" s="103"/>
      <c r="AO15" s="104"/>
      <c r="AP15" s="114"/>
      <c r="AQ15" s="77"/>
      <c r="AR15" s="77"/>
      <c r="AS15" s="54"/>
      <c r="AT15" s="54"/>
      <c r="AU15" s="54"/>
      <c r="AV15" s="10"/>
      <c r="AW15" s="20"/>
      <c r="AX15" s="71"/>
      <c r="AY15" s="81"/>
      <c r="AZ15" s="81"/>
      <c r="BA15" s="403"/>
      <c r="BB15" s="403"/>
      <c r="BC15" s="403"/>
      <c r="BD15" s="403"/>
      <c r="BE15" s="403"/>
      <c r="BF15" s="403"/>
      <c r="BG15" s="403"/>
      <c r="BH15" s="403"/>
      <c r="BI15" s="403"/>
      <c r="BJ15" s="81"/>
      <c r="BK15" s="81"/>
      <c r="BL15" s="81"/>
      <c r="BM15" s="81"/>
      <c r="BN15" s="15"/>
    </row>
    <row r="16" spans="1:66" ht="9.75" customHeight="1">
      <c r="A16" s="213" t="s">
        <v>9</v>
      </c>
      <c r="B16" s="214"/>
      <c r="C16" s="178" t="s">
        <v>11</v>
      </c>
      <c r="D16" s="226" t="str">
        <f>IF(入力用!D36="","",入力用!D36)</f>
        <v/>
      </c>
      <c r="E16" s="227" t="s">
        <v>14</v>
      </c>
      <c r="F16" s="222" t="str">
        <f>IF(入力用!D44="","",入力用!D44)</f>
        <v/>
      </c>
      <c r="G16" s="171"/>
      <c r="H16" s="172"/>
      <c r="I16" s="228" t="s">
        <v>18</v>
      </c>
      <c r="J16" s="238" t="s">
        <v>20</v>
      </c>
      <c r="K16" s="274" t="s">
        <v>21</v>
      </c>
      <c r="L16" s="275"/>
      <c r="M16" s="241" t="s">
        <v>25</v>
      </c>
      <c r="N16" s="279" t="s">
        <v>28</v>
      </c>
      <c r="O16" s="275"/>
      <c r="P16" s="38"/>
      <c r="Q16" s="39"/>
      <c r="R16" s="253" t="s">
        <v>6</v>
      </c>
      <c r="S16" s="338" t="str">
        <f>IF(D9="","",D9)</f>
        <v/>
      </c>
      <c r="T16" s="339"/>
      <c r="U16" s="339" t="str">
        <f>IF(I9="",IF(N9="",I9,N9),I9)</f>
        <v/>
      </c>
      <c r="V16" s="339"/>
      <c r="W16" s="339"/>
      <c r="X16" s="263" t="s">
        <v>36</v>
      </c>
      <c r="Y16" s="256" t="s">
        <v>6</v>
      </c>
      <c r="Z16" s="338" t="str">
        <f>IF(D9="","",D9)</f>
        <v/>
      </c>
      <c r="AA16" s="339"/>
      <c r="AB16" s="339"/>
      <c r="AC16" s="339" t="str">
        <f>IF(I9="",IF(N9="",I9,N9),I9)</f>
        <v/>
      </c>
      <c r="AD16" s="339"/>
      <c r="AE16" s="339"/>
      <c r="AF16" s="263" t="s">
        <v>36</v>
      </c>
      <c r="AG16" s="11"/>
      <c r="AH16" s="111"/>
      <c r="AI16" s="366" t="str">
        <f>IF(C6="","",C6)</f>
        <v/>
      </c>
      <c r="AJ16" s="367"/>
      <c r="AK16" s="367"/>
      <c r="AL16" s="367"/>
      <c r="AM16" s="367"/>
      <c r="AN16" s="367"/>
      <c r="AO16" s="368"/>
      <c r="AP16" s="115"/>
      <c r="AQ16" s="102"/>
      <c r="AR16" s="77"/>
      <c r="AS16" s="10"/>
      <c r="AT16" s="10"/>
      <c r="AU16" s="10"/>
      <c r="AV16" s="11"/>
      <c r="AW16" s="19"/>
      <c r="AX16" s="69"/>
      <c r="AY16" s="82"/>
      <c r="AZ16" s="15"/>
      <c r="BA16" s="403"/>
      <c r="BB16" s="403"/>
      <c r="BC16" s="403"/>
      <c r="BD16" s="403"/>
      <c r="BE16" s="403"/>
      <c r="BF16" s="403"/>
      <c r="BG16" s="403"/>
      <c r="BH16" s="403"/>
      <c r="BI16" s="403"/>
      <c r="BJ16" s="15"/>
      <c r="BK16" s="15"/>
      <c r="BL16" s="15"/>
      <c r="BM16" s="15"/>
      <c r="BN16" s="51"/>
    </row>
    <row r="17" spans="1:66" ht="9.75" customHeight="1">
      <c r="A17" s="213"/>
      <c r="B17" s="214"/>
      <c r="C17" s="179"/>
      <c r="D17" s="197"/>
      <c r="E17" s="228"/>
      <c r="F17" s="237"/>
      <c r="G17" s="172"/>
      <c r="H17" s="172"/>
      <c r="I17" s="228"/>
      <c r="J17" s="239"/>
      <c r="K17" s="234"/>
      <c r="L17" s="276"/>
      <c r="M17" s="242"/>
      <c r="N17" s="280"/>
      <c r="O17" s="276"/>
      <c r="P17" s="38"/>
      <c r="Q17" s="39"/>
      <c r="R17" s="254"/>
      <c r="S17" s="340"/>
      <c r="T17" s="341"/>
      <c r="U17" s="341"/>
      <c r="V17" s="341"/>
      <c r="W17" s="341"/>
      <c r="X17" s="264"/>
      <c r="Y17" s="257"/>
      <c r="Z17" s="340"/>
      <c r="AA17" s="341"/>
      <c r="AB17" s="341"/>
      <c r="AC17" s="341"/>
      <c r="AD17" s="341"/>
      <c r="AE17" s="341"/>
      <c r="AF17" s="264"/>
      <c r="AG17" s="11"/>
      <c r="AH17" s="111"/>
      <c r="AI17" s="367"/>
      <c r="AJ17" s="367"/>
      <c r="AK17" s="367"/>
      <c r="AL17" s="367"/>
      <c r="AM17" s="367"/>
      <c r="AN17" s="367"/>
      <c r="AO17" s="368"/>
      <c r="AP17" s="115"/>
      <c r="AQ17" s="102"/>
      <c r="AR17" s="77"/>
      <c r="AS17" s="10"/>
      <c r="AT17" s="10"/>
      <c r="AU17" s="10"/>
      <c r="AV17" s="11"/>
      <c r="AW17" s="19"/>
      <c r="AX17" s="69"/>
      <c r="AY17" s="82"/>
      <c r="AZ17" s="15"/>
      <c r="BA17" s="403"/>
      <c r="BB17" s="403"/>
      <c r="BC17" s="403"/>
      <c r="BD17" s="403"/>
      <c r="BE17" s="403"/>
      <c r="BF17" s="403"/>
      <c r="BG17" s="403"/>
      <c r="BH17" s="403"/>
      <c r="BI17" s="403"/>
      <c r="BJ17" s="15"/>
      <c r="BK17" s="15"/>
      <c r="BL17" s="15"/>
      <c r="BM17" s="15"/>
      <c r="BN17" s="51"/>
    </row>
    <row r="18" spans="1:66" ht="9.75" customHeight="1" thickBot="1">
      <c r="A18" s="213"/>
      <c r="B18" s="214"/>
      <c r="C18" s="179" t="s">
        <v>12</v>
      </c>
      <c r="D18" s="197" t="str">
        <f>IF(入力用!D38="","",入力用!D38)</f>
        <v/>
      </c>
      <c r="E18" s="228" t="s">
        <v>15</v>
      </c>
      <c r="F18" s="224"/>
      <c r="G18" s="173"/>
      <c r="H18" s="173"/>
      <c r="I18" s="236"/>
      <c r="J18" s="239"/>
      <c r="K18" s="234"/>
      <c r="L18" s="276"/>
      <c r="M18" s="242"/>
      <c r="N18" s="280"/>
      <c r="O18" s="276"/>
      <c r="P18" s="38"/>
      <c r="Q18" s="39"/>
      <c r="R18" s="255"/>
      <c r="S18" s="342"/>
      <c r="T18" s="343"/>
      <c r="U18" s="343"/>
      <c r="V18" s="343"/>
      <c r="W18" s="343"/>
      <c r="X18" s="265"/>
      <c r="Y18" s="258"/>
      <c r="Z18" s="342"/>
      <c r="AA18" s="343"/>
      <c r="AB18" s="343"/>
      <c r="AC18" s="343"/>
      <c r="AD18" s="343"/>
      <c r="AE18" s="343"/>
      <c r="AF18" s="265"/>
      <c r="AG18" s="11"/>
      <c r="AH18" s="111"/>
      <c r="AI18" s="367"/>
      <c r="AJ18" s="367"/>
      <c r="AK18" s="367"/>
      <c r="AL18" s="367"/>
      <c r="AM18" s="367"/>
      <c r="AN18" s="367"/>
      <c r="AO18" s="368"/>
      <c r="AP18" s="115"/>
      <c r="AQ18" s="102"/>
      <c r="AR18" s="77"/>
      <c r="AS18" s="10"/>
      <c r="AT18" s="10"/>
      <c r="AU18" s="10"/>
      <c r="AV18" s="11"/>
      <c r="AW18" s="19"/>
      <c r="AX18" s="69"/>
      <c r="AY18" s="82"/>
      <c r="AZ18" s="15"/>
      <c r="BA18" s="403"/>
      <c r="BB18" s="403"/>
      <c r="BC18" s="403"/>
      <c r="BD18" s="403"/>
      <c r="BE18" s="403"/>
      <c r="BF18" s="403"/>
      <c r="BG18" s="403"/>
      <c r="BH18" s="403"/>
      <c r="BI18" s="403"/>
      <c r="BJ18" s="15"/>
      <c r="BK18" s="15"/>
      <c r="BL18" s="15"/>
      <c r="BM18" s="15"/>
      <c r="BN18" s="51"/>
    </row>
    <row r="19" spans="1:66" ht="9.75" customHeight="1">
      <c r="A19" s="213"/>
      <c r="B19" s="214"/>
      <c r="C19" s="179"/>
      <c r="D19" s="197"/>
      <c r="E19" s="228"/>
      <c r="F19" s="178" t="s">
        <v>16</v>
      </c>
      <c r="G19" s="171" t="str">
        <f>IF(入力用!D42="","",入力用!D42)</f>
        <v/>
      </c>
      <c r="H19" s="171"/>
      <c r="I19" s="227" t="s">
        <v>17</v>
      </c>
      <c r="J19" s="239"/>
      <c r="K19" s="234"/>
      <c r="L19" s="276"/>
      <c r="M19" s="242"/>
      <c r="N19" s="280"/>
      <c r="O19" s="276"/>
      <c r="P19" s="38"/>
      <c r="Q19" s="39"/>
      <c r="R19" s="357" t="s">
        <v>117</v>
      </c>
      <c r="S19" s="358"/>
      <c r="T19" s="358"/>
      <c r="U19" s="358"/>
      <c r="V19" s="358"/>
      <c r="W19" s="358"/>
      <c r="X19" s="359"/>
      <c r="Y19" s="350" t="s">
        <v>118</v>
      </c>
      <c r="Z19" s="351"/>
      <c r="AA19" s="351"/>
      <c r="AB19" s="351"/>
      <c r="AC19" s="351"/>
      <c r="AD19" s="351"/>
      <c r="AE19" s="351"/>
      <c r="AF19" s="352"/>
      <c r="AG19" s="11"/>
      <c r="AH19" s="112"/>
      <c r="AI19" s="367"/>
      <c r="AJ19" s="367"/>
      <c r="AK19" s="367"/>
      <c r="AL19" s="367"/>
      <c r="AM19" s="367"/>
      <c r="AN19" s="367"/>
      <c r="AO19" s="368"/>
      <c r="AP19" s="115"/>
      <c r="AQ19" s="102"/>
      <c r="AR19" s="77"/>
      <c r="AS19" s="55"/>
      <c r="AT19" s="55"/>
      <c r="AU19" s="55"/>
      <c r="AV19" s="11"/>
      <c r="AW19" s="19"/>
      <c r="AX19" s="69"/>
      <c r="AY19" s="83"/>
      <c r="AZ19" s="83"/>
      <c r="BA19" s="403"/>
      <c r="BB19" s="403"/>
      <c r="BC19" s="403"/>
      <c r="BD19" s="403"/>
      <c r="BE19" s="403"/>
      <c r="BF19" s="403"/>
      <c r="BG19" s="403"/>
      <c r="BH19" s="403"/>
      <c r="BI19" s="403"/>
      <c r="BJ19" s="55"/>
      <c r="BK19" s="55"/>
      <c r="BL19" s="55"/>
      <c r="BM19" s="55"/>
      <c r="BN19" s="51"/>
    </row>
    <row r="20" spans="1:66" ht="9.75" customHeight="1">
      <c r="A20" s="213"/>
      <c r="B20" s="214"/>
      <c r="C20" s="179" t="s">
        <v>13</v>
      </c>
      <c r="D20" s="197" t="str">
        <f>IF(入力用!D40="","",入力用!D40)</f>
        <v/>
      </c>
      <c r="E20" s="246" t="s">
        <v>15</v>
      </c>
      <c r="F20" s="179"/>
      <c r="G20" s="172"/>
      <c r="H20" s="172"/>
      <c r="I20" s="228"/>
      <c r="J20" s="239"/>
      <c r="K20" s="234"/>
      <c r="L20" s="276"/>
      <c r="M20" s="242"/>
      <c r="N20" s="280"/>
      <c r="O20" s="276"/>
      <c r="P20" s="38"/>
      <c r="Q20" s="39"/>
      <c r="R20" s="360"/>
      <c r="S20" s="358"/>
      <c r="T20" s="358"/>
      <c r="U20" s="358"/>
      <c r="V20" s="358"/>
      <c r="W20" s="358"/>
      <c r="X20" s="359"/>
      <c r="Y20" s="353"/>
      <c r="Z20" s="351"/>
      <c r="AA20" s="351"/>
      <c r="AB20" s="351"/>
      <c r="AC20" s="351"/>
      <c r="AD20" s="351"/>
      <c r="AE20" s="351"/>
      <c r="AF20" s="352"/>
      <c r="AG20" s="11"/>
      <c r="AH20" s="113"/>
      <c r="AI20" s="367"/>
      <c r="AJ20" s="367"/>
      <c r="AK20" s="367"/>
      <c r="AL20" s="367"/>
      <c r="AM20" s="367"/>
      <c r="AN20" s="367"/>
      <c r="AO20" s="368"/>
      <c r="AP20" s="115"/>
      <c r="AQ20" s="102"/>
      <c r="AR20" s="77"/>
      <c r="AS20" s="55"/>
      <c r="AT20" s="55"/>
      <c r="AU20" s="55"/>
      <c r="AV20" s="11"/>
      <c r="AW20" s="19"/>
      <c r="AX20" s="69"/>
      <c r="AY20" s="83"/>
      <c r="AZ20" s="83"/>
      <c r="BA20" s="403"/>
      <c r="BB20" s="403"/>
      <c r="BC20" s="403"/>
      <c r="BD20" s="403"/>
      <c r="BE20" s="403"/>
      <c r="BF20" s="403"/>
      <c r="BG20" s="403"/>
      <c r="BH20" s="403"/>
      <c r="BI20" s="403"/>
      <c r="BJ20" s="55"/>
      <c r="BK20" s="55"/>
      <c r="BL20" s="55"/>
      <c r="BM20" s="55"/>
      <c r="BN20" s="51"/>
    </row>
    <row r="21" spans="1:66" ht="9.75" customHeight="1" thickBot="1">
      <c r="A21" s="215"/>
      <c r="B21" s="214"/>
      <c r="C21" s="180"/>
      <c r="D21" s="198"/>
      <c r="E21" s="247"/>
      <c r="F21" s="180"/>
      <c r="G21" s="173"/>
      <c r="H21" s="173"/>
      <c r="I21" s="236"/>
      <c r="J21" s="240"/>
      <c r="K21" s="277"/>
      <c r="L21" s="278"/>
      <c r="M21" s="243"/>
      <c r="N21" s="281"/>
      <c r="O21" s="278"/>
      <c r="P21" s="38"/>
      <c r="Q21" s="39"/>
      <c r="R21" s="361"/>
      <c r="S21" s="362"/>
      <c r="T21" s="362"/>
      <c r="U21" s="362"/>
      <c r="V21" s="362"/>
      <c r="W21" s="362"/>
      <c r="X21" s="363"/>
      <c r="Y21" s="354"/>
      <c r="Z21" s="355"/>
      <c r="AA21" s="355"/>
      <c r="AB21" s="355"/>
      <c r="AC21" s="355"/>
      <c r="AD21" s="355"/>
      <c r="AE21" s="355"/>
      <c r="AF21" s="356"/>
      <c r="AG21" s="11"/>
      <c r="AH21" s="113"/>
      <c r="AI21" s="367"/>
      <c r="AJ21" s="367"/>
      <c r="AK21" s="367"/>
      <c r="AL21" s="367"/>
      <c r="AM21" s="367"/>
      <c r="AN21" s="367"/>
      <c r="AO21" s="368"/>
      <c r="AP21" s="115"/>
      <c r="AQ21" s="102"/>
      <c r="AR21" s="56"/>
      <c r="AS21" s="55"/>
      <c r="AT21" s="55"/>
      <c r="AU21" s="55"/>
      <c r="AV21" s="11"/>
      <c r="AW21" s="19"/>
      <c r="AX21" s="69"/>
      <c r="AY21" s="83"/>
      <c r="AZ21" s="83"/>
      <c r="BA21" s="56"/>
      <c r="BB21" s="56"/>
      <c r="BC21" s="56"/>
      <c r="BD21" s="56"/>
      <c r="BE21" s="56"/>
      <c r="BF21" s="56"/>
      <c r="BG21" s="56"/>
      <c r="BH21" s="56"/>
      <c r="BI21" s="56"/>
      <c r="BJ21" s="55"/>
      <c r="BK21" s="55"/>
      <c r="BL21" s="55"/>
      <c r="BM21" s="55"/>
      <c r="BN21" s="51"/>
    </row>
    <row r="22" spans="1:66" ht="27" customHeight="1">
      <c r="A22" s="202" t="s">
        <v>149</v>
      </c>
      <c r="B22" s="203"/>
      <c r="C22" s="208" t="s">
        <v>150</v>
      </c>
      <c r="D22" s="208"/>
      <c r="E22" s="208"/>
      <c r="F22" s="208"/>
      <c r="G22" s="208"/>
      <c r="H22" s="208"/>
      <c r="I22" s="208"/>
      <c r="J22" s="208"/>
      <c r="K22" s="208"/>
      <c r="L22" s="208"/>
      <c r="M22" s="208"/>
      <c r="N22" s="208"/>
      <c r="O22" s="209"/>
      <c r="P22" s="43"/>
      <c r="Q22" s="44"/>
      <c r="R22" s="344" t="s">
        <v>120</v>
      </c>
      <c r="S22" s="345"/>
      <c r="T22" s="345"/>
      <c r="U22" s="345"/>
      <c r="V22" s="345"/>
      <c r="W22" s="345"/>
      <c r="X22" s="346"/>
      <c r="Y22" s="347" t="s">
        <v>120</v>
      </c>
      <c r="Z22" s="348"/>
      <c r="AA22" s="348"/>
      <c r="AB22" s="348"/>
      <c r="AC22" s="348"/>
      <c r="AD22" s="348"/>
      <c r="AE22" s="348"/>
      <c r="AF22" s="349"/>
      <c r="AG22" s="48"/>
      <c r="AH22" s="390" t="str">
        <f>IF(D9="","",D9&amp;"　"&amp;I9&amp;"　様")</f>
        <v/>
      </c>
      <c r="AI22" s="367"/>
      <c r="AJ22" s="367"/>
      <c r="AK22" s="367"/>
      <c r="AL22" s="367"/>
      <c r="AM22" s="367"/>
      <c r="AN22" s="367"/>
      <c r="AO22" s="368"/>
      <c r="AP22" s="116"/>
      <c r="AQ22" s="56"/>
      <c r="AS22" s="105"/>
      <c r="AT22" s="56"/>
      <c r="AU22" s="56"/>
      <c r="AV22" s="48"/>
      <c r="AW22" s="21"/>
      <c r="AX22" s="72"/>
      <c r="AY22" s="56"/>
      <c r="AZ22" s="56"/>
      <c r="BA22" s="56"/>
      <c r="BB22" s="404"/>
      <c r="BC22" s="404"/>
      <c r="BD22" s="404"/>
      <c r="BE22" s="404"/>
      <c r="BF22" s="404"/>
      <c r="BG22" s="404"/>
      <c r="BH22" s="56"/>
      <c r="BI22" s="56"/>
      <c r="BJ22" s="56"/>
      <c r="BK22" s="56"/>
      <c r="BL22" s="56"/>
      <c r="BM22" s="56"/>
      <c r="BN22" s="50"/>
    </row>
    <row r="23" spans="1:66" ht="21.75" customHeight="1">
      <c r="A23" s="204"/>
      <c r="B23" s="205"/>
      <c r="C23" s="160" t="str">
        <f>IF(入力用!B46="","",入力用!B46)</f>
        <v/>
      </c>
      <c r="D23" s="161"/>
      <c r="E23" s="161"/>
      <c r="F23" s="161"/>
      <c r="G23" s="161"/>
      <c r="H23" s="161"/>
      <c r="I23" s="161"/>
      <c r="J23" s="161"/>
      <c r="K23" s="161"/>
      <c r="L23" s="161"/>
      <c r="M23" s="161"/>
      <c r="N23" s="161"/>
      <c r="O23" s="162"/>
      <c r="P23" s="43"/>
      <c r="Q23" s="44"/>
      <c r="R23" s="369" t="s">
        <v>37</v>
      </c>
      <c r="S23" s="370"/>
      <c r="T23" s="370"/>
      <c r="U23" s="370"/>
      <c r="V23" s="370"/>
      <c r="W23" s="370"/>
      <c r="X23" s="371"/>
      <c r="Y23" s="369" t="s">
        <v>38</v>
      </c>
      <c r="Z23" s="370"/>
      <c r="AA23" s="370"/>
      <c r="AB23" s="370"/>
      <c r="AC23" s="370"/>
      <c r="AD23" s="370"/>
      <c r="AE23" s="370"/>
      <c r="AF23" s="371"/>
      <c r="AG23" s="48"/>
      <c r="AH23" s="391"/>
      <c r="AI23" s="392"/>
      <c r="AJ23" s="392"/>
      <c r="AK23" s="392"/>
      <c r="AL23" s="392"/>
      <c r="AM23" s="392"/>
      <c r="AN23" s="392"/>
      <c r="AO23" s="393"/>
      <c r="AP23" s="116"/>
      <c r="AQ23" s="56"/>
      <c r="AR23" s="56"/>
      <c r="AS23" s="56"/>
      <c r="AT23" s="56"/>
      <c r="AU23" s="56"/>
      <c r="AV23" s="48"/>
      <c r="AW23" s="21"/>
      <c r="AX23" s="72"/>
      <c r="AY23" s="56"/>
      <c r="AZ23" s="56"/>
      <c r="BA23" s="56"/>
      <c r="BB23" s="56"/>
      <c r="BC23" s="56"/>
      <c r="BD23" s="56"/>
      <c r="BE23" s="56"/>
      <c r="BF23" s="56"/>
      <c r="BG23" s="56"/>
      <c r="BH23" s="56"/>
      <c r="BI23" s="56"/>
      <c r="BJ23" s="56"/>
      <c r="BK23" s="56"/>
      <c r="BL23" s="56"/>
      <c r="BM23" s="56"/>
      <c r="BN23" s="50"/>
    </row>
    <row r="24" spans="1:66" ht="21.75" customHeight="1">
      <c r="A24" s="204"/>
      <c r="B24" s="205"/>
      <c r="C24" s="163"/>
      <c r="D24" s="161"/>
      <c r="E24" s="161"/>
      <c r="F24" s="161"/>
      <c r="G24" s="161"/>
      <c r="H24" s="161"/>
      <c r="I24" s="161"/>
      <c r="J24" s="161"/>
      <c r="K24" s="161"/>
      <c r="L24" s="161"/>
      <c r="M24" s="161"/>
      <c r="N24" s="161"/>
      <c r="O24" s="162"/>
      <c r="P24" s="43"/>
      <c r="Q24" s="44"/>
      <c r="R24" s="378" t="s">
        <v>174</v>
      </c>
      <c r="S24" s="379"/>
      <c r="T24" s="379"/>
      <c r="U24" s="379"/>
      <c r="V24" s="379"/>
      <c r="W24" s="379"/>
      <c r="X24" s="380"/>
      <c r="Y24" s="378" t="s">
        <v>175</v>
      </c>
      <c r="Z24" s="394"/>
      <c r="AA24" s="394"/>
      <c r="AB24" s="394"/>
      <c r="AC24" s="394"/>
      <c r="AD24" s="394"/>
      <c r="AE24" s="394"/>
      <c r="AF24" s="395"/>
      <c r="AG24" s="48"/>
      <c r="AH24" s="56"/>
      <c r="AI24" s="107" t="s">
        <v>124</v>
      </c>
      <c r="AJ24" s="57"/>
      <c r="AK24" s="57"/>
      <c r="AL24" s="57"/>
      <c r="AM24" s="57"/>
      <c r="AN24" s="57"/>
      <c r="AO24" s="57"/>
      <c r="AP24" s="57"/>
      <c r="AQ24" s="57"/>
      <c r="AR24" s="57"/>
      <c r="AS24" s="56"/>
      <c r="AT24" s="56"/>
      <c r="AU24" s="56"/>
      <c r="AV24" s="48"/>
      <c r="AW24" s="21"/>
      <c r="AX24" s="72"/>
      <c r="AY24" s="56"/>
      <c r="AZ24" s="56"/>
      <c r="BA24" s="84"/>
      <c r="BB24" s="84"/>
      <c r="BC24" s="84"/>
      <c r="BD24" s="84"/>
      <c r="BE24" s="84"/>
      <c r="BF24" s="84"/>
      <c r="BG24" s="84"/>
      <c r="BH24" s="84"/>
      <c r="BI24" s="84"/>
      <c r="BJ24" s="56"/>
      <c r="BK24" s="56"/>
      <c r="BL24" s="56"/>
      <c r="BM24" s="56"/>
      <c r="BN24" s="50"/>
    </row>
    <row r="25" spans="1:66" ht="21.75" customHeight="1" thickBot="1">
      <c r="A25" s="206"/>
      <c r="B25" s="207"/>
      <c r="C25" s="164"/>
      <c r="D25" s="165"/>
      <c r="E25" s="165"/>
      <c r="F25" s="165"/>
      <c r="G25" s="165"/>
      <c r="H25" s="165"/>
      <c r="I25" s="165"/>
      <c r="J25" s="165"/>
      <c r="K25" s="165"/>
      <c r="L25" s="165"/>
      <c r="M25" s="165"/>
      <c r="N25" s="165"/>
      <c r="O25" s="166"/>
      <c r="P25" s="43"/>
      <c r="Q25" s="44"/>
      <c r="R25" s="372" t="s">
        <v>168</v>
      </c>
      <c r="S25" s="373"/>
      <c r="T25" s="373"/>
      <c r="U25" s="373"/>
      <c r="V25" s="373"/>
      <c r="W25" s="373"/>
      <c r="X25" s="374"/>
      <c r="Y25" s="372" t="s">
        <v>167</v>
      </c>
      <c r="Z25" s="373"/>
      <c r="AA25" s="373"/>
      <c r="AB25" s="373"/>
      <c r="AC25" s="373"/>
      <c r="AD25" s="373"/>
      <c r="AE25" s="373"/>
      <c r="AF25" s="374"/>
      <c r="AG25" s="48"/>
      <c r="AH25" s="57"/>
      <c r="AI25" s="106" t="s">
        <v>122</v>
      </c>
      <c r="AJ25" s="57"/>
      <c r="AK25" s="57"/>
      <c r="AL25" s="57"/>
      <c r="AM25" s="57"/>
      <c r="AN25" s="57"/>
      <c r="AO25" s="57"/>
      <c r="AP25" s="57"/>
      <c r="AQ25" s="57"/>
      <c r="AR25" s="57"/>
      <c r="AS25" s="57"/>
      <c r="AT25" s="57"/>
      <c r="AU25" s="57"/>
      <c r="AV25" s="48"/>
      <c r="AW25" s="21"/>
      <c r="AX25" s="72"/>
      <c r="AY25" s="84"/>
      <c r="AZ25" s="84"/>
      <c r="BA25" s="84"/>
      <c r="BB25" s="84"/>
      <c r="BC25" s="84"/>
      <c r="BD25" s="84"/>
      <c r="BE25" s="84"/>
      <c r="BF25" s="84"/>
      <c r="BG25" s="84"/>
      <c r="BH25" s="84"/>
      <c r="BI25" s="84"/>
      <c r="BJ25" s="84"/>
      <c r="BK25" s="84"/>
      <c r="BL25" s="84"/>
      <c r="BM25" s="84"/>
      <c r="BN25" s="50"/>
    </row>
    <row r="26" spans="1:66" ht="21.75" customHeight="1">
      <c r="A26" s="169" t="s">
        <v>129</v>
      </c>
      <c r="B26" s="169"/>
      <c r="C26" s="169"/>
      <c r="D26" s="169"/>
      <c r="E26" s="169"/>
      <c r="F26" s="169"/>
      <c r="G26" s="169"/>
      <c r="H26" s="169"/>
      <c r="I26" s="169"/>
      <c r="J26" s="169"/>
      <c r="K26" s="169"/>
      <c r="L26" s="169"/>
      <c r="M26" s="169"/>
      <c r="N26" s="169"/>
      <c r="O26" s="169"/>
      <c r="P26" s="45"/>
      <c r="Q26" s="46"/>
      <c r="R26" s="375"/>
      <c r="S26" s="376"/>
      <c r="T26" s="376"/>
      <c r="U26" s="376"/>
      <c r="V26" s="376"/>
      <c r="W26" s="376"/>
      <c r="X26" s="377"/>
      <c r="Y26" s="375"/>
      <c r="Z26" s="376"/>
      <c r="AA26" s="376"/>
      <c r="AB26" s="376"/>
      <c r="AC26" s="376"/>
      <c r="AD26" s="376"/>
      <c r="AE26" s="376"/>
      <c r="AF26" s="377"/>
      <c r="AG26" s="47"/>
      <c r="AH26" s="57"/>
      <c r="AI26" s="57"/>
      <c r="AJ26" s="57"/>
      <c r="AK26" s="57"/>
      <c r="AL26" s="57"/>
      <c r="AM26" s="57"/>
      <c r="AN26" s="57"/>
      <c r="AO26" s="58"/>
      <c r="AP26" s="58"/>
      <c r="AQ26" s="58"/>
      <c r="AR26" s="58"/>
      <c r="AS26" s="57"/>
      <c r="AT26" s="57"/>
      <c r="AU26" s="57"/>
      <c r="AV26" s="47"/>
      <c r="AW26" s="22"/>
      <c r="AX26" s="73"/>
      <c r="AY26" s="84"/>
      <c r="AZ26" s="84"/>
      <c r="BA26" s="59"/>
      <c r="BB26" s="59"/>
      <c r="BC26" s="59"/>
      <c r="BD26" s="59"/>
      <c r="BE26" s="59"/>
      <c r="BF26" s="59"/>
      <c r="BG26" s="59"/>
      <c r="BH26" s="59"/>
      <c r="BI26" s="59"/>
      <c r="BJ26" s="84"/>
      <c r="BK26" s="84"/>
      <c r="BL26" s="84"/>
      <c r="BM26" s="84"/>
      <c r="BN26" s="49"/>
    </row>
    <row r="27" spans="1:66" ht="21.75" customHeight="1">
      <c r="A27" s="170"/>
      <c r="B27" s="170"/>
      <c r="C27" s="170"/>
      <c r="D27" s="170"/>
      <c r="E27" s="170"/>
      <c r="F27" s="170"/>
      <c r="G27" s="170"/>
      <c r="H27" s="170"/>
      <c r="I27" s="170"/>
      <c r="J27" s="170"/>
      <c r="K27" s="170"/>
      <c r="L27" s="170"/>
      <c r="M27" s="170"/>
      <c r="N27" s="170"/>
      <c r="O27" s="170"/>
      <c r="P27" s="45"/>
      <c r="Q27" s="46"/>
      <c r="R27" s="167" t="s">
        <v>176</v>
      </c>
      <c r="S27" s="167"/>
      <c r="T27" s="167"/>
      <c r="U27" s="167"/>
      <c r="V27" s="167"/>
      <c r="W27" s="167"/>
      <c r="X27" s="167"/>
      <c r="Y27" s="167"/>
      <c r="Z27" s="167"/>
      <c r="AA27" s="167"/>
      <c r="AB27" s="167"/>
      <c r="AC27" s="167"/>
      <c r="AD27" s="167"/>
      <c r="AE27" s="167"/>
      <c r="AF27" s="167"/>
      <c r="AG27" s="47"/>
      <c r="AH27" s="418" t="s">
        <v>126</v>
      </c>
      <c r="AI27" s="417" t="s">
        <v>156</v>
      </c>
      <c r="AJ27" s="417"/>
      <c r="AK27" s="417"/>
      <c r="AL27" s="417"/>
      <c r="AM27" s="417"/>
      <c r="AN27" s="417"/>
      <c r="AO27" s="417"/>
      <c r="AP27" s="417"/>
      <c r="AQ27" s="417"/>
      <c r="AR27" s="417"/>
      <c r="AS27" s="417"/>
      <c r="AT27" s="417"/>
      <c r="AU27" s="417"/>
      <c r="AV27" s="417"/>
      <c r="AW27" s="417"/>
      <c r="AX27" s="417"/>
      <c r="AY27" s="59"/>
      <c r="AZ27" s="59"/>
      <c r="BA27" s="59"/>
      <c r="BB27" s="59"/>
      <c r="BC27" s="59"/>
      <c r="BD27" s="59"/>
      <c r="BE27" s="59"/>
      <c r="BF27" s="59"/>
      <c r="BG27" s="59"/>
      <c r="BH27" s="59"/>
      <c r="BI27" s="59"/>
      <c r="BJ27" s="59"/>
      <c r="BK27" s="59"/>
      <c r="BL27" s="59"/>
      <c r="BM27" s="59"/>
      <c r="BN27" s="49"/>
    </row>
    <row r="28" spans="1:66" ht="21.75" customHeight="1">
      <c r="A28" s="170"/>
      <c r="B28" s="170"/>
      <c r="C28" s="170"/>
      <c r="D28" s="170"/>
      <c r="E28" s="170"/>
      <c r="F28" s="170"/>
      <c r="G28" s="170"/>
      <c r="H28" s="170"/>
      <c r="I28" s="170"/>
      <c r="J28" s="170"/>
      <c r="K28" s="170"/>
      <c r="L28" s="170"/>
      <c r="M28" s="170"/>
      <c r="N28" s="170"/>
      <c r="O28" s="170"/>
      <c r="P28" s="45"/>
      <c r="Q28" s="46"/>
      <c r="R28" s="168"/>
      <c r="S28" s="168"/>
      <c r="T28" s="168"/>
      <c r="U28" s="168"/>
      <c r="V28" s="168"/>
      <c r="W28" s="168"/>
      <c r="X28" s="168"/>
      <c r="Y28" s="168"/>
      <c r="Z28" s="168"/>
      <c r="AA28" s="168"/>
      <c r="AB28" s="168"/>
      <c r="AC28" s="168"/>
      <c r="AD28" s="168"/>
      <c r="AE28" s="168"/>
      <c r="AF28" s="168"/>
      <c r="AG28" s="47"/>
      <c r="AH28" s="418"/>
      <c r="AI28" s="417"/>
      <c r="AJ28" s="417"/>
      <c r="AK28" s="417"/>
      <c r="AL28" s="417"/>
      <c r="AM28" s="417"/>
      <c r="AN28" s="417"/>
      <c r="AO28" s="417"/>
      <c r="AP28" s="417"/>
      <c r="AQ28" s="417"/>
      <c r="AR28" s="417"/>
      <c r="AS28" s="417"/>
      <c r="AT28" s="417"/>
      <c r="AU28" s="417"/>
      <c r="AV28" s="417"/>
      <c r="AW28" s="417"/>
      <c r="AX28" s="417"/>
      <c r="AY28" s="59"/>
      <c r="AZ28" s="59"/>
      <c r="BA28" s="59"/>
      <c r="BB28" s="59"/>
      <c r="BC28" s="59"/>
      <c r="BD28" s="59"/>
      <c r="BE28" s="59"/>
      <c r="BF28" s="59"/>
      <c r="BG28" s="59"/>
      <c r="BH28" s="59"/>
      <c r="BI28" s="59"/>
      <c r="BJ28" s="59"/>
      <c r="BK28" s="59"/>
      <c r="BL28" s="59"/>
      <c r="BM28" s="59"/>
      <c r="BN28" s="49"/>
    </row>
    <row r="29" spans="1:66" ht="21.75" customHeight="1">
      <c r="A29" s="170"/>
      <c r="B29" s="170"/>
      <c r="C29" s="170"/>
      <c r="D29" s="170"/>
      <c r="E29" s="170"/>
      <c r="F29" s="170"/>
      <c r="G29" s="170"/>
      <c r="H29" s="170"/>
      <c r="I29" s="170"/>
      <c r="J29" s="170"/>
      <c r="K29" s="170"/>
      <c r="L29" s="170"/>
      <c r="M29" s="170"/>
      <c r="N29" s="170"/>
      <c r="O29" s="170"/>
      <c r="P29" s="45"/>
      <c r="Q29" s="46"/>
      <c r="R29" s="168"/>
      <c r="S29" s="168"/>
      <c r="T29" s="168"/>
      <c r="U29" s="168"/>
      <c r="V29" s="168"/>
      <c r="W29" s="168"/>
      <c r="X29" s="168"/>
      <c r="Y29" s="168"/>
      <c r="Z29" s="168"/>
      <c r="AA29" s="168"/>
      <c r="AB29" s="168"/>
      <c r="AC29" s="168"/>
      <c r="AD29" s="168"/>
      <c r="AE29" s="168"/>
      <c r="AF29" s="168"/>
      <c r="AG29" s="47"/>
      <c r="AH29" s="418"/>
      <c r="AI29" s="417"/>
      <c r="AJ29" s="417"/>
      <c r="AK29" s="417"/>
      <c r="AL29" s="417"/>
      <c r="AM29" s="417"/>
      <c r="AN29" s="417"/>
      <c r="AO29" s="417"/>
      <c r="AP29" s="417"/>
      <c r="AQ29" s="417"/>
      <c r="AR29" s="417"/>
      <c r="AS29" s="417"/>
      <c r="AT29" s="417"/>
      <c r="AU29" s="417"/>
      <c r="AV29" s="417"/>
      <c r="AW29" s="417"/>
      <c r="AX29" s="417"/>
      <c r="AY29" s="59"/>
      <c r="AZ29" s="59"/>
      <c r="BA29" s="59"/>
      <c r="BB29" s="59"/>
      <c r="BC29" s="59"/>
      <c r="BD29" s="59"/>
      <c r="BE29" s="59"/>
      <c r="BF29" s="59"/>
      <c r="BG29" s="59"/>
      <c r="BH29" s="59"/>
      <c r="BI29" s="59"/>
      <c r="BJ29" s="59"/>
      <c r="BK29" s="59"/>
      <c r="BL29" s="59"/>
      <c r="BM29" s="59"/>
      <c r="BN29" s="49"/>
    </row>
    <row r="30" spans="1:66" ht="21.75" customHeight="1">
      <c r="A30" s="170"/>
      <c r="B30" s="170"/>
      <c r="C30" s="170"/>
      <c r="D30" s="170"/>
      <c r="E30" s="170"/>
      <c r="F30" s="170"/>
      <c r="G30" s="170"/>
      <c r="H30" s="170"/>
      <c r="I30" s="170"/>
      <c r="J30" s="170"/>
      <c r="K30" s="170"/>
      <c r="L30" s="170"/>
      <c r="M30" s="170"/>
      <c r="N30" s="170"/>
      <c r="O30" s="170"/>
      <c r="P30" s="75"/>
      <c r="Q30" s="76"/>
      <c r="R30" s="168"/>
      <c r="S30" s="168"/>
      <c r="T30" s="168"/>
      <c r="U30" s="168"/>
      <c r="V30" s="168"/>
      <c r="W30" s="168"/>
      <c r="X30" s="168"/>
      <c r="Y30" s="168"/>
      <c r="Z30" s="168"/>
      <c r="AA30" s="168"/>
      <c r="AB30" s="168"/>
      <c r="AC30" s="168"/>
      <c r="AD30" s="168"/>
      <c r="AE30" s="168"/>
      <c r="AF30" s="168"/>
      <c r="AG30" s="47"/>
      <c r="AH30" s="59"/>
      <c r="AI30" s="59"/>
      <c r="AS30" s="59"/>
      <c r="AT30" s="59"/>
      <c r="AU30" s="59"/>
      <c r="AV30" s="47"/>
      <c r="AY30" s="59"/>
      <c r="AZ30" s="59"/>
      <c r="BJ30" s="59"/>
      <c r="BK30" s="59"/>
      <c r="BL30" s="59"/>
      <c r="BM30" s="59"/>
      <c r="BN30" s="49"/>
    </row>
    <row r="31" spans="1:66" ht="20.25" customHeight="1">
      <c r="A31" s="170"/>
      <c r="B31" s="170"/>
      <c r="C31" s="170"/>
      <c r="D31" s="170"/>
      <c r="E31" s="170"/>
      <c r="F31" s="170"/>
      <c r="G31" s="170"/>
      <c r="H31" s="170"/>
      <c r="I31" s="170"/>
      <c r="J31" s="170"/>
      <c r="K31" s="170"/>
      <c r="L31" s="170"/>
      <c r="M31" s="170"/>
      <c r="N31" s="170"/>
      <c r="O31" s="170"/>
      <c r="P31" s="75"/>
      <c r="Q31" s="76"/>
    </row>
  </sheetData>
  <sheetProtection algorithmName="SHA-512" hashValue="YDDD2ybD3SBIf3WXBeegtPXIS+UA+F9MCCP9bt02Al5lrgWkqHWZas0x31rAM27kM9hMuNxpfXvDXLac2p2Yzw==" saltValue="q9GDrt1p1eDRSHc9BpvtYg==" spinCount="100000" sheet="1" formatCells="0" selectLockedCells="1"/>
  <mergeCells count="159">
    <mergeCell ref="AS11:AU11"/>
    <mergeCell ref="AI27:AX29"/>
    <mergeCell ref="AH27:AH29"/>
    <mergeCell ref="AM3:AN4"/>
    <mergeCell ref="AM2:AN2"/>
    <mergeCell ref="AH9:AI10"/>
    <mergeCell ref="R9:S10"/>
    <mergeCell ref="A9:B10"/>
    <mergeCell ref="AH8:AI8"/>
    <mergeCell ref="R8:S8"/>
    <mergeCell ref="A8:B8"/>
    <mergeCell ref="AH5:AI7"/>
    <mergeCell ref="AK5:AV5"/>
    <mergeCell ref="AJ6:AV7"/>
    <mergeCell ref="AJ8:AN8"/>
    <mergeCell ref="AO8:AR8"/>
    <mergeCell ref="AS8:AV8"/>
    <mergeCell ref="AJ9:AJ10"/>
    <mergeCell ref="AK9:AN10"/>
    <mergeCell ref="AP9:AR10"/>
    <mergeCell ref="AT9:AT10"/>
    <mergeCell ref="AU9:AU10"/>
    <mergeCell ref="AV9:AV10"/>
    <mergeCell ref="L11:N11"/>
    <mergeCell ref="BL9:BM10"/>
    <mergeCell ref="BN9:BN10"/>
    <mergeCell ref="BA15:BI20"/>
    <mergeCell ref="BB22:BG22"/>
    <mergeCell ref="AY1:BN1"/>
    <mergeCell ref="AZ2:AZ4"/>
    <mergeCell ref="BA2:BA4"/>
    <mergeCell ref="BD2:BE4"/>
    <mergeCell ref="BF2:BN2"/>
    <mergeCell ref="BF3:BN4"/>
    <mergeCell ref="AY5:AZ7"/>
    <mergeCell ref="BB5:BN5"/>
    <mergeCell ref="BA6:BN7"/>
    <mergeCell ref="AY8:AZ10"/>
    <mergeCell ref="BA8:BE8"/>
    <mergeCell ref="BF8:BI8"/>
    <mergeCell ref="BJ8:BN8"/>
    <mergeCell ref="BA9:BA10"/>
    <mergeCell ref="BB9:BE10"/>
    <mergeCell ref="BG9:BI10"/>
    <mergeCell ref="BK9:BK10"/>
    <mergeCell ref="AY2:AY4"/>
    <mergeCell ref="BB2:BC4"/>
    <mergeCell ref="AH15:AI15"/>
    <mergeCell ref="AI16:AO21"/>
    <mergeCell ref="R23:X23"/>
    <mergeCell ref="Y23:AF23"/>
    <mergeCell ref="R25:X26"/>
    <mergeCell ref="Y25:AF26"/>
    <mergeCell ref="R24:X24"/>
    <mergeCell ref="U2:V4"/>
    <mergeCell ref="Y2:AG2"/>
    <mergeCell ref="Y3:AG4"/>
    <mergeCell ref="U5:AG5"/>
    <mergeCell ref="W3:X4"/>
    <mergeCell ref="W2:X2"/>
    <mergeCell ref="AH22:AO23"/>
    <mergeCell ref="Y24:AF24"/>
    <mergeCell ref="T6:AG7"/>
    <mergeCell ref="R1:AG1"/>
    <mergeCell ref="S16:T18"/>
    <mergeCell ref="U16:W18"/>
    <mergeCell ref="Z16:AB18"/>
    <mergeCell ref="AC16:AE18"/>
    <mergeCell ref="X16:X18"/>
    <mergeCell ref="R22:X22"/>
    <mergeCell ref="Y22:AF22"/>
    <mergeCell ref="Y19:AF21"/>
    <mergeCell ref="R19:X21"/>
    <mergeCell ref="AH1:AV1"/>
    <mergeCell ref="AH2:AH4"/>
    <mergeCell ref="AI2:AI4"/>
    <mergeCell ref="AJ2:AJ4"/>
    <mergeCell ref="AK2:AL4"/>
    <mergeCell ref="AO2:AV2"/>
    <mergeCell ref="AO3:AV4"/>
    <mergeCell ref="H15:L15"/>
    <mergeCell ref="H14:L14"/>
    <mergeCell ref="M15:O15"/>
    <mergeCell ref="M14:O14"/>
    <mergeCell ref="F12:O12"/>
    <mergeCell ref="Y8:AB8"/>
    <mergeCell ref="AC8:AG8"/>
    <mergeCell ref="T9:T10"/>
    <mergeCell ref="U9:X10"/>
    <mergeCell ref="Z9:AB10"/>
    <mergeCell ref="AD9:AD10"/>
    <mergeCell ref="AG9:AG10"/>
    <mergeCell ref="R2:R4"/>
    <mergeCell ref="S2:S4"/>
    <mergeCell ref="F3:G4"/>
    <mergeCell ref="F2:G2"/>
    <mergeCell ref="I9:K10"/>
    <mergeCell ref="A1:O1"/>
    <mergeCell ref="R11:W11"/>
    <mergeCell ref="R12:AG13"/>
    <mergeCell ref="R15:X15"/>
    <mergeCell ref="R16:R18"/>
    <mergeCell ref="Y16:Y18"/>
    <mergeCell ref="AE9:AF10"/>
    <mergeCell ref="Y15:AF15"/>
    <mergeCell ref="AF16:AF18"/>
    <mergeCell ref="R5:S7"/>
    <mergeCell ref="T2:T4"/>
    <mergeCell ref="T8:X8"/>
    <mergeCell ref="N9:N10"/>
    <mergeCell ref="O9:O10"/>
    <mergeCell ref="K16:L21"/>
    <mergeCell ref="N16:O21"/>
    <mergeCell ref="H8:K8"/>
    <mergeCell ref="A11:B11"/>
    <mergeCell ref="C2:C4"/>
    <mergeCell ref="B2:B4"/>
    <mergeCell ref="A2:A4"/>
    <mergeCell ref="D2:E4"/>
    <mergeCell ref="F13:O13"/>
    <mergeCell ref="F11:G11"/>
    <mergeCell ref="H2:O2"/>
    <mergeCell ref="A16:B21"/>
    <mergeCell ref="C14:E15"/>
    <mergeCell ref="C12:E13"/>
    <mergeCell ref="D16:D17"/>
    <mergeCell ref="C16:C17"/>
    <mergeCell ref="E16:E17"/>
    <mergeCell ref="E18:E19"/>
    <mergeCell ref="D18:D19"/>
    <mergeCell ref="C18:C19"/>
    <mergeCell ref="C20:C21"/>
    <mergeCell ref="A5:B7"/>
    <mergeCell ref="A12:B13"/>
    <mergeCell ref="A14:B15"/>
    <mergeCell ref="C8:G8"/>
    <mergeCell ref="C9:C10"/>
    <mergeCell ref="I16:I18"/>
    <mergeCell ref="I19:I21"/>
    <mergeCell ref="F16:H18"/>
    <mergeCell ref="J16:J21"/>
    <mergeCell ref="M16:M21"/>
    <mergeCell ref="M9:M10"/>
    <mergeCell ref="D9:G10"/>
    <mergeCell ref="E20:E21"/>
    <mergeCell ref="C23:O25"/>
    <mergeCell ref="R27:AF30"/>
    <mergeCell ref="A26:O31"/>
    <mergeCell ref="G19:H21"/>
    <mergeCell ref="F14:G15"/>
    <mergeCell ref="F19:F21"/>
    <mergeCell ref="D5:O5"/>
    <mergeCell ref="C6:O7"/>
    <mergeCell ref="H3:O4"/>
    <mergeCell ref="D20:D21"/>
    <mergeCell ref="I11:K11"/>
    <mergeCell ref="L8:O8"/>
    <mergeCell ref="A22:B25"/>
    <mergeCell ref="C22:O22"/>
  </mergeCells>
  <phoneticPr fontId="1" type="Hiragana" alignment="distributed"/>
  <printOptions horizontalCentered="1" verticalCentered="1"/>
  <pageMargins left="0.23622047244094491" right="0.23622047244094491" top="0.35433070866141736" bottom="0.35433070866141736" header="0.31496062992125984" footer="0.31496062992125984"/>
  <pageSetup paperSize="9" scale="98" orientation="landscape" r:id="rId1"/>
  <colBreaks count="1" manualBreakCount="1">
    <brk id="3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N31"/>
  <sheetViews>
    <sheetView view="pageBreakPreview" zoomScaleNormal="80" zoomScaleSheetLayoutView="100" workbookViewId="0">
      <selection activeCell="AH5" sqref="AH5:AI7"/>
    </sheetView>
  </sheetViews>
  <sheetFormatPr defaultRowHeight="20.25" customHeight="1"/>
  <cols>
    <col min="1" max="1" width="3" style="1" customWidth="1"/>
    <col min="2" max="2" width="11.375" style="1" bestFit="1" customWidth="1"/>
    <col min="3" max="3" width="3" style="1" bestFit="1" customWidth="1"/>
    <col min="4" max="4" width="6" style="1" customWidth="1"/>
    <col min="5" max="6" width="3" style="1" customWidth="1"/>
    <col min="7" max="7" width="3.75" style="1" customWidth="1"/>
    <col min="8" max="8" width="3" style="1" customWidth="1"/>
    <col min="9" max="9" width="4.5" style="1" bestFit="1" customWidth="1"/>
    <col min="10" max="10" width="3" style="1" customWidth="1"/>
    <col min="11" max="11" width="7.5" style="1" customWidth="1"/>
    <col min="12" max="12" width="4.5" style="1" bestFit="1" customWidth="1"/>
    <col min="13" max="13" width="3" style="1" customWidth="1"/>
    <col min="14" max="14" width="9" style="1"/>
    <col min="15" max="15" width="3.5" style="1" customWidth="1"/>
    <col min="16" max="17" width="2.25" style="1" customWidth="1"/>
    <col min="18" max="18" width="3" style="1" customWidth="1"/>
    <col min="19" max="19" width="11.375" style="1" bestFit="1" customWidth="1"/>
    <col min="20" max="20" width="3" style="1" bestFit="1" customWidth="1"/>
    <col min="21" max="21" width="6" style="1" customWidth="1"/>
    <col min="22" max="23" width="3" style="1" customWidth="1"/>
    <col min="24" max="24" width="3.75" style="1" customWidth="1"/>
    <col min="25" max="25" width="3" style="1" customWidth="1"/>
    <col min="26" max="26" width="4.5" style="1" bestFit="1" customWidth="1"/>
    <col min="27" max="27" width="3" style="1" customWidth="1"/>
    <col min="28" max="28" width="7.5" style="1" customWidth="1"/>
    <col min="29" max="29" width="4.5" style="1" bestFit="1" customWidth="1"/>
    <col min="30" max="30" width="3" style="1" customWidth="1"/>
    <col min="31" max="31" width="5.25" style="1" customWidth="1"/>
    <col min="32" max="32" width="3.75" style="1" customWidth="1"/>
    <col min="33" max="33" width="3.5" style="1" customWidth="1"/>
    <col min="34" max="34" width="3" style="1" customWidth="1"/>
    <col min="35" max="35" width="11.375" style="1" bestFit="1" customWidth="1"/>
    <col min="36" max="36" width="3" style="1" bestFit="1" customWidth="1"/>
    <col min="37" max="37" width="6" style="1" customWidth="1"/>
    <col min="38" max="39" width="3" style="1" customWidth="1"/>
    <col min="40" max="40" width="3.75" style="1" customWidth="1"/>
    <col min="41" max="41" width="3" style="1" customWidth="1"/>
    <col min="42" max="42" width="4.5" style="1" bestFit="1" customWidth="1"/>
    <col min="43" max="43" width="3" style="1" customWidth="1"/>
    <col min="44" max="44" width="7.5" style="1" customWidth="1"/>
    <col min="45" max="45" width="4.5" style="1" bestFit="1" customWidth="1"/>
    <col min="46" max="46" width="3" style="1" customWidth="1"/>
    <col min="47" max="47" width="9" style="1" customWidth="1"/>
    <col min="48" max="48" width="3.5" style="1" customWidth="1"/>
    <col min="49" max="49" width="2.25" style="1" customWidth="1"/>
    <col min="50" max="50" width="2.25" style="74" customWidth="1"/>
    <col min="51" max="51" width="3" style="74" customWidth="1"/>
    <col min="52" max="52" width="11.375" style="74" bestFit="1" customWidth="1"/>
    <col min="53" max="53" width="3" style="74" bestFit="1" customWidth="1"/>
    <col min="54" max="54" width="6" style="74" customWidth="1"/>
    <col min="55" max="56" width="3" style="74" customWidth="1"/>
    <col min="57" max="57" width="3.75" style="74" customWidth="1"/>
    <col min="58" max="58" width="3" style="74" customWidth="1"/>
    <col min="59" max="59" width="4.5" style="74" bestFit="1" customWidth="1"/>
    <col min="60" max="60" width="3" style="74" customWidth="1"/>
    <col min="61" max="61" width="7.5" style="74" customWidth="1"/>
    <col min="62" max="62" width="4.5" style="74" bestFit="1" customWidth="1"/>
    <col min="63" max="63" width="3" style="74" customWidth="1"/>
    <col min="64" max="64" width="5.25" style="74" customWidth="1"/>
    <col min="65" max="65" width="3.75" style="74" customWidth="1"/>
    <col min="66" max="66" width="3" style="74" customWidth="1"/>
    <col min="67" max="16384" width="9" style="1"/>
  </cols>
  <sheetData>
    <row r="1" spans="1:66" ht="21.75" customHeight="1" thickBot="1">
      <c r="A1" s="248" t="s">
        <v>171</v>
      </c>
      <c r="B1" s="248"/>
      <c r="C1" s="248"/>
      <c r="D1" s="248"/>
      <c r="E1" s="248"/>
      <c r="F1" s="248"/>
      <c r="G1" s="248"/>
      <c r="H1" s="248"/>
      <c r="I1" s="248"/>
      <c r="J1" s="248"/>
      <c r="K1" s="248"/>
      <c r="L1" s="248"/>
      <c r="M1" s="248"/>
      <c r="N1" s="248"/>
      <c r="O1" s="248"/>
      <c r="P1" s="24"/>
      <c r="Q1" s="25"/>
      <c r="R1" s="294" t="s">
        <v>172</v>
      </c>
      <c r="S1" s="294"/>
      <c r="T1" s="294"/>
      <c r="U1" s="294"/>
      <c r="V1" s="294"/>
      <c r="W1" s="294"/>
      <c r="X1" s="294"/>
      <c r="Y1" s="294"/>
      <c r="Z1" s="294"/>
      <c r="AA1" s="294"/>
      <c r="AB1" s="294"/>
      <c r="AC1" s="294"/>
      <c r="AD1" s="294"/>
      <c r="AE1" s="294"/>
      <c r="AF1" s="294"/>
      <c r="AG1" s="294"/>
      <c r="AH1" s="294" t="s">
        <v>39</v>
      </c>
      <c r="AI1" s="294"/>
      <c r="AJ1" s="294"/>
      <c r="AK1" s="294"/>
      <c r="AL1" s="294"/>
      <c r="AM1" s="294"/>
      <c r="AN1" s="294"/>
      <c r="AO1" s="294"/>
      <c r="AP1" s="294"/>
      <c r="AQ1" s="294"/>
      <c r="AR1" s="294"/>
      <c r="AS1" s="294"/>
      <c r="AT1" s="294"/>
      <c r="AU1" s="294"/>
      <c r="AV1" s="294"/>
      <c r="AW1" s="23"/>
      <c r="AX1" s="14"/>
      <c r="AY1" s="405"/>
      <c r="AZ1" s="405"/>
      <c r="BA1" s="405"/>
      <c r="BB1" s="405"/>
      <c r="BC1" s="405"/>
      <c r="BD1" s="405"/>
      <c r="BE1" s="405"/>
      <c r="BF1" s="405"/>
      <c r="BG1" s="405"/>
      <c r="BH1" s="405"/>
      <c r="BI1" s="405"/>
      <c r="BJ1" s="405"/>
      <c r="BK1" s="405"/>
      <c r="BL1" s="405"/>
      <c r="BM1" s="405"/>
      <c r="BN1" s="405"/>
    </row>
    <row r="2" spans="1:66" ht="21.75" customHeight="1">
      <c r="A2" s="284" t="s">
        <v>3</v>
      </c>
      <c r="B2" s="295" t="s">
        <v>1</v>
      </c>
      <c r="C2" s="266" t="s">
        <v>0</v>
      </c>
      <c r="D2" s="285" t="s">
        <v>2</v>
      </c>
      <c r="E2" s="286"/>
      <c r="F2" s="335" t="s">
        <v>113</v>
      </c>
      <c r="G2" s="336"/>
      <c r="H2" s="504" t="s">
        <v>135</v>
      </c>
      <c r="I2" s="505"/>
      <c r="J2" s="505"/>
      <c r="K2" s="505"/>
      <c r="L2" s="505"/>
      <c r="M2" s="505"/>
      <c r="N2" s="505"/>
      <c r="O2" s="506"/>
      <c r="P2" s="26"/>
      <c r="Q2" s="27"/>
      <c r="R2" s="284" t="s">
        <v>3</v>
      </c>
      <c r="S2" s="295" t="s">
        <v>1</v>
      </c>
      <c r="T2" s="266" t="s">
        <v>0</v>
      </c>
      <c r="U2" s="285" t="s">
        <v>2</v>
      </c>
      <c r="V2" s="286"/>
      <c r="W2" s="335" t="s">
        <v>113</v>
      </c>
      <c r="X2" s="336"/>
      <c r="Y2" s="504" t="s">
        <v>135</v>
      </c>
      <c r="Z2" s="505"/>
      <c r="AA2" s="505"/>
      <c r="AB2" s="505"/>
      <c r="AC2" s="505"/>
      <c r="AD2" s="505"/>
      <c r="AE2" s="505"/>
      <c r="AF2" s="505"/>
      <c r="AG2" s="506"/>
      <c r="AH2" s="284" t="s">
        <v>3</v>
      </c>
      <c r="AI2" s="295" t="s">
        <v>1</v>
      </c>
      <c r="AJ2" s="297" t="s">
        <v>0</v>
      </c>
      <c r="AK2" s="299" t="s">
        <v>2</v>
      </c>
      <c r="AL2" s="300"/>
      <c r="AM2" s="335" t="s">
        <v>113</v>
      </c>
      <c r="AN2" s="336"/>
      <c r="AO2" s="504" t="s">
        <v>135</v>
      </c>
      <c r="AP2" s="505"/>
      <c r="AQ2" s="505"/>
      <c r="AR2" s="505"/>
      <c r="AS2" s="505"/>
      <c r="AT2" s="505"/>
      <c r="AU2" s="505"/>
      <c r="AV2" s="506"/>
      <c r="AW2" s="3"/>
      <c r="AX2" s="66"/>
      <c r="AY2" s="414"/>
      <c r="AZ2" s="406"/>
      <c r="BA2" s="407"/>
      <c r="BB2" s="413"/>
      <c r="BC2" s="413"/>
      <c r="BD2" s="408" ph="1"/>
      <c r="BE2" s="408"/>
      <c r="BF2" s="409"/>
      <c r="BG2" s="409"/>
      <c r="BH2" s="409"/>
      <c r="BI2" s="409"/>
      <c r="BJ2" s="409"/>
      <c r="BK2" s="409"/>
      <c r="BL2" s="409"/>
      <c r="BM2" s="409"/>
      <c r="BN2" s="409"/>
    </row>
    <row r="3" spans="1:66" ht="21.75" customHeight="1">
      <c r="A3" s="266"/>
      <c r="B3" s="296"/>
      <c r="C3" s="266"/>
      <c r="D3" s="287"/>
      <c r="E3" s="288"/>
      <c r="F3" s="331" t="s">
        <v>114</v>
      </c>
      <c r="G3" s="332"/>
      <c r="H3" s="487" t="s">
        <v>40</v>
      </c>
      <c r="I3" s="466"/>
      <c r="J3" s="466"/>
      <c r="K3" s="466"/>
      <c r="L3" s="466"/>
      <c r="M3" s="466"/>
      <c r="N3" s="466"/>
      <c r="O3" s="488"/>
      <c r="P3" s="26"/>
      <c r="Q3" s="27"/>
      <c r="R3" s="266"/>
      <c r="S3" s="296"/>
      <c r="T3" s="266"/>
      <c r="U3" s="287"/>
      <c r="V3" s="288"/>
      <c r="W3" s="331" t="s">
        <v>114</v>
      </c>
      <c r="X3" s="332"/>
      <c r="Y3" s="487" t="s">
        <v>145</v>
      </c>
      <c r="Z3" s="466"/>
      <c r="AA3" s="466"/>
      <c r="AB3" s="466"/>
      <c r="AC3" s="466"/>
      <c r="AD3" s="466"/>
      <c r="AE3" s="466"/>
      <c r="AF3" s="466"/>
      <c r="AG3" s="488"/>
      <c r="AH3" s="266"/>
      <c r="AI3" s="296"/>
      <c r="AJ3" s="297"/>
      <c r="AK3" s="301"/>
      <c r="AL3" s="302"/>
      <c r="AM3" s="331" t="s">
        <v>114</v>
      </c>
      <c r="AN3" s="332"/>
      <c r="AO3" s="492" t="s">
        <v>140</v>
      </c>
      <c r="AP3" s="493"/>
      <c r="AQ3" s="493"/>
      <c r="AR3" s="493"/>
      <c r="AS3" s="493"/>
      <c r="AT3" s="493"/>
      <c r="AU3" s="493"/>
      <c r="AV3" s="494"/>
      <c r="AW3" s="3"/>
      <c r="AX3" s="66"/>
      <c r="AY3" s="414"/>
      <c r="AZ3" s="406"/>
      <c r="BA3" s="407"/>
      <c r="BB3" s="413"/>
      <c r="BC3" s="413"/>
      <c r="BD3" s="408"/>
      <c r="BE3" s="408"/>
      <c r="BF3" s="402"/>
      <c r="BG3" s="402"/>
      <c r="BH3" s="402"/>
      <c r="BI3" s="402"/>
      <c r="BJ3" s="402"/>
      <c r="BK3" s="402"/>
      <c r="BL3" s="402"/>
      <c r="BM3" s="402"/>
      <c r="BN3" s="402"/>
    </row>
    <row r="4" spans="1:66" ht="21.75" customHeight="1" thickBot="1">
      <c r="A4" s="266"/>
      <c r="B4" s="296"/>
      <c r="C4" s="267"/>
      <c r="D4" s="289"/>
      <c r="E4" s="290"/>
      <c r="F4" s="333"/>
      <c r="G4" s="334"/>
      <c r="H4" s="489"/>
      <c r="I4" s="490"/>
      <c r="J4" s="490"/>
      <c r="K4" s="490"/>
      <c r="L4" s="490"/>
      <c r="M4" s="490"/>
      <c r="N4" s="490"/>
      <c r="O4" s="491"/>
      <c r="P4" s="26"/>
      <c r="Q4" s="27"/>
      <c r="R4" s="266"/>
      <c r="S4" s="296"/>
      <c r="T4" s="267"/>
      <c r="U4" s="289"/>
      <c r="V4" s="290"/>
      <c r="W4" s="333"/>
      <c r="X4" s="334"/>
      <c r="Y4" s="489"/>
      <c r="Z4" s="490"/>
      <c r="AA4" s="490"/>
      <c r="AB4" s="490"/>
      <c r="AC4" s="490"/>
      <c r="AD4" s="490"/>
      <c r="AE4" s="490"/>
      <c r="AF4" s="490"/>
      <c r="AG4" s="491"/>
      <c r="AH4" s="266"/>
      <c r="AI4" s="296"/>
      <c r="AJ4" s="298"/>
      <c r="AK4" s="303"/>
      <c r="AL4" s="304"/>
      <c r="AM4" s="333"/>
      <c r="AN4" s="334"/>
      <c r="AO4" s="495"/>
      <c r="AP4" s="496"/>
      <c r="AQ4" s="496"/>
      <c r="AR4" s="496"/>
      <c r="AS4" s="496"/>
      <c r="AT4" s="496"/>
      <c r="AU4" s="496"/>
      <c r="AV4" s="497"/>
      <c r="AW4" s="3"/>
      <c r="AX4" s="66"/>
      <c r="AY4" s="414"/>
      <c r="AZ4" s="406"/>
      <c r="BA4" s="407"/>
      <c r="BB4" s="413"/>
      <c r="BC4" s="413"/>
      <c r="BD4" s="408"/>
      <c r="BE4" s="408"/>
      <c r="BF4" s="402"/>
      <c r="BG4" s="402"/>
      <c r="BH4" s="402"/>
      <c r="BI4" s="402"/>
      <c r="BJ4" s="402"/>
      <c r="BK4" s="402"/>
      <c r="BL4" s="402"/>
      <c r="BM4" s="402"/>
      <c r="BN4" s="402"/>
    </row>
    <row r="5" spans="1:66" ht="21.75" customHeight="1">
      <c r="A5" s="229" t="s">
        <v>4</v>
      </c>
      <c r="B5" s="230"/>
      <c r="C5" s="6" t="s">
        <v>5</v>
      </c>
      <c r="D5" s="498" t="s">
        <v>41</v>
      </c>
      <c r="E5" s="498"/>
      <c r="F5" s="499"/>
      <c r="G5" s="499"/>
      <c r="H5" s="499"/>
      <c r="I5" s="499"/>
      <c r="J5" s="499"/>
      <c r="K5" s="499"/>
      <c r="L5" s="499"/>
      <c r="M5" s="499"/>
      <c r="N5" s="499"/>
      <c r="O5" s="500"/>
      <c r="P5" s="28"/>
      <c r="Q5" s="29"/>
      <c r="R5" s="229" t="s">
        <v>4</v>
      </c>
      <c r="S5" s="230"/>
      <c r="T5" s="6" t="s">
        <v>5</v>
      </c>
      <c r="U5" s="498" t="s">
        <v>133</v>
      </c>
      <c r="V5" s="498"/>
      <c r="W5" s="499"/>
      <c r="X5" s="499"/>
      <c r="Y5" s="499"/>
      <c r="Z5" s="499"/>
      <c r="AA5" s="499"/>
      <c r="AB5" s="499"/>
      <c r="AC5" s="499"/>
      <c r="AD5" s="499"/>
      <c r="AE5" s="499"/>
      <c r="AF5" s="499"/>
      <c r="AG5" s="500"/>
      <c r="AH5" s="229" t="s">
        <v>4</v>
      </c>
      <c r="AI5" s="230"/>
      <c r="AJ5" s="2" t="s">
        <v>5</v>
      </c>
      <c r="AK5" s="501" t="s">
        <v>133</v>
      </c>
      <c r="AL5" s="501"/>
      <c r="AM5" s="502"/>
      <c r="AN5" s="502"/>
      <c r="AO5" s="502"/>
      <c r="AP5" s="502"/>
      <c r="AQ5" s="502"/>
      <c r="AR5" s="502"/>
      <c r="AS5" s="502"/>
      <c r="AT5" s="502"/>
      <c r="AU5" s="502"/>
      <c r="AV5" s="503"/>
      <c r="AW5" s="17"/>
      <c r="AX5" s="17"/>
      <c r="AY5" s="410"/>
      <c r="AZ5" s="410"/>
      <c r="BA5" s="63"/>
      <c r="BB5" s="411"/>
      <c r="BC5" s="411"/>
      <c r="BD5" s="411"/>
      <c r="BE5" s="411"/>
      <c r="BF5" s="411"/>
      <c r="BG5" s="411"/>
      <c r="BH5" s="411"/>
      <c r="BI5" s="411"/>
      <c r="BJ5" s="411"/>
      <c r="BK5" s="411"/>
      <c r="BL5" s="411"/>
      <c r="BM5" s="411"/>
      <c r="BN5" s="411"/>
    </row>
    <row r="6" spans="1:66" ht="21.75" customHeight="1">
      <c r="A6" s="229"/>
      <c r="B6" s="230"/>
      <c r="C6" s="475" t="s">
        <v>42</v>
      </c>
      <c r="D6" s="476"/>
      <c r="E6" s="476"/>
      <c r="F6" s="476"/>
      <c r="G6" s="476"/>
      <c r="H6" s="476"/>
      <c r="I6" s="476"/>
      <c r="J6" s="476"/>
      <c r="K6" s="476"/>
      <c r="L6" s="476"/>
      <c r="M6" s="476"/>
      <c r="N6" s="476"/>
      <c r="O6" s="477"/>
      <c r="P6" s="30"/>
      <c r="Q6" s="31"/>
      <c r="R6" s="229"/>
      <c r="S6" s="230"/>
      <c r="T6" s="481" t="s">
        <v>136</v>
      </c>
      <c r="U6" s="482"/>
      <c r="V6" s="482"/>
      <c r="W6" s="482"/>
      <c r="X6" s="482"/>
      <c r="Y6" s="482"/>
      <c r="Z6" s="482"/>
      <c r="AA6" s="482"/>
      <c r="AB6" s="482"/>
      <c r="AC6" s="482"/>
      <c r="AD6" s="482"/>
      <c r="AE6" s="482"/>
      <c r="AF6" s="482"/>
      <c r="AG6" s="483"/>
      <c r="AH6" s="229"/>
      <c r="AI6" s="230"/>
      <c r="AJ6" s="481" t="s">
        <v>136</v>
      </c>
      <c r="AK6" s="482"/>
      <c r="AL6" s="482"/>
      <c r="AM6" s="482"/>
      <c r="AN6" s="482"/>
      <c r="AO6" s="482"/>
      <c r="AP6" s="482"/>
      <c r="AQ6" s="482"/>
      <c r="AR6" s="482"/>
      <c r="AS6" s="482"/>
      <c r="AT6" s="482"/>
      <c r="AU6" s="482"/>
      <c r="AV6" s="483"/>
      <c r="AW6" s="18"/>
      <c r="AX6" s="67"/>
      <c r="AY6" s="410"/>
      <c r="AZ6" s="410"/>
      <c r="BA6" s="412"/>
      <c r="BB6" s="412"/>
      <c r="BC6" s="412"/>
      <c r="BD6" s="412"/>
      <c r="BE6" s="412"/>
      <c r="BF6" s="412"/>
      <c r="BG6" s="412"/>
      <c r="BH6" s="412"/>
      <c r="BI6" s="412"/>
      <c r="BJ6" s="412"/>
      <c r="BK6" s="412"/>
      <c r="BL6" s="412"/>
      <c r="BM6" s="412"/>
      <c r="BN6" s="412"/>
    </row>
    <row r="7" spans="1:66" ht="21.75" customHeight="1">
      <c r="A7" s="229"/>
      <c r="B7" s="230"/>
      <c r="C7" s="478"/>
      <c r="D7" s="479"/>
      <c r="E7" s="479"/>
      <c r="F7" s="479"/>
      <c r="G7" s="479"/>
      <c r="H7" s="479"/>
      <c r="I7" s="479"/>
      <c r="J7" s="479"/>
      <c r="K7" s="479"/>
      <c r="L7" s="479"/>
      <c r="M7" s="479"/>
      <c r="N7" s="479"/>
      <c r="O7" s="480"/>
      <c r="P7" s="30"/>
      <c r="Q7" s="31"/>
      <c r="R7" s="229"/>
      <c r="S7" s="230"/>
      <c r="T7" s="484"/>
      <c r="U7" s="485"/>
      <c r="V7" s="485"/>
      <c r="W7" s="485"/>
      <c r="X7" s="485"/>
      <c r="Y7" s="485"/>
      <c r="Z7" s="485"/>
      <c r="AA7" s="485"/>
      <c r="AB7" s="485"/>
      <c r="AC7" s="485"/>
      <c r="AD7" s="485"/>
      <c r="AE7" s="485"/>
      <c r="AF7" s="485"/>
      <c r="AG7" s="486"/>
      <c r="AH7" s="229"/>
      <c r="AI7" s="230"/>
      <c r="AJ7" s="484"/>
      <c r="AK7" s="485"/>
      <c r="AL7" s="485"/>
      <c r="AM7" s="485"/>
      <c r="AN7" s="485"/>
      <c r="AO7" s="485"/>
      <c r="AP7" s="485"/>
      <c r="AQ7" s="485"/>
      <c r="AR7" s="485"/>
      <c r="AS7" s="485"/>
      <c r="AT7" s="485"/>
      <c r="AU7" s="485"/>
      <c r="AV7" s="486"/>
      <c r="AW7" s="18"/>
      <c r="AX7" s="67"/>
      <c r="AY7" s="410"/>
      <c r="AZ7" s="410"/>
      <c r="BA7" s="412"/>
      <c r="BB7" s="412"/>
      <c r="BC7" s="412"/>
      <c r="BD7" s="412"/>
      <c r="BE7" s="412"/>
      <c r="BF7" s="412"/>
      <c r="BG7" s="412"/>
      <c r="BH7" s="412"/>
      <c r="BI7" s="412"/>
      <c r="BJ7" s="412"/>
      <c r="BK7" s="412"/>
      <c r="BL7" s="412"/>
      <c r="BM7" s="412"/>
      <c r="BN7" s="412"/>
    </row>
    <row r="8" spans="1:66" ht="21.75" customHeight="1">
      <c r="A8" s="431" t="s">
        <v>112</v>
      </c>
      <c r="B8" s="432"/>
      <c r="C8" s="507" t="s">
        <v>141</v>
      </c>
      <c r="D8" s="473"/>
      <c r="E8" s="473"/>
      <c r="F8" s="473"/>
      <c r="G8" s="473"/>
      <c r="H8" s="473" t="s">
        <v>135</v>
      </c>
      <c r="I8" s="473"/>
      <c r="J8" s="473"/>
      <c r="K8" s="473"/>
      <c r="L8" s="473" t="s">
        <v>142</v>
      </c>
      <c r="M8" s="473"/>
      <c r="N8" s="473"/>
      <c r="O8" s="474"/>
      <c r="P8" s="32"/>
      <c r="Q8" s="33"/>
      <c r="R8" s="431" t="s">
        <v>112</v>
      </c>
      <c r="S8" s="432"/>
      <c r="T8" s="507" t="s">
        <v>141</v>
      </c>
      <c r="U8" s="473"/>
      <c r="V8" s="473"/>
      <c r="W8" s="473"/>
      <c r="X8" s="473"/>
      <c r="Y8" s="473" t="s">
        <v>135</v>
      </c>
      <c r="Z8" s="473"/>
      <c r="AA8" s="473"/>
      <c r="AB8" s="473"/>
      <c r="AC8" s="473" t="s">
        <v>142</v>
      </c>
      <c r="AD8" s="473"/>
      <c r="AE8" s="473"/>
      <c r="AF8" s="473"/>
      <c r="AG8" s="474"/>
      <c r="AH8" s="431" t="s">
        <v>112</v>
      </c>
      <c r="AI8" s="432"/>
      <c r="AJ8" s="467" t="s">
        <v>141</v>
      </c>
      <c r="AK8" s="468"/>
      <c r="AL8" s="468"/>
      <c r="AM8" s="468"/>
      <c r="AN8" s="468"/>
      <c r="AO8" s="468" t="s">
        <v>135</v>
      </c>
      <c r="AP8" s="468"/>
      <c r="AQ8" s="468"/>
      <c r="AR8" s="468"/>
      <c r="AS8" s="468" t="s">
        <v>142</v>
      </c>
      <c r="AT8" s="468"/>
      <c r="AU8" s="468"/>
      <c r="AV8" s="469"/>
      <c r="AW8" s="5"/>
      <c r="AX8" s="68"/>
      <c r="AY8" s="410" ph="1"/>
      <c r="AZ8" s="410" ph="1"/>
      <c r="BA8" s="409"/>
      <c r="BB8" s="409"/>
      <c r="BC8" s="409"/>
      <c r="BD8" s="409"/>
      <c r="BE8" s="409"/>
      <c r="BF8" s="409"/>
      <c r="BG8" s="409"/>
      <c r="BH8" s="409"/>
      <c r="BI8" s="409"/>
      <c r="BJ8" s="409"/>
      <c r="BK8" s="409"/>
      <c r="BL8" s="409"/>
      <c r="BM8" s="409"/>
      <c r="BN8" s="409"/>
    </row>
    <row r="9" spans="1:66" ht="21.75" customHeight="1">
      <c r="A9" s="425" t="s">
        <v>116</v>
      </c>
      <c r="B9" s="426"/>
      <c r="C9" s="234" t="s">
        <v>22</v>
      </c>
      <c r="D9" s="470" t="s">
        <v>43</v>
      </c>
      <c r="E9" s="470"/>
      <c r="F9" s="470"/>
      <c r="G9" s="470"/>
      <c r="H9" s="15" t="s">
        <v>23</v>
      </c>
      <c r="I9" s="470" t="s">
        <v>44</v>
      </c>
      <c r="J9" s="470"/>
      <c r="K9" s="470"/>
      <c r="L9" s="12" t="s">
        <v>24</v>
      </c>
      <c r="M9" s="244" t="s">
        <v>26</v>
      </c>
      <c r="N9" s="472" t="s">
        <v>45</v>
      </c>
      <c r="O9" s="272" t="s">
        <v>27</v>
      </c>
      <c r="P9" s="34"/>
      <c r="Q9" s="35"/>
      <c r="R9" s="425" t="s">
        <v>116</v>
      </c>
      <c r="S9" s="426"/>
      <c r="T9" s="234" t="s">
        <v>22</v>
      </c>
      <c r="U9" s="464" t="s">
        <v>134</v>
      </c>
      <c r="V9" s="464"/>
      <c r="W9" s="464"/>
      <c r="X9" s="464"/>
      <c r="Y9" s="15" t="s">
        <v>23</v>
      </c>
      <c r="Z9" s="464" t="s">
        <v>144</v>
      </c>
      <c r="AA9" s="464"/>
      <c r="AB9" s="464"/>
      <c r="AC9" s="12" t="s">
        <v>24</v>
      </c>
      <c r="AD9" s="244" t="s">
        <v>26</v>
      </c>
      <c r="AE9" s="466" t="s">
        <v>143</v>
      </c>
      <c r="AF9" s="466"/>
      <c r="AG9" s="272" t="s">
        <v>27</v>
      </c>
      <c r="AH9" s="425" t="s">
        <v>116</v>
      </c>
      <c r="AI9" s="426"/>
      <c r="AJ9" s="440" t="s">
        <v>22</v>
      </c>
      <c r="AK9" s="464" t="s">
        <v>134</v>
      </c>
      <c r="AL9" s="464"/>
      <c r="AM9" s="464"/>
      <c r="AN9" s="464"/>
      <c r="AO9" s="63" t="s">
        <v>23</v>
      </c>
      <c r="AP9" s="464" t="s">
        <v>138</v>
      </c>
      <c r="AQ9" s="464"/>
      <c r="AR9" s="464"/>
      <c r="AS9" s="64" t="s">
        <v>24</v>
      </c>
      <c r="AT9" s="442" t="s">
        <v>26</v>
      </c>
      <c r="AU9" s="466" t="s">
        <v>143</v>
      </c>
      <c r="AV9" s="443" t="s">
        <v>27</v>
      </c>
      <c r="AW9" s="13"/>
      <c r="AX9" s="14"/>
      <c r="AY9" s="410" ph="1"/>
      <c r="AZ9" s="410" ph="1"/>
      <c r="BA9" s="413"/>
      <c r="BB9" s="402"/>
      <c r="BC9" s="402"/>
      <c r="BD9" s="402"/>
      <c r="BE9" s="402"/>
      <c r="BF9" s="63"/>
      <c r="BG9" s="402"/>
      <c r="BH9" s="402"/>
      <c r="BI9" s="402"/>
      <c r="BJ9" s="78"/>
      <c r="BK9" s="402"/>
      <c r="BL9" s="402"/>
      <c r="BM9" s="402"/>
      <c r="BN9" s="402"/>
    </row>
    <row r="10" spans="1:66" ht="21.75" customHeight="1" thickBot="1">
      <c r="A10" s="429"/>
      <c r="B10" s="430"/>
      <c r="C10" s="235"/>
      <c r="D10" s="471"/>
      <c r="E10" s="471"/>
      <c r="F10" s="471"/>
      <c r="G10" s="471"/>
      <c r="H10" s="9"/>
      <c r="I10" s="471"/>
      <c r="J10" s="471"/>
      <c r="K10" s="471"/>
      <c r="L10" s="16"/>
      <c r="M10" s="245"/>
      <c r="N10" s="471"/>
      <c r="O10" s="273"/>
      <c r="P10" s="36"/>
      <c r="Q10" s="37"/>
      <c r="R10" s="427"/>
      <c r="S10" s="428"/>
      <c r="T10" s="277"/>
      <c r="U10" s="465"/>
      <c r="V10" s="465"/>
      <c r="W10" s="465"/>
      <c r="X10" s="465"/>
      <c r="Y10" s="61"/>
      <c r="Z10" s="465"/>
      <c r="AA10" s="465"/>
      <c r="AB10" s="465"/>
      <c r="AC10" s="62"/>
      <c r="AD10" s="329"/>
      <c r="AE10" s="465"/>
      <c r="AF10" s="465"/>
      <c r="AG10" s="330"/>
      <c r="AH10" s="427"/>
      <c r="AI10" s="428"/>
      <c r="AJ10" s="441"/>
      <c r="AK10" s="465"/>
      <c r="AL10" s="465"/>
      <c r="AM10" s="465"/>
      <c r="AN10" s="465"/>
      <c r="AO10" s="65"/>
      <c r="AP10" s="465"/>
      <c r="AQ10" s="465"/>
      <c r="AR10" s="465"/>
      <c r="AS10" s="64"/>
      <c r="AT10" s="402"/>
      <c r="AU10" s="464"/>
      <c r="AV10" s="444"/>
      <c r="AW10" s="14"/>
      <c r="AX10" s="14"/>
      <c r="AY10" s="410" ph="1"/>
      <c r="AZ10" s="410" ph="1"/>
      <c r="BA10" s="413"/>
      <c r="BB10" s="402"/>
      <c r="BC10" s="402"/>
      <c r="BD10" s="402"/>
      <c r="BE10" s="402"/>
      <c r="BF10" s="79"/>
      <c r="BG10" s="402"/>
      <c r="BH10" s="402"/>
      <c r="BI10" s="402"/>
      <c r="BJ10" s="78"/>
      <c r="BK10" s="402"/>
      <c r="BL10" s="402"/>
      <c r="BM10" s="402"/>
      <c r="BN10" s="402"/>
    </row>
    <row r="11" spans="1:66" ht="21.75" customHeight="1" thickBot="1">
      <c r="A11" s="229" t="s">
        <v>7</v>
      </c>
      <c r="B11" s="230"/>
      <c r="C11" s="7" t="s">
        <v>31</v>
      </c>
      <c r="D11" s="80" t="s">
        <v>46</v>
      </c>
      <c r="E11" s="8" t="s">
        <v>32</v>
      </c>
      <c r="F11" s="518" t="s">
        <v>47</v>
      </c>
      <c r="G11" s="518"/>
      <c r="H11" s="8" t="s">
        <v>33</v>
      </c>
      <c r="I11" s="518" t="s">
        <v>48</v>
      </c>
      <c r="J11" s="518"/>
      <c r="K11" s="518"/>
      <c r="L11" s="445" t="s">
        <v>159</v>
      </c>
      <c r="M11" s="445"/>
      <c r="N11" s="445"/>
      <c r="O11" s="122" t="s">
        <v>158</v>
      </c>
      <c r="P11" s="32"/>
      <c r="Q11" s="33"/>
      <c r="R11" s="208" t="s">
        <v>173</v>
      </c>
      <c r="S11" s="208"/>
      <c r="T11" s="208"/>
      <c r="U11" s="208"/>
      <c r="V11" s="208"/>
      <c r="W11" s="208"/>
      <c r="X11" s="51"/>
      <c r="Y11" s="51"/>
      <c r="Z11" s="51"/>
      <c r="AA11" s="51"/>
      <c r="AB11" s="51"/>
      <c r="AC11" s="51"/>
      <c r="AD11" s="51"/>
      <c r="AE11" s="51"/>
      <c r="AF11" s="51"/>
      <c r="AG11" s="51"/>
      <c r="AH11" s="50"/>
      <c r="AI11" s="50"/>
      <c r="AJ11" s="50"/>
      <c r="AK11" s="50"/>
      <c r="AL11" s="50"/>
      <c r="AM11" s="50"/>
      <c r="AN11" s="51"/>
      <c r="AO11" s="51"/>
      <c r="AP11" s="51"/>
      <c r="AQ11" s="51"/>
      <c r="AR11" s="51"/>
      <c r="AS11" s="415" t="s">
        <v>159</v>
      </c>
      <c r="AT11" s="416"/>
      <c r="AU11" s="416"/>
      <c r="AV11" s="120" t="str">
        <f>O11</f>
        <v>□</v>
      </c>
      <c r="AW11" s="5"/>
      <c r="AX11" s="68"/>
      <c r="AY11" s="50"/>
      <c r="AZ11" s="50"/>
      <c r="BA11" s="50"/>
      <c r="BB11" s="50"/>
      <c r="BC11" s="50"/>
      <c r="BD11" s="50"/>
      <c r="BE11" s="51"/>
      <c r="BF11" s="51"/>
      <c r="BG11" s="51"/>
      <c r="BH11" s="51"/>
      <c r="BI11" s="51"/>
      <c r="BJ11" s="51"/>
      <c r="BK11" s="51"/>
      <c r="BL11" s="51"/>
      <c r="BM11" s="51"/>
      <c r="BN11" s="51"/>
    </row>
    <row r="12" spans="1:66" ht="21.75" customHeight="1">
      <c r="A12" s="229" t="s">
        <v>8</v>
      </c>
      <c r="B12" s="230"/>
      <c r="C12" s="519">
        <v>65</v>
      </c>
      <c r="D12" s="517"/>
      <c r="E12" s="520"/>
      <c r="F12" s="322" t="s">
        <v>160</v>
      </c>
      <c r="G12" s="323"/>
      <c r="H12" s="323"/>
      <c r="I12" s="323"/>
      <c r="J12" s="323"/>
      <c r="K12" s="323"/>
      <c r="L12" s="323"/>
      <c r="M12" s="323"/>
      <c r="N12" s="323"/>
      <c r="O12" s="324"/>
      <c r="P12" s="38"/>
      <c r="Q12" s="39"/>
      <c r="R12" s="249" t="s">
        <v>178</v>
      </c>
      <c r="S12" s="249"/>
      <c r="T12" s="249"/>
      <c r="U12" s="249"/>
      <c r="V12" s="249"/>
      <c r="W12" s="249"/>
      <c r="X12" s="249"/>
      <c r="Y12" s="249"/>
      <c r="Z12" s="249"/>
      <c r="AA12" s="249"/>
      <c r="AB12" s="249"/>
      <c r="AC12" s="249"/>
      <c r="AD12" s="249"/>
      <c r="AE12" s="249"/>
      <c r="AF12" s="249"/>
      <c r="AG12" s="249"/>
      <c r="AH12" s="53"/>
      <c r="AI12" s="53"/>
      <c r="AJ12" s="53"/>
      <c r="AK12" s="53"/>
      <c r="AL12" s="53"/>
      <c r="AM12" s="53"/>
      <c r="AN12" s="53"/>
      <c r="AO12" s="53"/>
      <c r="AP12" s="53"/>
      <c r="AQ12" s="53"/>
      <c r="AR12" s="53"/>
      <c r="AS12" s="53"/>
      <c r="AT12" s="53"/>
      <c r="AU12" s="53"/>
      <c r="AV12" s="53"/>
      <c r="AW12" s="19"/>
      <c r="AX12" s="69"/>
      <c r="AY12" s="53"/>
      <c r="AZ12" s="53"/>
      <c r="BA12" s="53"/>
      <c r="BB12" s="53"/>
      <c r="BC12" s="53"/>
      <c r="BD12" s="53"/>
      <c r="BE12" s="53"/>
      <c r="BF12" s="53"/>
      <c r="BG12" s="53"/>
      <c r="BH12" s="53"/>
      <c r="BI12" s="53"/>
      <c r="BJ12" s="53"/>
      <c r="BK12" s="53"/>
      <c r="BL12" s="53"/>
      <c r="BM12" s="53"/>
      <c r="BN12" s="53"/>
    </row>
    <row r="13" spans="1:66" ht="21.75" customHeight="1">
      <c r="A13" s="229"/>
      <c r="B13" s="230"/>
      <c r="C13" s="521"/>
      <c r="D13" s="471"/>
      <c r="E13" s="522"/>
      <c r="F13" s="508" t="s">
        <v>152</v>
      </c>
      <c r="G13" s="509"/>
      <c r="H13" s="509"/>
      <c r="I13" s="509"/>
      <c r="J13" s="509"/>
      <c r="K13" s="509"/>
      <c r="L13" s="509"/>
      <c r="M13" s="509"/>
      <c r="N13" s="509"/>
      <c r="O13" s="510"/>
      <c r="P13" s="40"/>
      <c r="Q13" s="52"/>
      <c r="R13" s="250"/>
      <c r="S13" s="250"/>
      <c r="T13" s="250"/>
      <c r="U13" s="250"/>
      <c r="V13" s="250"/>
      <c r="W13" s="250"/>
      <c r="X13" s="250"/>
      <c r="Y13" s="250"/>
      <c r="Z13" s="250"/>
      <c r="AA13" s="250"/>
      <c r="AB13" s="250"/>
      <c r="AC13" s="250"/>
      <c r="AD13" s="250"/>
      <c r="AE13" s="250"/>
      <c r="AF13" s="250"/>
      <c r="AG13" s="250"/>
      <c r="AH13" s="60"/>
      <c r="AI13" s="60"/>
      <c r="AJ13" s="60"/>
      <c r="AK13" s="60"/>
      <c r="AL13" s="60"/>
      <c r="AM13" s="60"/>
      <c r="AN13" s="60"/>
      <c r="AO13" s="60"/>
      <c r="AP13" s="60"/>
      <c r="AQ13" s="60"/>
      <c r="AR13" s="60"/>
      <c r="AS13" s="60"/>
      <c r="AT13" s="60"/>
      <c r="AU13" s="60"/>
      <c r="AV13" s="60"/>
      <c r="AW13" s="4"/>
      <c r="AX13" s="70"/>
      <c r="AY13" s="53"/>
      <c r="AZ13" s="53"/>
      <c r="BA13" s="53"/>
      <c r="BB13" s="53"/>
      <c r="BC13" s="53"/>
      <c r="BD13" s="53"/>
      <c r="BE13" s="53"/>
      <c r="BF13" s="53"/>
      <c r="BG13" s="53"/>
      <c r="BH13" s="53"/>
      <c r="BI13" s="53"/>
      <c r="BJ13" s="53"/>
      <c r="BK13" s="53"/>
      <c r="BL13" s="53"/>
      <c r="BM13" s="53"/>
      <c r="BN13" s="53"/>
    </row>
    <row r="14" spans="1:66" ht="21.75" customHeight="1">
      <c r="A14" s="231" t="s">
        <v>119</v>
      </c>
      <c r="B14" s="232"/>
      <c r="C14" s="536" t="s">
        <v>49</v>
      </c>
      <c r="D14" s="537"/>
      <c r="E14" s="538"/>
      <c r="F14" s="174" t="s">
        <v>10</v>
      </c>
      <c r="G14" s="175"/>
      <c r="H14" s="542" t="s">
        <v>19</v>
      </c>
      <c r="I14" s="543"/>
      <c r="J14" s="543"/>
      <c r="K14" s="543"/>
      <c r="L14" s="543"/>
      <c r="M14" s="542" t="s">
        <v>29</v>
      </c>
      <c r="N14" s="543"/>
      <c r="O14" s="544"/>
      <c r="P14" s="41"/>
      <c r="Q14" s="42"/>
      <c r="R14" s="49"/>
      <c r="S14" s="49"/>
      <c r="W14" s="10"/>
      <c r="X14" s="10"/>
      <c r="Y14" s="10"/>
      <c r="Z14" s="10"/>
      <c r="AA14" s="10"/>
      <c r="AB14" s="10"/>
      <c r="AC14" s="10"/>
      <c r="AD14" s="10"/>
      <c r="AE14" s="10"/>
      <c r="AF14" s="10"/>
      <c r="AG14" s="10"/>
      <c r="AH14" s="49"/>
      <c r="AI14" s="49"/>
      <c r="AM14" s="10"/>
      <c r="AN14" s="10"/>
      <c r="AO14" s="10"/>
      <c r="AP14" s="10"/>
      <c r="AQ14" s="10"/>
      <c r="AR14" s="10"/>
      <c r="AS14" s="10"/>
      <c r="AT14" s="10"/>
      <c r="AU14" s="10"/>
      <c r="AV14" s="10"/>
      <c r="AW14" s="20"/>
      <c r="AX14" s="71"/>
      <c r="AY14" s="49"/>
      <c r="AZ14" s="49"/>
      <c r="BD14" s="15"/>
      <c r="BE14" s="15"/>
      <c r="BF14" s="15"/>
      <c r="BG14" s="15"/>
      <c r="BH14" s="15"/>
      <c r="BI14" s="15"/>
      <c r="BJ14" s="15"/>
      <c r="BK14" s="15"/>
      <c r="BL14" s="15"/>
      <c r="BM14" s="15"/>
      <c r="BN14" s="15"/>
    </row>
    <row r="15" spans="1:66" ht="21.75" customHeight="1" thickBot="1">
      <c r="A15" s="231"/>
      <c r="B15" s="232"/>
      <c r="C15" s="539"/>
      <c r="D15" s="540"/>
      <c r="E15" s="541"/>
      <c r="F15" s="176"/>
      <c r="G15" s="177"/>
      <c r="H15" s="545" t="s">
        <v>166</v>
      </c>
      <c r="I15" s="546"/>
      <c r="J15" s="547"/>
      <c r="K15" s="547"/>
      <c r="L15" s="547"/>
      <c r="M15" s="548" t="s">
        <v>30</v>
      </c>
      <c r="N15" s="547"/>
      <c r="O15" s="549"/>
      <c r="P15" s="41"/>
      <c r="Q15" s="42"/>
      <c r="R15" s="251" t="s">
        <v>34</v>
      </c>
      <c r="S15" s="252"/>
      <c r="T15" s="252"/>
      <c r="U15" s="252"/>
      <c r="V15" s="252"/>
      <c r="W15" s="252"/>
      <c r="X15" s="252"/>
      <c r="Y15" s="261" t="s">
        <v>35</v>
      </c>
      <c r="Z15" s="252"/>
      <c r="AA15" s="252"/>
      <c r="AB15" s="252"/>
      <c r="AC15" s="252"/>
      <c r="AD15" s="252"/>
      <c r="AE15" s="252"/>
      <c r="AF15" s="262"/>
      <c r="AG15" s="10"/>
      <c r="AH15" s="456" t="s">
        <v>131</v>
      </c>
      <c r="AI15" s="365"/>
      <c r="AJ15" s="110"/>
      <c r="AK15" s="108"/>
      <c r="AL15" s="108"/>
      <c r="AM15" s="108"/>
      <c r="AN15" s="108"/>
      <c r="AO15" s="109"/>
      <c r="AP15" s="117"/>
      <c r="AQ15" s="77"/>
      <c r="AR15" s="77"/>
      <c r="AS15" s="54"/>
      <c r="AT15" s="54"/>
      <c r="AU15" s="54"/>
      <c r="AV15" s="10"/>
      <c r="AW15" s="20"/>
      <c r="AX15" s="71"/>
      <c r="AY15" s="81"/>
      <c r="AZ15" s="81"/>
      <c r="BA15" s="403"/>
      <c r="BB15" s="403"/>
      <c r="BC15" s="403"/>
      <c r="BD15" s="403"/>
      <c r="BE15" s="403"/>
      <c r="BF15" s="403"/>
      <c r="BG15" s="403"/>
      <c r="BH15" s="403"/>
      <c r="BI15" s="403"/>
      <c r="BJ15" s="81"/>
      <c r="BK15" s="81"/>
      <c r="BL15" s="81"/>
      <c r="BM15" s="81"/>
      <c r="BN15" s="15"/>
    </row>
    <row r="16" spans="1:66" ht="9.75" customHeight="1">
      <c r="A16" s="213" t="s">
        <v>9</v>
      </c>
      <c r="B16" s="214"/>
      <c r="C16" s="178" t="s">
        <v>11</v>
      </c>
      <c r="D16" s="463">
        <v>0.6</v>
      </c>
      <c r="E16" s="227" t="s">
        <v>14</v>
      </c>
      <c r="F16" s="530"/>
      <c r="G16" s="531"/>
      <c r="H16" s="532"/>
      <c r="I16" s="228" t="s">
        <v>18</v>
      </c>
      <c r="J16" s="238" t="s">
        <v>20</v>
      </c>
      <c r="K16" s="274" t="s">
        <v>21</v>
      </c>
      <c r="L16" s="275"/>
      <c r="M16" s="241" t="s">
        <v>25</v>
      </c>
      <c r="N16" s="279" t="s">
        <v>28</v>
      </c>
      <c r="O16" s="275"/>
      <c r="P16" s="38"/>
      <c r="Q16" s="39"/>
      <c r="R16" s="253" t="s">
        <v>6</v>
      </c>
      <c r="S16" s="511" t="s">
        <v>134</v>
      </c>
      <c r="T16" s="512"/>
      <c r="U16" s="512" t="s">
        <v>139</v>
      </c>
      <c r="V16" s="512"/>
      <c r="W16" s="512"/>
      <c r="X16" s="263" t="s">
        <v>36</v>
      </c>
      <c r="Y16" s="256" t="s">
        <v>6</v>
      </c>
      <c r="Z16" s="511" t="s">
        <v>134</v>
      </c>
      <c r="AA16" s="512"/>
      <c r="AB16" s="512"/>
      <c r="AC16" s="512" t="s">
        <v>139</v>
      </c>
      <c r="AD16" s="512"/>
      <c r="AE16" s="512"/>
      <c r="AF16" s="263" t="s">
        <v>36</v>
      </c>
      <c r="AG16" s="11"/>
      <c r="AH16" s="111"/>
      <c r="AI16" s="457" t="s">
        <v>137</v>
      </c>
      <c r="AJ16" s="367"/>
      <c r="AK16" s="367"/>
      <c r="AL16" s="367"/>
      <c r="AM16" s="367"/>
      <c r="AN16" s="367"/>
      <c r="AO16" s="368"/>
      <c r="AP16" s="115"/>
      <c r="AQ16" s="102"/>
      <c r="AR16" s="77"/>
      <c r="AS16" s="10"/>
      <c r="AT16" s="10"/>
      <c r="AU16" s="10"/>
      <c r="AV16" s="11"/>
      <c r="AW16" s="19"/>
      <c r="AX16" s="69"/>
      <c r="AY16" s="82"/>
      <c r="AZ16" s="15"/>
      <c r="BA16" s="403"/>
      <c r="BB16" s="403"/>
      <c r="BC16" s="403"/>
      <c r="BD16" s="403"/>
      <c r="BE16" s="403"/>
      <c r="BF16" s="403"/>
      <c r="BG16" s="403"/>
      <c r="BH16" s="403"/>
      <c r="BI16" s="403"/>
      <c r="BJ16" s="15"/>
      <c r="BK16" s="15"/>
      <c r="BL16" s="15"/>
      <c r="BM16" s="15"/>
      <c r="BN16" s="51"/>
    </row>
    <row r="17" spans="1:66" ht="9.75" customHeight="1">
      <c r="A17" s="213"/>
      <c r="B17" s="214"/>
      <c r="C17" s="179"/>
      <c r="D17" s="459"/>
      <c r="E17" s="228"/>
      <c r="F17" s="533"/>
      <c r="G17" s="532"/>
      <c r="H17" s="532"/>
      <c r="I17" s="228"/>
      <c r="J17" s="239"/>
      <c r="K17" s="234"/>
      <c r="L17" s="276"/>
      <c r="M17" s="242"/>
      <c r="N17" s="280"/>
      <c r="O17" s="276"/>
      <c r="P17" s="38"/>
      <c r="Q17" s="39"/>
      <c r="R17" s="254"/>
      <c r="S17" s="513"/>
      <c r="T17" s="514"/>
      <c r="U17" s="514"/>
      <c r="V17" s="514"/>
      <c r="W17" s="514"/>
      <c r="X17" s="264"/>
      <c r="Y17" s="257"/>
      <c r="Z17" s="513"/>
      <c r="AA17" s="514"/>
      <c r="AB17" s="514"/>
      <c r="AC17" s="514"/>
      <c r="AD17" s="514"/>
      <c r="AE17" s="514"/>
      <c r="AF17" s="264"/>
      <c r="AG17" s="11"/>
      <c r="AH17" s="111"/>
      <c r="AI17" s="367"/>
      <c r="AJ17" s="367"/>
      <c r="AK17" s="367"/>
      <c r="AL17" s="367"/>
      <c r="AM17" s="367"/>
      <c r="AN17" s="367"/>
      <c r="AO17" s="368"/>
      <c r="AP17" s="115"/>
      <c r="AQ17" s="102"/>
      <c r="AR17" s="77"/>
      <c r="AS17" s="10"/>
      <c r="AT17" s="10"/>
      <c r="AU17" s="10"/>
      <c r="AV17" s="11"/>
      <c r="AW17" s="19"/>
      <c r="AX17" s="69"/>
      <c r="AY17" s="82"/>
      <c r="AZ17" s="15"/>
      <c r="BA17" s="403"/>
      <c r="BB17" s="403"/>
      <c r="BC17" s="403"/>
      <c r="BD17" s="403"/>
      <c r="BE17" s="403"/>
      <c r="BF17" s="403"/>
      <c r="BG17" s="403"/>
      <c r="BH17" s="403"/>
      <c r="BI17" s="403"/>
      <c r="BJ17" s="15"/>
      <c r="BK17" s="15"/>
      <c r="BL17" s="15"/>
      <c r="BM17" s="15"/>
      <c r="BN17" s="51"/>
    </row>
    <row r="18" spans="1:66" ht="9.75" customHeight="1" thickBot="1">
      <c r="A18" s="213"/>
      <c r="B18" s="214"/>
      <c r="C18" s="179" t="s">
        <v>12</v>
      </c>
      <c r="D18" s="459">
        <v>1.2</v>
      </c>
      <c r="E18" s="228" t="s">
        <v>15</v>
      </c>
      <c r="F18" s="534"/>
      <c r="G18" s="535"/>
      <c r="H18" s="535"/>
      <c r="I18" s="236"/>
      <c r="J18" s="239"/>
      <c r="K18" s="234"/>
      <c r="L18" s="276"/>
      <c r="M18" s="242"/>
      <c r="N18" s="280"/>
      <c r="O18" s="276"/>
      <c r="P18" s="38"/>
      <c r="Q18" s="39"/>
      <c r="R18" s="255"/>
      <c r="S18" s="515"/>
      <c r="T18" s="516"/>
      <c r="U18" s="516"/>
      <c r="V18" s="516"/>
      <c r="W18" s="516"/>
      <c r="X18" s="265"/>
      <c r="Y18" s="258"/>
      <c r="Z18" s="515"/>
      <c r="AA18" s="516"/>
      <c r="AB18" s="516"/>
      <c r="AC18" s="516"/>
      <c r="AD18" s="516"/>
      <c r="AE18" s="516"/>
      <c r="AF18" s="265"/>
      <c r="AG18" s="11"/>
      <c r="AH18" s="111"/>
      <c r="AI18" s="367"/>
      <c r="AJ18" s="367"/>
      <c r="AK18" s="367"/>
      <c r="AL18" s="367"/>
      <c r="AM18" s="367"/>
      <c r="AN18" s="367"/>
      <c r="AO18" s="368"/>
      <c r="AP18" s="115"/>
      <c r="AQ18" s="102"/>
      <c r="AR18" s="77"/>
      <c r="AS18" s="10"/>
      <c r="AT18" s="10"/>
      <c r="AU18" s="10"/>
      <c r="AV18" s="11"/>
      <c r="AW18" s="19"/>
      <c r="AX18" s="69"/>
      <c r="AY18" s="82"/>
      <c r="AZ18" s="15"/>
      <c r="BA18" s="403"/>
      <c r="BB18" s="403"/>
      <c r="BC18" s="403"/>
      <c r="BD18" s="403"/>
      <c r="BE18" s="403"/>
      <c r="BF18" s="403"/>
      <c r="BG18" s="403"/>
      <c r="BH18" s="403"/>
      <c r="BI18" s="403"/>
      <c r="BJ18" s="15"/>
      <c r="BK18" s="15"/>
      <c r="BL18" s="15"/>
      <c r="BM18" s="15"/>
      <c r="BN18" s="51"/>
    </row>
    <row r="19" spans="1:66" ht="9.75" customHeight="1">
      <c r="A19" s="213"/>
      <c r="B19" s="214"/>
      <c r="C19" s="179"/>
      <c r="D19" s="459"/>
      <c r="E19" s="228"/>
      <c r="F19" s="178" t="s">
        <v>16</v>
      </c>
      <c r="G19" s="517">
        <v>15</v>
      </c>
      <c r="H19" s="517"/>
      <c r="I19" s="227" t="s">
        <v>17</v>
      </c>
      <c r="J19" s="239"/>
      <c r="K19" s="234"/>
      <c r="L19" s="276"/>
      <c r="M19" s="242"/>
      <c r="N19" s="280"/>
      <c r="O19" s="276"/>
      <c r="P19" s="38"/>
      <c r="Q19" s="39"/>
      <c r="R19" s="523" t="s">
        <v>117</v>
      </c>
      <c r="S19" s="524"/>
      <c r="T19" s="524"/>
      <c r="U19" s="524"/>
      <c r="V19" s="524"/>
      <c r="W19" s="524"/>
      <c r="X19" s="525"/>
      <c r="Y19" s="350" t="s">
        <v>118</v>
      </c>
      <c r="Z19" s="351"/>
      <c r="AA19" s="351"/>
      <c r="AB19" s="351"/>
      <c r="AC19" s="351"/>
      <c r="AD19" s="351"/>
      <c r="AE19" s="351"/>
      <c r="AF19" s="352"/>
      <c r="AG19" s="11"/>
      <c r="AH19" s="112"/>
      <c r="AI19" s="367"/>
      <c r="AJ19" s="367"/>
      <c r="AK19" s="367"/>
      <c r="AL19" s="367"/>
      <c r="AM19" s="367"/>
      <c r="AN19" s="367"/>
      <c r="AO19" s="368"/>
      <c r="AP19" s="115"/>
      <c r="AQ19" s="102"/>
      <c r="AR19" s="77"/>
      <c r="AS19" s="55"/>
      <c r="AT19" s="55"/>
      <c r="AU19" s="55"/>
      <c r="AV19" s="11"/>
      <c r="AW19" s="19"/>
      <c r="AX19" s="69"/>
      <c r="AY19" s="83"/>
      <c r="AZ19" s="83"/>
      <c r="BA19" s="403"/>
      <c r="BB19" s="403"/>
      <c r="BC19" s="403"/>
      <c r="BD19" s="403"/>
      <c r="BE19" s="403"/>
      <c r="BF19" s="403"/>
      <c r="BG19" s="403"/>
      <c r="BH19" s="403"/>
      <c r="BI19" s="403"/>
      <c r="BJ19" s="55"/>
      <c r="BK19" s="55"/>
      <c r="BL19" s="55"/>
      <c r="BM19" s="55"/>
      <c r="BN19" s="51"/>
    </row>
    <row r="20" spans="1:66" ht="9.75" customHeight="1">
      <c r="A20" s="213"/>
      <c r="B20" s="214"/>
      <c r="C20" s="179" t="s">
        <v>13</v>
      </c>
      <c r="D20" s="459">
        <v>1</v>
      </c>
      <c r="E20" s="246" t="s">
        <v>15</v>
      </c>
      <c r="F20" s="179"/>
      <c r="G20" s="470"/>
      <c r="H20" s="470"/>
      <c r="I20" s="228"/>
      <c r="J20" s="239"/>
      <c r="K20" s="234"/>
      <c r="L20" s="276"/>
      <c r="M20" s="242"/>
      <c r="N20" s="280"/>
      <c r="O20" s="276"/>
      <c r="P20" s="38"/>
      <c r="Q20" s="39"/>
      <c r="R20" s="526"/>
      <c r="S20" s="524"/>
      <c r="T20" s="524"/>
      <c r="U20" s="524"/>
      <c r="V20" s="524"/>
      <c r="W20" s="524"/>
      <c r="X20" s="525"/>
      <c r="Y20" s="353"/>
      <c r="Z20" s="351"/>
      <c r="AA20" s="351"/>
      <c r="AB20" s="351"/>
      <c r="AC20" s="351"/>
      <c r="AD20" s="351"/>
      <c r="AE20" s="351"/>
      <c r="AF20" s="352"/>
      <c r="AG20" s="11"/>
      <c r="AH20" s="113"/>
      <c r="AI20" s="367"/>
      <c r="AJ20" s="367"/>
      <c r="AK20" s="367"/>
      <c r="AL20" s="367"/>
      <c r="AM20" s="367"/>
      <c r="AN20" s="367"/>
      <c r="AO20" s="368"/>
      <c r="AP20" s="115"/>
      <c r="AQ20" s="102"/>
      <c r="AR20" s="77"/>
      <c r="AS20" s="55"/>
      <c r="AT20" s="55"/>
      <c r="AU20" s="55"/>
      <c r="AV20" s="11"/>
      <c r="AW20" s="19"/>
      <c r="AX20" s="69"/>
      <c r="AY20" s="83"/>
      <c r="AZ20" s="83"/>
      <c r="BA20" s="403"/>
      <c r="BB20" s="403"/>
      <c r="BC20" s="403"/>
      <c r="BD20" s="403"/>
      <c r="BE20" s="403"/>
      <c r="BF20" s="403"/>
      <c r="BG20" s="403"/>
      <c r="BH20" s="403"/>
      <c r="BI20" s="403"/>
      <c r="BJ20" s="55"/>
      <c r="BK20" s="55"/>
      <c r="BL20" s="55"/>
      <c r="BM20" s="55"/>
      <c r="BN20" s="51"/>
    </row>
    <row r="21" spans="1:66" ht="9.75" customHeight="1" thickBot="1">
      <c r="A21" s="215"/>
      <c r="B21" s="214"/>
      <c r="C21" s="180"/>
      <c r="D21" s="460"/>
      <c r="E21" s="247"/>
      <c r="F21" s="180"/>
      <c r="G21" s="471"/>
      <c r="H21" s="471"/>
      <c r="I21" s="236"/>
      <c r="J21" s="240"/>
      <c r="K21" s="277"/>
      <c r="L21" s="278"/>
      <c r="M21" s="243"/>
      <c r="N21" s="281"/>
      <c r="O21" s="278"/>
      <c r="P21" s="38"/>
      <c r="Q21" s="39"/>
      <c r="R21" s="527"/>
      <c r="S21" s="528"/>
      <c r="T21" s="528"/>
      <c r="U21" s="528"/>
      <c r="V21" s="528"/>
      <c r="W21" s="528"/>
      <c r="X21" s="529"/>
      <c r="Y21" s="354"/>
      <c r="Z21" s="355"/>
      <c r="AA21" s="355"/>
      <c r="AB21" s="355"/>
      <c r="AC21" s="355"/>
      <c r="AD21" s="355"/>
      <c r="AE21" s="355"/>
      <c r="AF21" s="356"/>
      <c r="AG21" s="11"/>
      <c r="AH21" s="113"/>
      <c r="AI21" s="367"/>
      <c r="AJ21" s="367"/>
      <c r="AK21" s="367"/>
      <c r="AL21" s="367"/>
      <c r="AM21" s="367"/>
      <c r="AN21" s="367"/>
      <c r="AO21" s="368"/>
      <c r="AP21" s="115"/>
      <c r="AQ21" s="102"/>
      <c r="AR21" s="56"/>
      <c r="AS21" s="55"/>
      <c r="AT21" s="55"/>
      <c r="AU21" s="55"/>
      <c r="AV21" s="11"/>
      <c r="AW21" s="19"/>
      <c r="AX21" s="69"/>
      <c r="AY21" s="83"/>
      <c r="AZ21" s="83"/>
      <c r="BA21" s="56"/>
      <c r="BB21" s="56"/>
      <c r="BC21" s="56"/>
      <c r="BD21" s="56"/>
      <c r="BE21" s="56"/>
      <c r="BF21" s="56"/>
      <c r="BG21" s="56"/>
      <c r="BH21" s="56"/>
      <c r="BI21" s="56"/>
      <c r="BJ21" s="55"/>
      <c r="BK21" s="55"/>
      <c r="BL21" s="55"/>
      <c r="BM21" s="55"/>
      <c r="BN21" s="51"/>
    </row>
    <row r="22" spans="1:66" ht="27" customHeight="1">
      <c r="A22" s="202" t="s">
        <v>149</v>
      </c>
      <c r="B22" s="203"/>
      <c r="C22" s="208" t="s">
        <v>150</v>
      </c>
      <c r="D22" s="208"/>
      <c r="E22" s="208"/>
      <c r="F22" s="208"/>
      <c r="G22" s="208"/>
      <c r="H22" s="208"/>
      <c r="I22" s="208"/>
      <c r="J22" s="208"/>
      <c r="K22" s="208"/>
      <c r="L22" s="208"/>
      <c r="M22" s="208"/>
      <c r="N22" s="208"/>
      <c r="O22" s="209"/>
      <c r="P22" s="43"/>
      <c r="Q22" s="44"/>
      <c r="R22" s="344" t="s">
        <v>120</v>
      </c>
      <c r="S22" s="345"/>
      <c r="T22" s="345"/>
      <c r="U22" s="345"/>
      <c r="V22" s="345"/>
      <c r="W22" s="345"/>
      <c r="X22" s="346"/>
      <c r="Y22" s="347" t="s">
        <v>120</v>
      </c>
      <c r="Z22" s="348"/>
      <c r="AA22" s="348"/>
      <c r="AB22" s="348"/>
      <c r="AC22" s="348"/>
      <c r="AD22" s="348"/>
      <c r="AE22" s="348"/>
      <c r="AF22" s="349"/>
      <c r="AG22" s="48"/>
      <c r="AH22" s="458" t="s">
        <v>132</v>
      </c>
      <c r="AI22" s="367"/>
      <c r="AJ22" s="367"/>
      <c r="AK22" s="367"/>
      <c r="AL22" s="367"/>
      <c r="AM22" s="367"/>
      <c r="AN22" s="367"/>
      <c r="AO22" s="368"/>
      <c r="AP22" s="116"/>
      <c r="AQ22" s="56"/>
      <c r="AS22" s="105"/>
      <c r="AT22" s="56"/>
      <c r="AU22" s="56"/>
      <c r="AV22" s="48"/>
      <c r="AW22" s="21"/>
      <c r="AX22" s="72"/>
      <c r="AY22" s="56"/>
      <c r="AZ22" s="56"/>
      <c r="BA22" s="56"/>
      <c r="BB22" s="404"/>
      <c r="BC22" s="404"/>
      <c r="BD22" s="404"/>
      <c r="BE22" s="404"/>
      <c r="BF22" s="404"/>
      <c r="BG22" s="404"/>
      <c r="BH22" s="56"/>
      <c r="BI22" s="56"/>
      <c r="BJ22" s="56"/>
      <c r="BK22" s="56"/>
      <c r="BL22" s="56"/>
      <c r="BM22" s="56"/>
      <c r="BN22" s="50"/>
    </row>
    <row r="23" spans="1:66" ht="21.75" customHeight="1">
      <c r="A23" s="204"/>
      <c r="B23" s="205"/>
      <c r="C23" s="446" t="s">
        <v>153</v>
      </c>
      <c r="D23" s="447"/>
      <c r="E23" s="447"/>
      <c r="F23" s="447"/>
      <c r="G23" s="447"/>
      <c r="H23" s="447"/>
      <c r="I23" s="447"/>
      <c r="J23" s="447"/>
      <c r="K23" s="447"/>
      <c r="L23" s="447"/>
      <c r="M23" s="447"/>
      <c r="N23" s="447"/>
      <c r="O23" s="448"/>
      <c r="P23" s="43"/>
      <c r="Q23" s="44"/>
      <c r="R23" s="369" t="s">
        <v>37</v>
      </c>
      <c r="S23" s="370"/>
      <c r="T23" s="370"/>
      <c r="U23" s="370"/>
      <c r="V23" s="370"/>
      <c r="W23" s="370"/>
      <c r="X23" s="371"/>
      <c r="Y23" s="369" t="s">
        <v>38</v>
      </c>
      <c r="Z23" s="370"/>
      <c r="AA23" s="370"/>
      <c r="AB23" s="370"/>
      <c r="AC23" s="370"/>
      <c r="AD23" s="370"/>
      <c r="AE23" s="370"/>
      <c r="AF23" s="371"/>
      <c r="AG23" s="48"/>
      <c r="AH23" s="391"/>
      <c r="AI23" s="392"/>
      <c r="AJ23" s="392"/>
      <c r="AK23" s="392"/>
      <c r="AL23" s="392"/>
      <c r="AM23" s="392"/>
      <c r="AN23" s="392"/>
      <c r="AO23" s="393"/>
      <c r="AP23" s="116"/>
      <c r="AQ23" s="56"/>
      <c r="AR23" s="56"/>
      <c r="AS23" s="56"/>
      <c r="AT23" s="56"/>
      <c r="AU23" s="56"/>
      <c r="AV23" s="48"/>
      <c r="AW23" s="21"/>
      <c r="AX23" s="72"/>
      <c r="AY23" s="56"/>
      <c r="AZ23" s="56"/>
      <c r="BA23" s="56"/>
      <c r="BB23" s="56"/>
      <c r="BC23" s="56"/>
      <c r="BD23" s="56"/>
      <c r="BE23" s="56"/>
      <c r="BF23" s="56"/>
      <c r="BG23" s="56"/>
      <c r="BH23" s="56"/>
      <c r="BI23" s="56"/>
      <c r="BJ23" s="56"/>
      <c r="BK23" s="56"/>
      <c r="BL23" s="56"/>
      <c r="BM23" s="56"/>
      <c r="BN23" s="50"/>
    </row>
    <row r="24" spans="1:66" ht="21.75" customHeight="1">
      <c r="A24" s="204"/>
      <c r="B24" s="205"/>
      <c r="C24" s="449"/>
      <c r="D24" s="447"/>
      <c r="E24" s="447"/>
      <c r="F24" s="447"/>
      <c r="G24" s="447"/>
      <c r="H24" s="447"/>
      <c r="I24" s="447"/>
      <c r="J24" s="447"/>
      <c r="K24" s="447"/>
      <c r="L24" s="447"/>
      <c r="M24" s="447"/>
      <c r="N24" s="447"/>
      <c r="O24" s="448"/>
      <c r="P24" s="43"/>
      <c r="Q24" s="44"/>
      <c r="R24" s="453" t="s">
        <v>174</v>
      </c>
      <c r="S24" s="454"/>
      <c r="T24" s="454"/>
      <c r="U24" s="454"/>
      <c r="V24" s="454"/>
      <c r="W24" s="454"/>
      <c r="X24" s="455"/>
      <c r="Y24" s="453" t="s">
        <v>175</v>
      </c>
      <c r="Z24" s="454"/>
      <c r="AA24" s="454"/>
      <c r="AB24" s="454"/>
      <c r="AC24" s="454"/>
      <c r="AD24" s="454"/>
      <c r="AE24" s="454"/>
      <c r="AF24" s="455"/>
      <c r="AG24" s="48"/>
      <c r="AH24" s="56"/>
      <c r="AI24" s="107" t="s">
        <v>125</v>
      </c>
      <c r="AJ24" s="57"/>
      <c r="AK24" s="57"/>
      <c r="AL24" s="57"/>
      <c r="AM24" s="57"/>
      <c r="AN24" s="57"/>
      <c r="AO24" s="57"/>
      <c r="AP24" s="57"/>
      <c r="AQ24" s="57"/>
      <c r="AR24" s="57"/>
      <c r="AS24" s="56"/>
      <c r="AT24" s="56"/>
      <c r="AU24" s="56"/>
      <c r="AV24" s="48"/>
      <c r="AW24" s="21"/>
      <c r="AX24" s="72"/>
      <c r="AY24" s="56"/>
      <c r="AZ24" s="56"/>
      <c r="BA24" s="84"/>
      <c r="BB24" s="84"/>
      <c r="BC24" s="84"/>
      <c r="BD24" s="84"/>
      <c r="BE24" s="84"/>
      <c r="BF24" s="84"/>
      <c r="BG24" s="84"/>
      <c r="BH24" s="84"/>
      <c r="BI24" s="84"/>
      <c r="BJ24" s="56"/>
      <c r="BK24" s="56"/>
      <c r="BL24" s="56"/>
      <c r="BM24" s="56"/>
      <c r="BN24" s="50"/>
    </row>
    <row r="25" spans="1:66" ht="21.75" customHeight="1" thickBot="1">
      <c r="A25" s="206"/>
      <c r="B25" s="207"/>
      <c r="C25" s="450"/>
      <c r="D25" s="451"/>
      <c r="E25" s="451"/>
      <c r="F25" s="451"/>
      <c r="G25" s="451"/>
      <c r="H25" s="451"/>
      <c r="I25" s="451"/>
      <c r="J25" s="451"/>
      <c r="K25" s="451"/>
      <c r="L25" s="451"/>
      <c r="M25" s="451"/>
      <c r="N25" s="451"/>
      <c r="O25" s="452"/>
      <c r="P25" s="43"/>
      <c r="Q25" s="44"/>
      <c r="R25" s="372" t="s">
        <v>168</v>
      </c>
      <c r="S25" s="373"/>
      <c r="T25" s="373"/>
      <c r="U25" s="373"/>
      <c r="V25" s="373"/>
      <c r="W25" s="373"/>
      <c r="X25" s="374"/>
      <c r="Y25" s="372" t="s">
        <v>167</v>
      </c>
      <c r="Z25" s="373"/>
      <c r="AA25" s="373"/>
      <c r="AB25" s="373"/>
      <c r="AC25" s="373"/>
      <c r="AD25" s="373"/>
      <c r="AE25" s="373"/>
      <c r="AF25" s="374"/>
      <c r="AG25" s="48"/>
      <c r="AH25" s="57"/>
      <c r="AI25" s="106" t="s">
        <v>123</v>
      </c>
      <c r="AJ25" s="57"/>
      <c r="AK25" s="57"/>
      <c r="AL25" s="57"/>
      <c r="AM25" s="57"/>
      <c r="AN25" s="57"/>
      <c r="AO25" s="57"/>
      <c r="AP25" s="57"/>
      <c r="AQ25" s="57"/>
      <c r="AR25" s="57"/>
      <c r="AS25" s="57"/>
      <c r="AT25" s="57"/>
      <c r="AU25" s="57"/>
      <c r="AV25" s="48"/>
      <c r="AW25" s="21"/>
      <c r="AX25" s="72"/>
      <c r="AY25" s="84"/>
      <c r="AZ25" s="84"/>
      <c r="BA25" s="84"/>
      <c r="BB25" s="84"/>
      <c r="BC25" s="84"/>
      <c r="BD25" s="84"/>
      <c r="BE25" s="84"/>
      <c r="BF25" s="84"/>
      <c r="BG25" s="84"/>
      <c r="BH25" s="84"/>
      <c r="BI25" s="84"/>
      <c r="BJ25" s="84"/>
      <c r="BK25" s="84"/>
      <c r="BL25" s="84"/>
      <c r="BM25" s="84"/>
      <c r="BN25" s="50"/>
    </row>
    <row r="26" spans="1:66" ht="21.75" customHeight="1">
      <c r="A26" s="461" t="s">
        <v>130</v>
      </c>
      <c r="B26" s="169"/>
      <c r="C26" s="169"/>
      <c r="D26" s="169"/>
      <c r="E26" s="169"/>
      <c r="F26" s="169"/>
      <c r="G26" s="169"/>
      <c r="H26" s="169"/>
      <c r="I26" s="169"/>
      <c r="J26" s="169"/>
      <c r="K26" s="169"/>
      <c r="L26" s="169"/>
      <c r="M26" s="169"/>
      <c r="N26" s="169"/>
      <c r="O26" s="169"/>
      <c r="P26" s="45"/>
      <c r="Q26" s="46"/>
      <c r="R26" s="375"/>
      <c r="S26" s="376"/>
      <c r="T26" s="376"/>
      <c r="U26" s="376"/>
      <c r="V26" s="376"/>
      <c r="W26" s="376"/>
      <c r="X26" s="377"/>
      <c r="Y26" s="375"/>
      <c r="Z26" s="376"/>
      <c r="AA26" s="376"/>
      <c r="AB26" s="376"/>
      <c r="AC26" s="376"/>
      <c r="AD26" s="376"/>
      <c r="AE26" s="376"/>
      <c r="AF26" s="377"/>
      <c r="AG26" s="47"/>
      <c r="AH26" s="57"/>
      <c r="AI26" s="57"/>
      <c r="AJ26" s="58"/>
      <c r="AK26" s="58"/>
      <c r="AL26" s="58"/>
      <c r="AM26" s="58"/>
      <c r="AN26" s="58"/>
      <c r="AO26" s="58"/>
      <c r="AP26" s="58"/>
      <c r="AQ26" s="58"/>
      <c r="AR26" s="58"/>
      <c r="AS26" s="57"/>
      <c r="AT26" s="57"/>
      <c r="AU26" s="57"/>
      <c r="AV26" s="47"/>
      <c r="AW26" s="22"/>
      <c r="AX26" s="73"/>
      <c r="AY26" s="84"/>
      <c r="AZ26" s="84"/>
      <c r="BA26" s="59"/>
      <c r="BB26" s="59"/>
      <c r="BC26" s="59"/>
      <c r="BD26" s="59"/>
      <c r="BE26" s="59"/>
      <c r="BF26" s="59"/>
      <c r="BG26" s="59"/>
      <c r="BH26" s="59"/>
      <c r="BI26" s="59"/>
      <c r="BJ26" s="84"/>
      <c r="BK26" s="84"/>
      <c r="BL26" s="84"/>
      <c r="BM26" s="84"/>
      <c r="BN26" s="49"/>
    </row>
    <row r="27" spans="1:66" ht="21.75" customHeight="1">
      <c r="A27" s="170"/>
      <c r="B27" s="170"/>
      <c r="C27" s="170"/>
      <c r="D27" s="170"/>
      <c r="E27" s="170"/>
      <c r="F27" s="170"/>
      <c r="G27" s="170"/>
      <c r="H27" s="170"/>
      <c r="I27" s="170"/>
      <c r="J27" s="170"/>
      <c r="K27" s="170"/>
      <c r="L27" s="170"/>
      <c r="M27" s="170"/>
      <c r="N27" s="170"/>
      <c r="O27" s="170"/>
      <c r="P27" s="45"/>
      <c r="Q27" s="46"/>
      <c r="R27" s="462" t="s">
        <v>176</v>
      </c>
      <c r="S27" s="167"/>
      <c r="T27" s="167"/>
      <c r="U27" s="167"/>
      <c r="V27" s="167"/>
      <c r="W27" s="167"/>
      <c r="X27" s="167"/>
      <c r="Y27" s="167"/>
      <c r="Z27" s="167"/>
      <c r="AA27" s="167"/>
      <c r="AB27" s="167"/>
      <c r="AC27" s="167"/>
      <c r="AD27" s="167"/>
      <c r="AE27" s="167"/>
      <c r="AF27" s="167"/>
      <c r="AG27" s="47"/>
      <c r="AH27" s="418" t="s">
        <v>127</v>
      </c>
      <c r="AI27" s="417" t="s">
        <v>128</v>
      </c>
      <c r="AJ27" s="417"/>
      <c r="AK27" s="417"/>
      <c r="AL27" s="417"/>
      <c r="AM27" s="417"/>
      <c r="AN27" s="417"/>
      <c r="AO27" s="417"/>
      <c r="AP27" s="417"/>
      <c r="AQ27" s="417"/>
      <c r="AR27" s="417"/>
      <c r="AS27" s="417"/>
      <c r="AT27" s="417"/>
      <c r="AU27" s="417"/>
      <c r="AV27" s="417"/>
      <c r="AW27" s="417"/>
      <c r="AX27" s="417"/>
      <c r="AY27" s="59"/>
      <c r="AZ27" s="59"/>
      <c r="BA27" s="59"/>
      <c r="BB27" s="59"/>
      <c r="BC27" s="59"/>
      <c r="BD27" s="59"/>
      <c r="BE27" s="59"/>
      <c r="BF27" s="59"/>
      <c r="BG27" s="59"/>
      <c r="BH27" s="59"/>
      <c r="BI27" s="59"/>
      <c r="BJ27" s="59"/>
      <c r="BK27" s="59"/>
      <c r="BL27" s="59"/>
      <c r="BM27" s="59"/>
      <c r="BN27" s="49"/>
    </row>
    <row r="28" spans="1:66" ht="21.75" customHeight="1">
      <c r="A28" s="170"/>
      <c r="B28" s="170"/>
      <c r="C28" s="170"/>
      <c r="D28" s="170"/>
      <c r="E28" s="170"/>
      <c r="F28" s="170"/>
      <c r="G28" s="170"/>
      <c r="H28" s="170"/>
      <c r="I28" s="170"/>
      <c r="J28" s="170"/>
      <c r="K28" s="170"/>
      <c r="L28" s="170"/>
      <c r="M28" s="170"/>
      <c r="N28" s="170"/>
      <c r="O28" s="170"/>
      <c r="P28" s="45"/>
      <c r="Q28" s="46"/>
      <c r="R28" s="168"/>
      <c r="S28" s="168"/>
      <c r="T28" s="168"/>
      <c r="U28" s="168"/>
      <c r="V28" s="168"/>
      <c r="W28" s="168"/>
      <c r="X28" s="168"/>
      <c r="Y28" s="168"/>
      <c r="Z28" s="168"/>
      <c r="AA28" s="168"/>
      <c r="AB28" s="168"/>
      <c r="AC28" s="168"/>
      <c r="AD28" s="168"/>
      <c r="AE28" s="168"/>
      <c r="AF28" s="168"/>
      <c r="AG28" s="47"/>
      <c r="AH28" s="418"/>
      <c r="AI28" s="417"/>
      <c r="AJ28" s="417"/>
      <c r="AK28" s="417"/>
      <c r="AL28" s="417"/>
      <c r="AM28" s="417"/>
      <c r="AN28" s="417"/>
      <c r="AO28" s="417"/>
      <c r="AP28" s="417"/>
      <c r="AQ28" s="417"/>
      <c r="AR28" s="417"/>
      <c r="AS28" s="417"/>
      <c r="AT28" s="417"/>
      <c r="AU28" s="417"/>
      <c r="AV28" s="417"/>
      <c r="AW28" s="417"/>
      <c r="AX28" s="417"/>
      <c r="AY28" s="59"/>
      <c r="AZ28" s="59"/>
      <c r="BA28" s="59"/>
      <c r="BB28" s="59"/>
      <c r="BC28" s="59"/>
      <c r="BD28" s="59"/>
      <c r="BE28" s="59"/>
      <c r="BF28" s="59"/>
      <c r="BG28" s="59"/>
      <c r="BH28" s="59"/>
      <c r="BI28" s="59"/>
      <c r="BJ28" s="59"/>
      <c r="BK28" s="59"/>
      <c r="BL28" s="59"/>
      <c r="BM28" s="59"/>
      <c r="BN28" s="49"/>
    </row>
    <row r="29" spans="1:66" ht="21.75" customHeight="1">
      <c r="A29" s="170"/>
      <c r="B29" s="170"/>
      <c r="C29" s="170"/>
      <c r="D29" s="170"/>
      <c r="E29" s="170"/>
      <c r="F29" s="170"/>
      <c r="G29" s="170"/>
      <c r="H29" s="170"/>
      <c r="I29" s="170"/>
      <c r="J29" s="170"/>
      <c r="K29" s="170"/>
      <c r="L29" s="170"/>
      <c r="M29" s="170"/>
      <c r="N29" s="170"/>
      <c r="O29" s="170"/>
      <c r="P29" s="45"/>
      <c r="Q29" s="46"/>
      <c r="R29" s="168"/>
      <c r="S29" s="168"/>
      <c r="T29" s="168"/>
      <c r="U29" s="168"/>
      <c r="V29" s="168"/>
      <c r="W29" s="168"/>
      <c r="X29" s="168"/>
      <c r="Y29" s="168"/>
      <c r="Z29" s="168"/>
      <c r="AA29" s="168"/>
      <c r="AB29" s="168"/>
      <c r="AC29" s="168"/>
      <c r="AD29" s="168"/>
      <c r="AE29" s="168"/>
      <c r="AF29" s="168"/>
      <c r="AG29" s="47"/>
      <c r="AH29" s="418"/>
      <c r="AI29" s="417"/>
      <c r="AJ29" s="417"/>
      <c r="AK29" s="417"/>
      <c r="AL29" s="417"/>
      <c r="AM29" s="417"/>
      <c r="AN29" s="417"/>
      <c r="AO29" s="417"/>
      <c r="AP29" s="417"/>
      <c r="AQ29" s="417"/>
      <c r="AR29" s="417"/>
      <c r="AS29" s="417"/>
      <c r="AT29" s="417"/>
      <c r="AU29" s="417"/>
      <c r="AV29" s="417"/>
      <c r="AW29" s="417"/>
      <c r="AX29" s="417"/>
      <c r="AY29" s="59"/>
      <c r="AZ29" s="59"/>
      <c r="BA29" s="59"/>
      <c r="BB29" s="59"/>
      <c r="BC29" s="59"/>
      <c r="BD29" s="59"/>
      <c r="BE29" s="59"/>
      <c r="BF29" s="59"/>
      <c r="BG29" s="59"/>
      <c r="BH29" s="59"/>
      <c r="BI29" s="59"/>
      <c r="BJ29" s="59"/>
      <c r="BK29" s="59"/>
      <c r="BL29" s="59"/>
      <c r="BM29" s="59"/>
      <c r="BN29" s="49"/>
    </row>
    <row r="30" spans="1:66" ht="21.75" customHeight="1">
      <c r="A30" s="170"/>
      <c r="B30" s="170"/>
      <c r="C30" s="170"/>
      <c r="D30" s="170"/>
      <c r="E30" s="170"/>
      <c r="F30" s="170"/>
      <c r="G30" s="170"/>
      <c r="H30" s="170"/>
      <c r="I30" s="170"/>
      <c r="J30" s="170"/>
      <c r="K30" s="170"/>
      <c r="L30" s="170"/>
      <c r="M30" s="170"/>
      <c r="N30" s="170"/>
      <c r="O30" s="170"/>
      <c r="P30" s="75"/>
      <c r="Q30" s="76"/>
      <c r="R30" s="168"/>
      <c r="S30" s="168"/>
      <c r="T30" s="168"/>
      <c r="U30" s="168"/>
      <c r="V30" s="168"/>
      <c r="W30" s="168"/>
      <c r="X30" s="168"/>
      <c r="Y30" s="168"/>
      <c r="Z30" s="168"/>
      <c r="AA30" s="168"/>
      <c r="AB30" s="168"/>
      <c r="AC30" s="168"/>
      <c r="AD30" s="168"/>
      <c r="AE30" s="168"/>
      <c r="AF30" s="168"/>
      <c r="AG30" s="47"/>
      <c r="AH30" s="59"/>
      <c r="AI30" s="59"/>
      <c r="AS30" s="59"/>
      <c r="AT30" s="59"/>
      <c r="AU30" s="59"/>
      <c r="AV30" s="47"/>
      <c r="AY30" s="59"/>
      <c r="AZ30" s="59"/>
      <c r="BJ30" s="59"/>
      <c r="BK30" s="59"/>
      <c r="BL30" s="59"/>
      <c r="BM30" s="59"/>
      <c r="BN30" s="49"/>
    </row>
    <row r="31" spans="1:66" ht="20.25" customHeight="1">
      <c r="A31" s="170"/>
      <c r="B31" s="170"/>
      <c r="C31" s="170"/>
      <c r="D31" s="170"/>
      <c r="E31" s="170"/>
      <c r="F31" s="170"/>
      <c r="G31" s="170"/>
      <c r="H31" s="170"/>
      <c r="I31" s="170"/>
      <c r="J31" s="170"/>
      <c r="K31" s="170"/>
      <c r="L31" s="170"/>
      <c r="M31" s="170"/>
      <c r="N31" s="170"/>
      <c r="O31" s="170"/>
      <c r="P31" s="75"/>
      <c r="Q31" s="76"/>
    </row>
  </sheetData>
  <sheetProtection algorithmName="SHA-512" hashValue="xg25vqQFgj7Y5KiE/IJjtgFaPxf5+eaRRtRhH3SNDDkZORGYarlazoQiCwpDUqS7LRpqajiCSSujncdFwPvuyQ==" saltValue="Xis/m75uECmDa9t32MgzRw==" spinCount="100000" sheet="1" selectLockedCells="1" selectUnlockedCells="1"/>
  <mergeCells count="159">
    <mergeCell ref="A11:B11"/>
    <mergeCell ref="F11:G11"/>
    <mergeCell ref="A12:B13"/>
    <mergeCell ref="C12:E13"/>
    <mergeCell ref="F12:O12"/>
    <mergeCell ref="AH27:AH29"/>
    <mergeCell ref="AC16:AE18"/>
    <mergeCell ref="AF16:AF18"/>
    <mergeCell ref="R19:X21"/>
    <mergeCell ref="Y19:AF21"/>
    <mergeCell ref="K16:L21"/>
    <mergeCell ref="M16:M21"/>
    <mergeCell ref="F16:H18"/>
    <mergeCell ref="I16:I18"/>
    <mergeCell ref="J16:J21"/>
    <mergeCell ref="A14:B15"/>
    <mergeCell ref="C14:E15"/>
    <mergeCell ref="F14:G15"/>
    <mergeCell ref="H14:L14"/>
    <mergeCell ref="M14:O14"/>
    <mergeCell ref="H15:L15"/>
    <mergeCell ref="M15:O15"/>
    <mergeCell ref="I11:K11"/>
    <mergeCell ref="C16:C17"/>
    <mergeCell ref="AI27:AX29"/>
    <mergeCell ref="C8:G8"/>
    <mergeCell ref="H8:K8"/>
    <mergeCell ref="L8:O8"/>
    <mergeCell ref="T8:X8"/>
    <mergeCell ref="T9:T10"/>
    <mergeCell ref="U9:X10"/>
    <mergeCell ref="R12:AG13"/>
    <mergeCell ref="F13:O13"/>
    <mergeCell ref="R15:X15"/>
    <mergeCell ref="Y15:AF15"/>
    <mergeCell ref="N16:O21"/>
    <mergeCell ref="R16:R18"/>
    <mergeCell ref="S16:T18"/>
    <mergeCell ref="U16:W18"/>
    <mergeCell ref="C18:C19"/>
    <mergeCell ref="D18:D19"/>
    <mergeCell ref="E18:E19"/>
    <mergeCell ref="F19:F21"/>
    <mergeCell ref="G19:H21"/>
    <mergeCell ref="I19:I21"/>
    <mergeCell ref="X16:X18"/>
    <mergeCell ref="Y16:Y18"/>
    <mergeCell ref="Z16:AB18"/>
    <mergeCell ref="AY1:BN1"/>
    <mergeCell ref="A2:A4"/>
    <mergeCell ref="B2:B4"/>
    <mergeCell ref="C2:C4"/>
    <mergeCell ref="D2:E4"/>
    <mergeCell ref="H2:O2"/>
    <mergeCell ref="AO2:AV2"/>
    <mergeCell ref="R2:R4"/>
    <mergeCell ref="S2:S4"/>
    <mergeCell ref="T2:T4"/>
    <mergeCell ref="U2:V4"/>
    <mergeCell ref="Y2:AG2"/>
    <mergeCell ref="A1:O1"/>
    <mergeCell ref="R1:AG1"/>
    <mergeCell ref="AH1:AV1"/>
    <mergeCell ref="AM3:AN4"/>
    <mergeCell ref="AM2:AN2"/>
    <mergeCell ref="W3:X4"/>
    <mergeCell ref="W2:X2"/>
    <mergeCell ref="F3:G4"/>
    <mergeCell ref="F2:G2"/>
    <mergeCell ref="BB5:BN5"/>
    <mergeCell ref="C6:O7"/>
    <mergeCell ref="T6:AG7"/>
    <mergeCell ref="AJ6:AV7"/>
    <mergeCell ref="BA6:BN7"/>
    <mergeCell ref="H3:O4"/>
    <mergeCell ref="Y3:AG4"/>
    <mergeCell ref="AO3:AV4"/>
    <mergeCell ref="BF3:BN4"/>
    <mergeCell ref="D5:O5"/>
    <mergeCell ref="R5:S7"/>
    <mergeCell ref="U5:AG5"/>
    <mergeCell ref="AH5:AI7"/>
    <mergeCell ref="AK5:AV5"/>
    <mergeCell ref="AY2:AY4"/>
    <mergeCell ref="AZ2:AZ4"/>
    <mergeCell ref="BA2:BA4"/>
    <mergeCell ref="BB2:BC4"/>
    <mergeCell ref="BD2:BE4"/>
    <mergeCell ref="BF2:BN2"/>
    <mergeCell ref="AH2:AH4"/>
    <mergeCell ref="AI2:AI4"/>
    <mergeCell ref="AJ2:AJ4"/>
    <mergeCell ref="AK2:AL4"/>
    <mergeCell ref="AY5:AZ7"/>
    <mergeCell ref="A5:B7"/>
    <mergeCell ref="C9:C10"/>
    <mergeCell ref="D9:G10"/>
    <mergeCell ref="I9:K10"/>
    <mergeCell ref="M9:M10"/>
    <mergeCell ref="N9:N10"/>
    <mergeCell ref="O9:O10"/>
    <mergeCell ref="Y8:AB8"/>
    <mergeCell ref="AC8:AG8"/>
    <mergeCell ref="Z9:AB10"/>
    <mergeCell ref="AD9:AD10"/>
    <mergeCell ref="AE9:AF10"/>
    <mergeCell ref="AG9:AG10"/>
    <mergeCell ref="AH9:AI10"/>
    <mergeCell ref="AH8:AI8"/>
    <mergeCell ref="R9:S10"/>
    <mergeCell ref="R8:S8"/>
    <mergeCell ref="A9:B10"/>
    <mergeCell ref="A8:B8"/>
    <mergeCell ref="D16:D17"/>
    <mergeCell ref="BA9:BA10"/>
    <mergeCell ref="BB9:BE10"/>
    <mergeCell ref="BG9:BI10"/>
    <mergeCell ref="BK9:BK10"/>
    <mergeCell ref="BL9:BM10"/>
    <mergeCell ref="BN9:BN10"/>
    <mergeCell ref="AJ9:AJ10"/>
    <mergeCell ref="AK9:AN10"/>
    <mergeCell ref="AP9:AR10"/>
    <mergeCell ref="AT9:AT10"/>
    <mergeCell ref="AU9:AU10"/>
    <mergeCell ref="AV9:AV10"/>
    <mergeCell ref="AY8:AZ10"/>
    <mergeCell ref="BA8:BE8"/>
    <mergeCell ref="BF8:BI8"/>
    <mergeCell ref="BJ8:BN8"/>
    <mergeCell ref="AJ8:AN8"/>
    <mergeCell ref="AO8:AR8"/>
    <mergeCell ref="AS8:AV8"/>
    <mergeCell ref="E16:E17"/>
    <mergeCell ref="AS11:AU11"/>
    <mergeCell ref="A22:B25"/>
    <mergeCell ref="C22:O22"/>
    <mergeCell ref="C23:O25"/>
    <mergeCell ref="R11:W11"/>
    <mergeCell ref="BB22:BG22"/>
    <mergeCell ref="R23:X23"/>
    <mergeCell ref="Y23:AF23"/>
    <mergeCell ref="R24:X24"/>
    <mergeCell ref="Y24:AF24"/>
    <mergeCell ref="AH15:AI15"/>
    <mergeCell ref="AI16:AO21"/>
    <mergeCell ref="AH22:AO23"/>
    <mergeCell ref="C20:C21"/>
    <mergeCell ref="D20:D21"/>
    <mergeCell ref="E20:E21"/>
    <mergeCell ref="R25:X26"/>
    <mergeCell ref="Y25:AF26"/>
    <mergeCell ref="A26:O31"/>
    <mergeCell ref="R27:AF30"/>
    <mergeCell ref="R22:X22"/>
    <mergeCell ref="Y22:AF22"/>
    <mergeCell ref="BA15:BI20"/>
    <mergeCell ref="A16:B21"/>
    <mergeCell ref="L11:N11"/>
  </mergeCells>
  <phoneticPr fontId="1"/>
  <printOptions horizontalCentered="1" verticalCentered="1"/>
  <pageMargins left="0.23622047244094491" right="0.23622047244094491" top="0.35433070866141736" bottom="0.35433070866141736" header="0.31496062992125984" footer="0.31496062992125984"/>
  <pageSetup paperSize="9" scale="98" orientation="landscape" r:id="rId1"/>
  <colBreaks count="1" manualBreakCount="1">
    <brk id="3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入力用</vt:lpstr>
      <vt:lpstr>市展出品申込書</vt:lpstr>
      <vt:lpstr>印刷してから手書きで記入する場合（記入例）</vt:lpstr>
      <vt:lpstr>'印刷してから手書きで記入する場合（記入例）'!Print_Area</vt:lpstr>
      <vt:lpstr>市展出品申込書!Print_Area</vt:lpstr>
      <vt:lpstr>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2024-03-26T05:37:39Z</dcterms:modified>
</cp:coreProperties>
</file>