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8_{81E58D41-8B55-42F0-AA26-DBC1894B1E2E}" xr6:coauthVersionLast="47" xr6:coauthVersionMax="47" xr10:uidLastSave="{00000000-0000-0000-0000-000000000000}"/>
  <bookViews>
    <workbookView xWindow="-120" yWindow="-120" windowWidth="29040" windowHeight="15720" xr2:uid="{00000000-000D-0000-FFFF-FFFF00000000}"/>
  </bookViews>
  <sheets>
    <sheet name="入力用" sheetId="2" r:id="rId1"/>
    <sheet name="市展出品申込書" sheetId="1" r:id="rId2"/>
    <sheet name="印刷してから手書きで記入する場合（記入例）" sheetId="5" r:id="rId3"/>
  </sheets>
  <definedNames>
    <definedName name="_xlnm.Print_Area" localSheetId="2">'印刷してから手書きで記入する場合（記入例）'!$A$1:$BN$31</definedName>
    <definedName name="_xlnm.Print_Area" localSheetId="1">市展出品申込書!$A$1:$BN$31</definedName>
    <definedName name="_xlnm.Print_Area" localSheetId="0">入力用!$A$1:$Q$48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 l="1"/>
  <c r="H15" i="1" l="1"/>
  <c r="O11" i="1" l="1"/>
  <c r="AV11" i="5" l="1"/>
  <c r="N9" i="1" l="1"/>
  <c r="C6" i="1" l="1"/>
  <c r="B9" i="2"/>
  <c r="D18" i="2"/>
  <c r="B18" i="2"/>
  <c r="F18" i="2"/>
  <c r="C23" i="1" l="1"/>
  <c r="G19" i="1"/>
  <c r="F16" i="1"/>
  <c r="M15" i="1"/>
  <c r="M14" i="1"/>
  <c r="H14" i="1"/>
  <c r="D20" i="1"/>
  <c r="D18" i="1"/>
  <c r="D16" i="1"/>
  <c r="C14" i="1"/>
  <c r="F13" i="1"/>
  <c r="C12" i="1"/>
  <c r="I11" i="1"/>
  <c r="F11" i="1"/>
  <c r="D11" i="1"/>
  <c r="I9" i="1"/>
  <c r="D9" i="1"/>
  <c r="AI16" i="1"/>
  <c r="D5" i="1"/>
  <c r="AH15" i="1" s="1"/>
  <c r="H3" i="1"/>
  <c r="AI2" i="1"/>
  <c r="K9" i="2"/>
  <c r="M18" i="2"/>
  <c r="O18" i="2"/>
  <c r="K18" i="2"/>
  <c r="H2" i="1" l="1"/>
  <c r="AC16" i="1"/>
  <c r="U16" i="1"/>
  <c r="AH22" i="1"/>
  <c r="Y3" i="1"/>
  <c r="C8" i="1"/>
  <c r="S2" i="1"/>
  <c r="H8" i="1" l="1"/>
  <c r="L8" i="1"/>
  <c r="AU9" i="1" l="1"/>
  <c r="AE9" i="1"/>
  <c r="AP9" i="1"/>
  <c r="Z9" i="1"/>
  <c r="AK9" i="1"/>
  <c r="U9" i="1"/>
  <c r="AJ6" i="1"/>
  <c r="T6" i="1"/>
  <c r="AK5" i="1"/>
  <c r="U5" i="1"/>
  <c r="AO3" i="1"/>
  <c r="Z16" i="1"/>
  <c r="S16" i="1"/>
  <c r="Y2" i="1" l="1"/>
  <c r="AO2" i="1"/>
  <c r="AJ8" i="1"/>
  <c r="T8" i="1"/>
  <c r="AO8" i="1"/>
  <c r="Y8" i="1"/>
  <c r="AS8" i="1"/>
  <c r="AC8" i="1"/>
  <c r="AV11" i="1"/>
</calcChain>
</file>

<file path=xl/sharedStrings.xml><?xml version="1.0" encoding="utf-8"?>
<sst xmlns="http://schemas.openxmlformats.org/spreadsheetml/2006/main" count="378" uniqueCount="180">
  <si>
    <t>受付№</t>
    <rPh sb="0" eb="2">
      <t>ウケツケ</t>
    </rPh>
    <phoneticPr fontId="1"/>
  </si>
  <si>
    <t>日本画
洋・版画
彫刻
工芸
書</t>
    <rPh sb="0" eb="3">
      <t>ニホンガ</t>
    </rPh>
    <rPh sb="4" eb="5">
      <t>ヨウ</t>
    </rPh>
    <rPh sb="6" eb="8">
      <t>ハンガ</t>
    </rPh>
    <rPh sb="9" eb="11">
      <t>チョウコク</t>
    </rPh>
    <rPh sb="12" eb="14">
      <t>コウゲイ</t>
    </rPh>
    <rPh sb="15" eb="16">
      <t>ショ</t>
    </rPh>
    <phoneticPr fontId="1"/>
  </si>
  <si>
    <t>※</t>
    <phoneticPr fontId="1"/>
  </si>
  <si>
    <t>部　門</t>
    <rPh sb="0" eb="1">
      <t>ブ</t>
    </rPh>
    <rPh sb="2" eb="3">
      <t>モン</t>
    </rPh>
    <phoneticPr fontId="1"/>
  </si>
  <si>
    <t>住所</t>
    <rPh sb="0" eb="2">
      <t>じゅうしょ</t>
    </rPh>
    <phoneticPr fontId="1" type="Hiragana" alignment="distributed"/>
  </si>
  <si>
    <t>〒</t>
    <phoneticPr fontId="1" type="Hiragana" alignment="distributed"/>
  </si>
  <si>
    <t>氏名</t>
    <rPh sb="0" eb="2">
      <t>しめい</t>
    </rPh>
    <phoneticPr fontId="1" type="Hiragana" alignment="distributed"/>
  </si>
  <si>
    <t>電話番号</t>
    <rPh sb="0" eb="2">
      <t>でんわ</t>
    </rPh>
    <rPh sb="2" eb="4">
      <t>ばんごう</t>
    </rPh>
    <phoneticPr fontId="1" type="Hiragana" alignment="distributed"/>
  </si>
  <si>
    <t>年齢</t>
    <rPh sb="0" eb="1">
      <t>とし</t>
    </rPh>
    <rPh sb="1" eb="2">
      <t>とし</t>
    </rPh>
    <phoneticPr fontId="1" type="Hiragana" alignment="distributed"/>
  </si>
  <si>
    <t>作品の
大きさ</t>
    <rPh sb="0" eb="2">
      <t>さくひん</t>
    </rPh>
    <rPh sb="4" eb="5">
      <t>おお</t>
    </rPh>
    <phoneticPr fontId="1" type="Hiragana" alignment="distributed"/>
  </si>
  <si>
    <t>区分</t>
    <rPh sb="0" eb="2">
      <t>くぶん</t>
    </rPh>
    <phoneticPr fontId="1" type="Hiragana" alignment="distributed"/>
  </si>
  <si>
    <t>縦</t>
    <rPh sb="0" eb="1">
      <t>たて</t>
    </rPh>
    <phoneticPr fontId="1" type="Hiragana" alignment="distributed"/>
  </si>
  <si>
    <t>横</t>
    <rPh sb="0" eb="1">
      <t>よこ</t>
    </rPh>
    <phoneticPr fontId="1" type="Hiragana" alignment="distributed"/>
  </si>
  <si>
    <t>高さ</t>
    <rPh sb="0" eb="1">
      <t>たか</t>
    </rPh>
    <phoneticPr fontId="1" type="Hiragana" alignment="distributed"/>
  </si>
  <si>
    <t>ｍ</t>
    <phoneticPr fontId="1" type="Hiragana" alignment="distributed"/>
  </si>
  <si>
    <t>ｍ</t>
    <phoneticPr fontId="1" type="Hiragana" alignment="distributed"/>
  </si>
  <si>
    <t>重さ</t>
    <rPh sb="0" eb="1">
      <t>おも</t>
    </rPh>
    <phoneticPr fontId="1" type="Hiragana" alignment="distributed"/>
  </si>
  <si>
    <t>ｋｇ</t>
    <phoneticPr fontId="1" type="Hiragana" alignment="distributed"/>
  </si>
  <si>
    <t>号</t>
    <rPh sb="0" eb="1">
      <t>ごう</t>
    </rPh>
    <phoneticPr fontId="1" type="Hiragana" alignment="distributed"/>
  </si>
  <si>
    <t>・県内在住</t>
    <rPh sb="1" eb="3">
      <t>けんない</t>
    </rPh>
    <rPh sb="3" eb="5">
      <t>ざいじゅう</t>
    </rPh>
    <phoneticPr fontId="1" type="Hiragana" alignment="distributed"/>
  </si>
  <si>
    <t>陳列番号</t>
    <rPh sb="0" eb="2">
      <t>ちんれつ</t>
    </rPh>
    <rPh sb="2" eb="4">
      <t>ばんごう</t>
    </rPh>
    <phoneticPr fontId="1" type="Hiragana" alignment="distributed"/>
  </si>
  <si>
    <t>※</t>
    <phoneticPr fontId="1" type="Hiragana" alignment="distributed"/>
  </si>
  <si>
    <t>姓</t>
    <rPh sb="0" eb="1">
      <t>せい</t>
    </rPh>
    <phoneticPr fontId="1" type="Hiragana" alignment="distributed"/>
  </si>
  <si>
    <t>名</t>
    <rPh sb="0" eb="1">
      <t>めい</t>
    </rPh>
    <phoneticPr fontId="1" type="Hiragana" alignment="distributed"/>
  </si>
  <si>
    <t>雅号</t>
    <rPh sb="0" eb="2">
      <t>がごう</t>
    </rPh>
    <phoneticPr fontId="1" type="Hiragana" alignment="distributed"/>
  </si>
  <si>
    <t>搬出チェック</t>
    <rPh sb="0" eb="2">
      <t>はんしゅつ</t>
    </rPh>
    <phoneticPr fontId="1" type="Hiragana" alignment="distributed"/>
  </si>
  <si>
    <t>（</t>
    <phoneticPr fontId="1" type="Hiragana" alignment="distributed"/>
  </si>
  <si>
    <t>）</t>
    <phoneticPr fontId="1" type="Hiragana" alignment="distributed"/>
  </si>
  <si>
    <t>※</t>
    <phoneticPr fontId="1" type="Hiragana" alignment="distributed"/>
  </si>
  <si>
    <t>・一般</t>
    <rPh sb="1" eb="3">
      <t>いっぱん</t>
    </rPh>
    <phoneticPr fontId="1" type="Hiragana" alignment="distributed"/>
  </si>
  <si>
    <t>・高校生</t>
    <rPh sb="1" eb="4">
      <t>こうこうせい</t>
    </rPh>
    <phoneticPr fontId="1" type="Hiragana" alignment="distributed"/>
  </si>
  <si>
    <t>（</t>
    <phoneticPr fontId="1" type="Hiragana" alignment="distributed"/>
  </si>
  <si>
    <t>）</t>
    <phoneticPr fontId="1" type="Hiragana" alignment="distributed"/>
  </si>
  <si>
    <t>－</t>
    <phoneticPr fontId="1" type="Hiragana" alignment="distributed"/>
  </si>
  <si>
    <t>領収証（一般用）</t>
    <rPh sb="0" eb="3">
      <t>りょうしゅうしょう</t>
    </rPh>
    <rPh sb="4" eb="6">
      <t>いっぱん</t>
    </rPh>
    <rPh sb="6" eb="7">
      <t>よう</t>
    </rPh>
    <phoneticPr fontId="1" type="Hiragana" alignment="distributed"/>
  </si>
  <si>
    <t>領収証（高校生用）</t>
    <rPh sb="0" eb="3">
      <t>りょうしゅうしょう</t>
    </rPh>
    <rPh sb="4" eb="8">
      <t>こうこうせいよう</t>
    </rPh>
    <phoneticPr fontId="1" type="Hiragana" alignment="distributed"/>
  </si>
  <si>
    <t>様</t>
    <rPh sb="0" eb="1">
      <t>さま</t>
    </rPh>
    <phoneticPr fontId="1" type="Hiragana" alignment="distributed"/>
  </si>
  <si>
    <t>上記のとおり領収しました。</t>
    <rPh sb="0" eb="2">
      <t>じょうき</t>
    </rPh>
    <rPh sb="6" eb="8">
      <t>りょうしゅう</t>
    </rPh>
    <phoneticPr fontId="1" type="Hiragana" alignment="distributed"/>
  </si>
  <si>
    <t>上記のとおり領収しました。</t>
    <phoneticPr fontId="1" type="Hiragana" alignment="distributed"/>
  </si>
  <si>
    <t>作　　品　　識　　別　　票</t>
    <rPh sb="0" eb="1">
      <t>サク</t>
    </rPh>
    <rPh sb="3" eb="4">
      <t>シナ</t>
    </rPh>
    <rPh sb="6" eb="7">
      <t>シキ</t>
    </rPh>
    <rPh sb="9" eb="10">
      <t>ベツ</t>
    </rPh>
    <rPh sb="12" eb="13">
      <t>ヒョウ</t>
    </rPh>
    <phoneticPr fontId="1"/>
  </si>
  <si>
    <t>琵琶湖</t>
    <rPh sb="0" eb="3">
      <t>びわこ</t>
    </rPh>
    <phoneticPr fontId="1" type="Hiragana"/>
  </si>
  <si>
    <t>520-8575</t>
    <phoneticPr fontId="1" type="Hiragana"/>
  </si>
  <si>
    <t>大津市御陵町３番１号</t>
    <rPh sb="0" eb="3">
      <t>おおつし</t>
    </rPh>
    <rPh sb="3" eb="6">
      <t>ごりょうちょう</t>
    </rPh>
    <rPh sb="7" eb="8">
      <t>ばん</t>
    </rPh>
    <rPh sb="9" eb="10">
      <t>ごう</t>
    </rPh>
    <phoneticPr fontId="1" type="Hiragana"/>
  </si>
  <si>
    <t>大津</t>
    <rPh sb="0" eb="2">
      <t>おおつ</t>
    </rPh>
    <phoneticPr fontId="1" type="Hiragana"/>
  </si>
  <si>
    <t>びわ子</t>
    <rPh sb="2" eb="3">
      <t>こ</t>
    </rPh>
    <phoneticPr fontId="1" type="Hiragana"/>
  </si>
  <si>
    <t>湖都</t>
    <rPh sb="0" eb="2">
      <t>こと</t>
    </rPh>
    <phoneticPr fontId="1" type="Hiragana"/>
  </si>
  <si>
    <t>077</t>
    <phoneticPr fontId="1" type="Hiragana"/>
  </si>
  <si>
    <t>528</t>
    <phoneticPr fontId="1" type="Hiragana"/>
  </si>
  <si>
    <t>2733</t>
    <phoneticPr fontId="1" type="Hiragana"/>
  </si>
  <si>
    <t>なし</t>
    <phoneticPr fontId="1" type="Hiragana"/>
  </si>
  <si>
    <t>日本画</t>
    <rPh sb="0" eb="3">
      <t>にほんが</t>
    </rPh>
    <phoneticPr fontId="1" type="Hiragana"/>
  </si>
  <si>
    <t>洋・版画</t>
    <rPh sb="0" eb="1">
      <t>よう</t>
    </rPh>
    <rPh sb="2" eb="4">
      <t>はんが</t>
    </rPh>
    <phoneticPr fontId="1" type="Hiragana"/>
  </si>
  <si>
    <t>部門</t>
    <rPh sb="0" eb="2">
      <t>ぶもん</t>
    </rPh>
    <phoneticPr fontId="1" type="Hiragana"/>
  </si>
  <si>
    <t>「日本画」「洋・版画」「彫刻」「工芸」「書」のうちおひとつお選びください。</t>
    <rPh sb="1" eb="4">
      <t>にほんが</t>
    </rPh>
    <rPh sb="6" eb="7">
      <t>よう</t>
    </rPh>
    <rPh sb="8" eb="10">
      <t>はんが</t>
    </rPh>
    <rPh sb="12" eb="14">
      <t>ちょうこく</t>
    </rPh>
    <rPh sb="16" eb="18">
      <t>こうげい</t>
    </rPh>
    <rPh sb="20" eb="21">
      <t>しょ</t>
    </rPh>
    <rPh sb="30" eb="31">
      <t>えら</t>
    </rPh>
    <phoneticPr fontId="1" type="Hiragana"/>
  </si>
  <si>
    <t>彫刻</t>
    <rPh sb="0" eb="2">
      <t>ちょうこく</t>
    </rPh>
    <phoneticPr fontId="1" type="Hiragana"/>
  </si>
  <si>
    <t>工芸</t>
    <rPh sb="0" eb="2">
      <t>こうげい</t>
    </rPh>
    <phoneticPr fontId="1" type="Hiragana"/>
  </si>
  <si>
    <t>題名</t>
    <rPh sb="0" eb="2">
      <t>だいめい</t>
    </rPh>
    <phoneticPr fontId="1" type="Hiragana"/>
  </si>
  <si>
    <t>書</t>
    <rPh sb="0" eb="1">
      <t>しょ</t>
    </rPh>
    <phoneticPr fontId="1" type="Hiragana"/>
  </si>
  <si>
    <t>郵便番号</t>
    <rPh sb="0" eb="4">
      <t>ゆうびんばんごう</t>
    </rPh>
    <phoneticPr fontId="1" type="Hiragana"/>
  </si>
  <si>
    <t>住所</t>
    <rPh sb="0" eb="2">
      <t>じゅうしょ</t>
    </rPh>
    <phoneticPr fontId="1" type="Hiragana"/>
  </si>
  <si>
    <t>姓</t>
    <rPh sb="0" eb="1">
      <t>せい</t>
    </rPh>
    <phoneticPr fontId="1" type="Hiragana"/>
  </si>
  <si>
    <t>名</t>
    <rPh sb="0" eb="1">
      <t>めい</t>
    </rPh>
    <phoneticPr fontId="1" type="Hiragana"/>
  </si>
  <si>
    <t>雅号</t>
    <rPh sb="0" eb="2">
      <t>がごう</t>
    </rPh>
    <phoneticPr fontId="1" type="Hiragana"/>
  </si>
  <si>
    <t>ふりがな</t>
    <phoneticPr fontId="1" type="Hiragana"/>
  </si>
  <si>
    <t>氏名</t>
    <rPh sb="0" eb="2">
      <t>しめい</t>
    </rPh>
    <phoneticPr fontId="1" type="Hiragana"/>
  </si>
  <si>
    <t>電話番号</t>
    <rPh sb="0" eb="2">
      <t>でんわ</t>
    </rPh>
    <rPh sb="2" eb="4">
      <t>ばんごう</t>
    </rPh>
    <phoneticPr fontId="1" type="Hiragana"/>
  </si>
  <si>
    <t>年齢</t>
    <rPh sb="0" eb="2">
      <t>ねんれい</t>
    </rPh>
    <phoneticPr fontId="1" type="Hiragana"/>
  </si>
  <si>
    <t>勤務先</t>
    <rPh sb="0" eb="3">
      <t>きんむさき</t>
    </rPh>
    <phoneticPr fontId="1" type="Hiragana"/>
  </si>
  <si>
    <t>学校名</t>
    <rPh sb="0" eb="2">
      <t>がっこう</t>
    </rPh>
    <rPh sb="2" eb="3">
      <t>めい</t>
    </rPh>
    <phoneticPr fontId="1" type="Hiragana"/>
  </si>
  <si>
    <t>学年</t>
    <rPh sb="0" eb="2">
      <t>がくねん</t>
    </rPh>
    <phoneticPr fontId="1" type="Hiragana"/>
  </si>
  <si>
    <t>区分１</t>
    <rPh sb="0" eb="2">
      <t>くぶん</t>
    </rPh>
    <phoneticPr fontId="1" type="Hiragana"/>
  </si>
  <si>
    <t>区分２</t>
    <rPh sb="0" eb="2">
      <t>くぶん</t>
    </rPh>
    <phoneticPr fontId="1" type="Hiragana"/>
  </si>
  <si>
    <t>作品の
大きさ</t>
    <rPh sb="0" eb="2">
      <t>さくひん</t>
    </rPh>
    <rPh sb="4" eb="5">
      <t>おお</t>
    </rPh>
    <phoneticPr fontId="1" type="Hiragana"/>
  </si>
  <si>
    <t>縦</t>
    <rPh sb="0" eb="1">
      <t>たて</t>
    </rPh>
    <phoneticPr fontId="1" type="Hiragana"/>
  </si>
  <si>
    <t>横</t>
    <rPh sb="0" eb="1">
      <t>よこ</t>
    </rPh>
    <phoneticPr fontId="1" type="Hiragana"/>
  </si>
  <si>
    <t>高さ</t>
    <rPh sb="0" eb="1">
      <t>たか</t>
    </rPh>
    <phoneticPr fontId="1" type="Hiragana"/>
  </si>
  <si>
    <t>重さ</t>
    <rPh sb="0" eb="1">
      <t>おも</t>
    </rPh>
    <phoneticPr fontId="1" type="Hiragana"/>
  </si>
  <si>
    <t>絵画</t>
    <rPh sb="0" eb="2">
      <t>かいが</t>
    </rPh>
    <phoneticPr fontId="1" type="Hiragana"/>
  </si>
  <si>
    <t>号数</t>
    <rPh sb="0" eb="2">
      <t>ごうすう</t>
    </rPh>
    <phoneticPr fontId="1" type="Hiragana"/>
  </si>
  <si>
    <t>作品解説</t>
    <rPh sb="0" eb="2">
      <t>さくひん</t>
    </rPh>
    <rPh sb="2" eb="4">
      <t>かいせつ</t>
    </rPh>
    <phoneticPr fontId="1" type="Hiragana"/>
  </si>
  <si>
    <t>作品の題名を入力してください。</t>
    <rPh sb="0" eb="2">
      <t>さくひん</t>
    </rPh>
    <rPh sb="3" eb="5">
      <t>だいめい</t>
    </rPh>
    <rPh sb="6" eb="8">
      <t>にゅうりょく</t>
    </rPh>
    <phoneticPr fontId="1" type="Hiragana"/>
  </si>
  <si>
    <t>ハイフンをいれて入力してください。（例）520-8575</t>
    <rPh sb="8" eb="10">
      <t>にゅうりょく</t>
    </rPh>
    <rPh sb="18" eb="19">
      <t>れい</t>
    </rPh>
    <phoneticPr fontId="1" type="Hiragana"/>
  </si>
  <si>
    <t>住所を入力してください。</t>
    <rPh sb="0" eb="2">
      <t>じゅうしょ</t>
    </rPh>
    <rPh sb="3" eb="5">
      <t>にゅうりょく</t>
    </rPh>
    <phoneticPr fontId="1" type="Hiragana"/>
  </si>
  <si>
    <t>日中連絡のつく電話番号を入力してください。</t>
    <rPh sb="0" eb="2">
      <t>にっちゅう</t>
    </rPh>
    <rPh sb="2" eb="4">
      <t>れんらく</t>
    </rPh>
    <rPh sb="7" eb="9">
      <t>でんわ</t>
    </rPh>
    <rPh sb="9" eb="11">
      <t>ばんごう</t>
    </rPh>
    <rPh sb="12" eb="14">
      <t>にゅうりょく</t>
    </rPh>
    <phoneticPr fontId="1" type="Hiragana"/>
  </si>
  <si>
    <t>年</t>
    <rPh sb="0" eb="1">
      <t>ねん</t>
    </rPh>
    <phoneticPr fontId="1" type="Hiragana"/>
  </si>
  <si>
    <t>ふりがな</t>
    <phoneticPr fontId="1" type="Hiragana"/>
  </si>
  <si>
    <t>ありましたら入力してください。（任意）</t>
    <rPh sb="6" eb="8">
      <t>にゅうりょく</t>
    </rPh>
    <rPh sb="16" eb="18">
      <t>にんい</t>
    </rPh>
    <phoneticPr fontId="1" type="Hiragana"/>
  </si>
  <si>
    <t>「一般」「高校生」のどちらかをお選びください。</t>
    <rPh sb="1" eb="3">
      <t>いっぱん</t>
    </rPh>
    <rPh sb="5" eb="8">
      <t>こうこうせい</t>
    </rPh>
    <rPh sb="16" eb="17">
      <t>えら</t>
    </rPh>
    <phoneticPr fontId="1" type="Hiragana"/>
  </si>
  <si>
    <t>県内在住</t>
    <rPh sb="0" eb="2">
      <t>けんない</t>
    </rPh>
    <rPh sb="2" eb="4">
      <t>ざいじゅう</t>
    </rPh>
    <phoneticPr fontId="1" type="Hiragana"/>
  </si>
  <si>
    <t>一般</t>
    <rPh sb="0" eb="2">
      <t>いっぱん</t>
    </rPh>
    <phoneticPr fontId="1" type="Hiragana"/>
  </si>
  <si>
    <t>高校生</t>
    <rPh sb="0" eb="3">
      <t>こうこうせい</t>
    </rPh>
    <phoneticPr fontId="1" type="Hiragana"/>
  </si>
  <si>
    <t>ｍ</t>
    <phoneticPr fontId="1" type="Hiragana"/>
  </si>
  <si>
    <t>号</t>
    <rPh sb="0" eb="1">
      <t>ごう</t>
    </rPh>
    <phoneticPr fontId="1" type="Hiragana"/>
  </si>
  <si>
    <t>Kg</t>
    <phoneticPr fontId="1" type="Hiragana"/>
  </si>
  <si>
    <t>立体</t>
    <rPh sb="0" eb="2">
      <t>りったい</t>
    </rPh>
    <phoneticPr fontId="1" type="Hiragana"/>
  </si>
  <si>
    <t>額装を含んだ大きさを入力してください</t>
    <rPh sb="0" eb="1">
      <t>がく</t>
    </rPh>
    <rPh sb="1" eb="2">
      <t>そう</t>
    </rPh>
    <rPh sb="3" eb="4">
      <t>ふく</t>
    </rPh>
    <rPh sb="6" eb="7">
      <t>おお</t>
    </rPh>
    <rPh sb="10" eb="12">
      <t>にゅうりょく</t>
    </rPh>
    <phoneticPr fontId="1" type="Hiragana"/>
  </si>
  <si>
    <t>立体作品　：　重さを入力してください。</t>
    <rPh sb="0" eb="2">
      <t>りったい</t>
    </rPh>
    <rPh sb="2" eb="4">
      <t>さくひん</t>
    </rPh>
    <rPh sb="7" eb="8">
      <t>おも</t>
    </rPh>
    <rPh sb="10" eb="12">
      <t>にゅうりょく</t>
    </rPh>
    <phoneticPr fontId="1" type="Hiragana"/>
  </si>
  <si>
    <t>絵画作品　：　号数を入力してください。</t>
    <rPh sb="0" eb="2">
      <t>かいが</t>
    </rPh>
    <rPh sb="2" eb="4">
      <t>さくひん</t>
    </rPh>
    <rPh sb="7" eb="9">
      <t>ごうすう</t>
    </rPh>
    <rPh sb="10" eb="12">
      <t>にゅうりょく</t>
    </rPh>
    <phoneticPr fontId="1" type="Hiragana"/>
  </si>
  <si>
    <t>-</t>
    <phoneticPr fontId="1" type="Hiragana"/>
  </si>
  <si>
    <t>必須項目</t>
    <rPh sb="0" eb="2">
      <t>ひっす</t>
    </rPh>
    <rPh sb="2" eb="4">
      <t>こうもく</t>
    </rPh>
    <phoneticPr fontId="1" type="Hiragana"/>
  </si>
  <si>
    <t>任意項目</t>
    <rPh sb="0" eb="2">
      <t>にんい</t>
    </rPh>
    <rPh sb="2" eb="4">
      <t>こうもく</t>
    </rPh>
    <phoneticPr fontId="1" type="Hiragana"/>
  </si>
  <si>
    <t>入力例</t>
    <rPh sb="0" eb="2">
      <t>にゅうりょく</t>
    </rPh>
    <rPh sb="2" eb="3">
      <t>れい</t>
    </rPh>
    <phoneticPr fontId="1" type="Hiragana"/>
  </si>
  <si>
    <t>琵琶湖</t>
    <rPh sb="0" eb="3">
      <t>びわこ</t>
    </rPh>
    <phoneticPr fontId="1" type="Hiragana"/>
  </si>
  <si>
    <t>520-8575</t>
    <phoneticPr fontId="1" type="Hiragana"/>
  </si>
  <si>
    <t>滋賀県大津市御陵町3番1号</t>
    <rPh sb="0" eb="3">
      <t>しがけん</t>
    </rPh>
    <rPh sb="3" eb="6">
      <t>おおつし</t>
    </rPh>
    <rPh sb="6" eb="9">
      <t>ごりょうちょう</t>
    </rPh>
    <rPh sb="10" eb="11">
      <t>ばん</t>
    </rPh>
    <rPh sb="12" eb="13">
      <t>ごう</t>
    </rPh>
    <phoneticPr fontId="1" type="Hiragana"/>
  </si>
  <si>
    <t>大津</t>
    <rPh sb="0" eb="2">
      <t>おおつ</t>
    </rPh>
    <phoneticPr fontId="1" type="Hiragana"/>
  </si>
  <si>
    <t>びわ子</t>
    <rPh sb="2" eb="3">
      <t>こ</t>
    </rPh>
    <phoneticPr fontId="1" type="Hiragana"/>
  </si>
  <si>
    <t>湖都</t>
    <rPh sb="0" eb="2">
      <t>こと</t>
    </rPh>
    <phoneticPr fontId="1" type="Hiragana"/>
  </si>
  <si>
    <t>090</t>
    <phoneticPr fontId="1" type="Hiragana"/>
  </si>
  <si>
    <t>1234</t>
    <phoneticPr fontId="1" type="Hiragana"/>
  </si>
  <si>
    <t>5678</t>
    <phoneticPr fontId="1" type="Hiragana"/>
  </si>
  <si>
    <t>母なる琵琶湖を○○と○○という素材を使って表現しました。</t>
    <rPh sb="0" eb="1">
      <t>はは</t>
    </rPh>
    <rPh sb="3" eb="6">
      <t>びわこ</t>
    </rPh>
    <rPh sb="15" eb="17">
      <t>そざい</t>
    </rPh>
    <rPh sb="18" eb="19">
      <t>つか</t>
    </rPh>
    <rPh sb="21" eb="23">
      <t>ひょうげん</t>
    </rPh>
    <phoneticPr fontId="1" type="Hiragana"/>
  </si>
  <si>
    <t>ふりがな</t>
  </si>
  <si>
    <t>ふりがな</t>
    <phoneticPr fontId="1" type="Hiragana" alignment="distributed"/>
  </si>
  <si>
    <t>題名</t>
    <rPh sb="0" eb="1">
      <t>だい</t>
    </rPh>
    <rPh sb="1" eb="2">
      <t>めい</t>
    </rPh>
    <phoneticPr fontId="1" type="Hiragana" alignment="distributed"/>
  </si>
  <si>
    <t>ふりがな</t>
    <phoneticPr fontId="1" type="Hiragana" alignment="distributed"/>
  </si>
  <si>
    <t>氏名</t>
    <rPh sb="0" eb="1">
      <t>し</t>
    </rPh>
    <rPh sb="1" eb="2">
      <t>めい</t>
    </rPh>
    <phoneticPr fontId="1" type="Hiragana" alignment="distributed"/>
  </si>
  <si>
    <t>他の展覧会
入選歴</t>
    <rPh sb="0" eb="1">
      <t>ほか</t>
    </rPh>
    <rPh sb="2" eb="5">
      <t>てんらんかい</t>
    </rPh>
    <rPh sb="6" eb="8">
      <t>にゅうせん</t>
    </rPh>
    <rPh sb="8" eb="9">
      <t>れき</t>
    </rPh>
    <phoneticPr fontId="1" type="Hiragana" alignment="distributed"/>
  </si>
  <si>
    <t>ただし、大津市美術展覧会出品手数料1点</t>
    <rPh sb="4" eb="6">
      <t>おおつ</t>
    </rPh>
    <rPh sb="6" eb="7">
      <t>し</t>
    </rPh>
    <rPh sb="7" eb="9">
      <t>びじゅつ</t>
    </rPh>
    <rPh sb="9" eb="12">
      <t>てんらんかい</t>
    </rPh>
    <rPh sb="12" eb="14">
      <t>しゅっぴん</t>
    </rPh>
    <rPh sb="14" eb="17">
      <t>てすうりょう</t>
    </rPh>
    <rPh sb="18" eb="19">
      <t>てん</t>
    </rPh>
    <phoneticPr fontId="1" type="Hiragana" alignment="distributed"/>
  </si>
  <si>
    <t>他の展覧会
入選歴</t>
    <rPh sb="0" eb="1">
      <t>ほか</t>
    </rPh>
    <rPh sb="2" eb="5">
      <t>てんらんかい</t>
    </rPh>
    <rPh sb="6" eb="8">
      <t>にゅうせん</t>
    </rPh>
    <rPh sb="8" eb="9">
      <t>れき</t>
    </rPh>
    <phoneticPr fontId="1" type="Hiragana"/>
  </si>
  <si>
    <t>　鑑査結果通知（はがき）あて名欄貼り付け用</t>
    <phoneticPr fontId="1" type="Hiragana" alignment="distributed"/>
  </si>
  <si>
    <t>　鑑査結果通知（はがき）あて名欄貼り付け用</t>
    <phoneticPr fontId="1" type="Hiragana" alignment="distributed"/>
  </si>
  <si>
    <t>↑</t>
    <phoneticPr fontId="1" type="Hiragana" alignment="distributed"/>
  </si>
  <si>
    <t>↑</t>
    <phoneticPr fontId="1" type="Hiragana" alignment="distributed"/>
  </si>
  <si>
    <t xml:space="preserve">※
</t>
    <phoneticPr fontId="1" type="Hiragana" alignment="distributed"/>
  </si>
  <si>
    <t xml:space="preserve">※
</t>
    <phoneticPr fontId="1" type="Hiragana" alignment="distributed"/>
  </si>
  <si>
    <t>鑑査結果通知（はがき）を搬入会場にてご用意しておりますので、搬入時にご記入いただきますようお願いします。</t>
    <phoneticPr fontId="1" type="Hiragana" alignment="distributed"/>
  </si>
  <si>
    <t>〒520-8575</t>
  </si>
  <si>
    <t>大津　びわ子　様</t>
  </si>
  <si>
    <t>520-8575</t>
  </si>
  <si>
    <t>大津</t>
  </si>
  <si>
    <t>びわこ</t>
  </si>
  <si>
    <t>大津市御陵町３番１号</t>
  </si>
  <si>
    <t>滋賀県大津市御陵町３番１号</t>
    <rPh sb="0" eb="3">
      <t>シガケン</t>
    </rPh>
    <phoneticPr fontId="1"/>
  </si>
  <si>
    <t>びわ子</t>
  </si>
  <si>
    <t>びわ子</t>
    <rPh sb="2" eb="3">
      <t>コ</t>
    </rPh>
    <phoneticPr fontId="1"/>
  </si>
  <si>
    <t>琵琶湖</t>
  </si>
  <si>
    <t>おおつ</t>
  </si>
  <si>
    <t>(　こと　)</t>
  </si>
  <si>
    <t>湖都</t>
  </si>
  <si>
    <t>びわ子</t>
    <phoneticPr fontId="1"/>
  </si>
  <si>
    <t>琵琶湖</t>
    <phoneticPr fontId="1"/>
  </si>
  <si>
    <t>ふりがなは自動入力されますが、間違っている場合は正しい読み方を
入力してください。</t>
    <rPh sb="5" eb="7">
      <t>じどう</t>
    </rPh>
    <rPh sb="7" eb="9">
      <t>にゅうりょく</t>
    </rPh>
    <rPh sb="15" eb="17">
      <t>まちが</t>
    </rPh>
    <rPh sb="21" eb="23">
      <t>ばあい</t>
    </rPh>
    <rPh sb="24" eb="25">
      <t>ただ</t>
    </rPh>
    <rPh sb="27" eb="28">
      <t>よ</t>
    </rPh>
    <rPh sb="29" eb="30">
      <t>かた</t>
    </rPh>
    <rPh sb="32" eb="34">
      <t>にゅうりょく</t>
    </rPh>
    <phoneticPr fontId="1" type="Hiragana"/>
  </si>
  <si>
    <t>・氏名を入力してください。（ふりがなは自動入力されますが、間違って
　いる場合は正しい読み方を入力してください。）
・雅号がある方は、雅号を入力してください。
（雅号を入力された方は、出陳目録・入選発表の際、雅号で掲載され
　ます。）</t>
    <rPh sb="1" eb="3">
      <t>しめい</t>
    </rPh>
    <rPh sb="4" eb="6">
      <t>にゅうりょく</t>
    </rPh>
    <rPh sb="19" eb="21">
      <t>じどう</t>
    </rPh>
    <rPh sb="21" eb="23">
      <t>にゅうりょく</t>
    </rPh>
    <rPh sb="29" eb="31">
      <t>まちが</t>
    </rPh>
    <rPh sb="37" eb="39">
      <t>ばあい</t>
    </rPh>
    <rPh sb="40" eb="41">
      <t>ただ</t>
    </rPh>
    <rPh sb="43" eb="44">
      <t>よ</t>
    </rPh>
    <rPh sb="45" eb="46">
      <t>かた</t>
    </rPh>
    <rPh sb="47" eb="49">
      <t>にゅうりょく</t>
    </rPh>
    <rPh sb="59" eb="61">
      <t>がごう</t>
    </rPh>
    <rPh sb="64" eb="65">
      <t>かた</t>
    </rPh>
    <rPh sb="67" eb="69">
      <t>がごう</t>
    </rPh>
    <rPh sb="70" eb="72">
      <t>にゅうりょく</t>
    </rPh>
    <rPh sb="81" eb="83">
      <t>がごう</t>
    </rPh>
    <rPh sb="84" eb="86">
      <t>にゅうりょく</t>
    </rPh>
    <rPh sb="89" eb="90">
      <t>かた</t>
    </rPh>
    <rPh sb="92" eb="94">
      <t>しゅっちん</t>
    </rPh>
    <rPh sb="94" eb="96">
      <t>もくろく</t>
    </rPh>
    <rPh sb="97" eb="99">
      <t>にゅうせん</t>
    </rPh>
    <rPh sb="99" eb="101">
      <t>はっぴょう</t>
    </rPh>
    <rPh sb="102" eb="103">
      <t>さい</t>
    </rPh>
    <rPh sb="104" eb="106">
      <t>がごう</t>
    </rPh>
    <rPh sb="107" eb="109">
      <t>けいさい</t>
    </rPh>
    <phoneticPr fontId="1" type="Hiragana"/>
  </si>
  <si>
    <t>歳</t>
    <rPh sb="0" eb="1">
      <t>さい</t>
    </rPh>
    <phoneticPr fontId="1" type="Hiragana"/>
  </si>
  <si>
    <t>作 品 解 説 欄</t>
    <rPh sb="0" eb="1">
      <t>さく</t>
    </rPh>
    <rPh sb="2" eb="3">
      <t>しな</t>
    </rPh>
    <rPh sb="4" eb="5">
      <t>かい</t>
    </rPh>
    <rPh sb="6" eb="7">
      <t>せつ</t>
    </rPh>
    <rPh sb="8" eb="9">
      <t>らん</t>
    </rPh>
    <phoneticPr fontId="1" type="Hiragana" alignment="distributed"/>
  </si>
  <si>
    <t>（あなたの作品を解説してください。観てほしい所、特に力をいれた所、製作意図、
　絵画であれば描画場所、工芸であれば使用した素材、書であれば釈文など）</t>
    <phoneticPr fontId="1" type="Hiragana" alignment="distributed"/>
  </si>
  <si>
    <t>あなたの作品を解説してください。観てほしい所、特に力をいれた所、
製作意図、絵画であれば描画場所、工芸であれば使用した素材、書
であれば釈文など</t>
    <phoneticPr fontId="1" type="Hiragana"/>
  </si>
  <si>
    <t>学校　　　　　年</t>
    <rPh sb="0" eb="2">
      <t>がっこう</t>
    </rPh>
    <rPh sb="7" eb="8">
      <t>ねん</t>
    </rPh>
    <phoneticPr fontId="1" type="Hiragana" alignment="distributed"/>
  </si>
  <si>
    <t>○○○○○○○、○○○○○○○○○○○○○○○○。
○○○○○○○○○○○○○○○、○○○○○○○。</t>
    <phoneticPr fontId="1"/>
  </si>
  <si>
    <t>※出品作品の撮影不可の方</t>
    <rPh sb="1" eb="3">
      <t>しゅっぴん</t>
    </rPh>
    <rPh sb="3" eb="5">
      <t>さくひん</t>
    </rPh>
    <rPh sb="6" eb="8">
      <t>さつえい</t>
    </rPh>
    <rPh sb="8" eb="10">
      <t>ふか</t>
    </rPh>
    <rPh sb="11" eb="12">
      <t>かた</t>
    </rPh>
    <phoneticPr fontId="1" type="Hiragana"/>
  </si>
  <si>
    <t>展覧会等で出品された作品を撮影されたくない方は☑を選択してくだ
さい。</t>
    <rPh sb="0" eb="3">
      <t>てんらんかい</t>
    </rPh>
    <rPh sb="3" eb="4">
      <t>とう</t>
    </rPh>
    <rPh sb="5" eb="7">
      <t>しゅっぴん</t>
    </rPh>
    <rPh sb="10" eb="12">
      <t>さくひん</t>
    </rPh>
    <rPh sb="13" eb="15">
      <t>さつえい</t>
    </rPh>
    <rPh sb="21" eb="22">
      <t>かた</t>
    </rPh>
    <rPh sb="25" eb="27">
      <t>せんたく</t>
    </rPh>
    <phoneticPr fontId="1" type="Hiragana"/>
  </si>
  <si>
    <t>鑑査結果通知（はがき）を搬入会場にてご用意しておりますので、
搬入時にご記入いただきますようお願いします。</t>
    <phoneticPr fontId="1" type="Hiragana" alignment="distributed"/>
  </si>
  <si>
    <t>☑</t>
  </si>
  <si>
    <t>□</t>
    <phoneticPr fontId="1"/>
  </si>
  <si>
    <t>作品の撮影不可の方は☑</t>
    <rPh sb="0" eb="2">
      <t>さくひん</t>
    </rPh>
    <rPh sb="3" eb="5">
      <t>さつえい</t>
    </rPh>
    <rPh sb="5" eb="7">
      <t>ふか</t>
    </rPh>
    <rPh sb="8" eb="9">
      <t>かた</t>
    </rPh>
    <phoneticPr fontId="1" type="Hiragana" alignment="distributed"/>
  </si>
  <si>
    <t>勤務先または学校名（高校生は学年まで）</t>
    <rPh sb="0" eb="3">
      <t>きんむさき</t>
    </rPh>
    <rPh sb="6" eb="8">
      <t>がっこう</t>
    </rPh>
    <rPh sb="8" eb="9">
      <t>めい</t>
    </rPh>
    <rPh sb="10" eb="13">
      <t>こうこうせい</t>
    </rPh>
    <rPh sb="14" eb="16">
      <t>がくねん</t>
    </rPh>
    <phoneticPr fontId="1" type="Hiragana" alignment="distributed"/>
  </si>
  <si>
    <t>県外在住の方　：　勤務先または学校名を入力してください。
高校生の方　　：　学校名および学年を入力してください。</t>
    <rPh sb="0" eb="2">
      <t>けんがい</t>
    </rPh>
    <rPh sb="2" eb="4">
      <t>ざいじゅう</t>
    </rPh>
    <rPh sb="5" eb="6">
      <t>かた</t>
    </rPh>
    <rPh sb="9" eb="12">
      <t>きんむさき</t>
    </rPh>
    <rPh sb="15" eb="17">
      <t>がっこう</t>
    </rPh>
    <rPh sb="17" eb="18">
      <t>めい</t>
    </rPh>
    <rPh sb="19" eb="21">
      <t>にゅうりょく</t>
    </rPh>
    <rPh sb="30" eb="33">
      <t>こうこうせい</t>
    </rPh>
    <rPh sb="34" eb="35">
      <t>かた</t>
    </rPh>
    <rPh sb="39" eb="41">
      <t>がっこう</t>
    </rPh>
    <rPh sb="41" eb="42">
      <t>めい</t>
    </rPh>
    <rPh sb="45" eb="47">
      <t>がくねん</t>
    </rPh>
    <rPh sb="48" eb="50">
      <t>にゅうりょく</t>
    </rPh>
    <phoneticPr fontId="1" type="Hiragana"/>
  </si>
  <si>
    <t>県内在勤，在学</t>
    <rPh sb="0" eb="2">
      <t>けんない</t>
    </rPh>
    <rPh sb="2" eb="4">
      <t>ざいきん</t>
    </rPh>
    <rPh sb="5" eb="7">
      <t>ざいがく</t>
    </rPh>
    <phoneticPr fontId="1" type="Hiragana"/>
  </si>
  <si>
    <r>
      <rPr>
        <b/>
        <sz val="12"/>
        <color theme="1"/>
        <rFont val="ＭＳ Ｐゴシック"/>
        <family val="3"/>
        <charset val="128"/>
      </rPr>
      <t>鑑査結果通知（はがき）は搬入会場にてご用意しております。搬入時にご記入いただきますようお願いいたします。</t>
    </r>
    <r>
      <rPr>
        <sz val="11"/>
        <color theme="1"/>
        <rFont val="ＭＳ Ｐゴシック"/>
        <family val="3"/>
        <charset val="128"/>
      </rPr>
      <t xml:space="preserve">
入力してから印刷する場合　：　下記項目入力後、確認のうえ、Sheet「市展出品申込書」を印刷してください。
印刷してから手書きで記入する場合　：　Sheet「市展出品申込書」を印刷したあと、ご記入ください。
印刷設定　：　用紙サイズ　A4、片面印刷
　　　　　　　　※パソコンや周辺機器の設定環境により印刷範囲が適正でない場合があります。適宜修正のうえご利用ください。</t>
    </r>
    <rPh sb="0" eb="2">
      <t>かんさ</t>
    </rPh>
    <rPh sb="2" eb="4">
      <t>けっか</t>
    </rPh>
    <rPh sb="4" eb="6">
      <t>つうち</t>
    </rPh>
    <rPh sb="12" eb="14">
      <t>はんにゅう</t>
    </rPh>
    <rPh sb="14" eb="16">
      <t>かいじょう</t>
    </rPh>
    <rPh sb="19" eb="21">
      <t>ようい</t>
    </rPh>
    <rPh sb="28" eb="30">
      <t>はんにゅう</t>
    </rPh>
    <rPh sb="30" eb="31">
      <t>じ</t>
    </rPh>
    <rPh sb="33" eb="35">
      <t>きにゅう</t>
    </rPh>
    <rPh sb="44" eb="45">
      <t>ねが</t>
    </rPh>
    <rPh sb="54" eb="56">
      <t>にゅうりょく</t>
    </rPh>
    <rPh sb="60" eb="62">
      <t>いんさつ</t>
    </rPh>
    <rPh sb="64" eb="66">
      <t>ばあい</t>
    </rPh>
    <rPh sb="69" eb="71">
      <t>かき</t>
    </rPh>
    <rPh sb="71" eb="73">
      <t>こうもく</t>
    </rPh>
    <rPh sb="73" eb="76">
      <t>にゅうりょくご</t>
    </rPh>
    <rPh sb="77" eb="79">
      <t>かくにん</t>
    </rPh>
    <rPh sb="89" eb="90">
      <t>し</t>
    </rPh>
    <rPh sb="90" eb="91">
      <t>てん</t>
    </rPh>
    <rPh sb="91" eb="93">
      <t>しゅっぴん</t>
    </rPh>
    <rPh sb="93" eb="96">
      <t>もうしこみしょ</t>
    </rPh>
    <rPh sb="98" eb="100">
      <t>いんさつ</t>
    </rPh>
    <rPh sb="109" eb="111">
      <t>いんさつ</t>
    </rPh>
    <rPh sb="115" eb="117">
      <t>てが</t>
    </rPh>
    <rPh sb="119" eb="121">
      <t>きにゅう</t>
    </rPh>
    <rPh sb="123" eb="125">
      <t>ばあい</t>
    </rPh>
    <rPh sb="134" eb="135">
      <t>し</t>
    </rPh>
    <rPh sb="135" eb="136">
      <t>てん</t>
    </rPh>
    <rPh sb="136" eb="138">
      <t>しゅっぴん</t>
    </rPh>
    <rPh sb="138" eb="141">
      <t>もうしこみしょ</t>
    </rPh>
    <rPh sb="143" eb="145">
      <t>いんさつ</t>
    </rPh>
    <rPh sb="151" eb="153">
      <t>きにゅう</t>
    </rPh>
    <rPh sb="160" eb="162">
      <t>いんさつ</t>
    </rPh>
    <rPh sb="162" eb="164">
      <t>せってい</t>
    </rPh>
    <rPh sb="167" eb="169">
      <t>ようし</t>
    </rPh>
    <rPh sb="176" eb="178">
      <t>かためん</t>
    </rPh>
    <rPh sb="178" eb="180">
      <t>いんさつ</t>
    </rPh>
    <rPh sb="195" eb="197">
      <t>しゅうへん</t>
    </rPh>
    <rPh sb="197" eb="199">
      <t>きき</t>
    </rPh>
    <rPh sb="200" eb="202">
      <t>せってい</t>
    </rPh>
    <rPh sb="202" eb="204">
      <t>かんきょう</t>
    </rPh>
    <rPh sb="207" eb="209">
      <t>いんさつ</t>
    </rPh>
    <rPh sb="209" eb="211">
      <t>はんい</t>
    </rPh>
    <rPh sb="212" eb="214">
      <t>てきせい</t>
    </rPh>
    <rPh sb="217" eb="219">
      <t>ばあい</t>
    </rPh>
    <rPh sb="225" eb="227">
      <t>てきぎ</t>
    </rPh>
    <rPh sb="227" eb="229">
      <t>しゅうせい</t>
    </rPh>
    <rPh sb="233" eb="235">
      <t>りよう</t>
    </rPh>
    <phoneticPr fontId="1" type="Hiragana"/>
  </si>
  <si>
    <t>「県内在住」「県内在勤，在学」のどちらかをお選びください。</t>
    <rPh sb="1" eb="3">
      <t>けんない</t>
    </rPh>
    <rPh sb="3" eb="5">
      <t>ざいじゅう</t>
    </rPh>
    <rPh sb="7" eb="9">
      <t>けんない</t>
    </rPh>
    <rPh sb="9" eb="11">
      <t>ざいきん</t>
    </rPh>
    <rPh sb="12" eb="14">
      <t>ざいがく</t>
    </rPh>
    <rPh sb="22" eb="23">
      <t>えら</t>
    </rPh>
    <phoneticPr fontId="1" type="Hiragana"/>
  </si>
  <si>
    <t>「県内在住」「県内在勤，在学」のどちらかをお選びください。</t>
    <phoneticPr fontId="1" type="Hiragana"/>
  </si>
  <si>
    <t>・県内在勤，在学</t>
    <rPh sb="1" eb="3">
      <t>けんない</t>
    </rPh>
    <phoneticPr fontId="1" type="Hiragana" alignment="distributed"/>
  </si>
  <si>
    <t>令和７年６月１５日時点の年齢を記入してください。</t>
    <phoneticPr fontId="1" type="Hiragana"/>
  </si>
  <si>
    <r>
      <t>※を除く</t>
    </r>
    <r>
      <rPr>
        <b/>
        <sz val="9.5"/>
        <color theme="1"/>
        <rFont val="ＭＳ Ｐゴシック"/>
        <family val="3"/>
        <charset val="128"/>
        <scheme val="minor"/>
      </rPr>
      <t>太枠内</t>
    </r>
    <r>
      <rPr>
        <sz val="9.5"/>
        <color theme="1"/>
        <rFont val="ＭＳ Ｐゴシック"/>
        <family val="2"/>
        <scheme val="minor"/>
      </rPr>
      <t xml:space="preserve">は必ず記入してください。
・印刷してから記入する場合、記入は楷書・常用漢字でお願いします。えんぴつや消える
　ボールペンは使用しないでください。　当該事項を○で囲んでください。
・出品手数料は、搬入場所で納入してください。（現金のみ）
・工芸部門は立体作品の場合のみ、作品の重さを記入してください。
・入賞発表に関し、広報おおつ及び新聞等に住所（町名まで）・氏名・特選歴・題名を発表
　します。
・入選作品は出陳目録に題名・氏名を掲載します。（雅号を記入された場合、雅号で掲載
　されます。）
</t>
    </r>
    <r>
      <rPr>
        <u/>
        <sz val="9.5"/>
        <color theme="1"/>
        <rFont val="ＭＳ Ｐゴシック"/>
        <family val="3"/>
        <charset val="128"/>
        <scheme val="minor"/>
      </rPr>
      <t>・特別お申し出のないものは常用漢字の使用を原則とします。</t>
    </r>
    <rPh sb="4" eb="5">
      <t>ふと</t>
    </rPh>
    <rPh sb="5" eb="7">
      <t>わくない</t>
    </rPh>
    <rPh sb="8" eb="9">
      <t>かなら</t>
    </rPh>
    <rPh sb="10" eb="12">
      <t>きにゅう</t>
    </rPh>
    <rPh sb="21" eb="23">
      <t>いんさつ</t>
    </rPh>
    <rPh sb="27" eb="29">
      <t>きにゅう</t>
    </rPh>
    <rPh sb="31" eb="33">
      <t>ばあい</t>
    </rPh>
    <rPh sb="34" eb="36">
      <t>きにゅう</t>
    </rPh>
    <rPh sb="40" eb="42">
      <t>じょうよう</t>
    </rPh>
    <rPh sb="42" eb="44">
      <t>かんじ</t>
    </rPh>
    <rPh sb="46" eb="47">
      <t>ねが</t>
    </rPh>
    <rPh sb="57" eb="58">
      <t>き</t>
    </rPh>
    <rPh sb="68" eb="70">
      <t>しよう</t>
    </rPh>
    <rPh sb="80" eb="82">
      <t>とうがい</t>
    </rPh>
    <rPh sb="82" eb="84">
      <t>じこう</t>
    </rPh>
    <rPh sb="87" eb="88">
      <t>かこ</t>
    </rPh>
    <rPh sb="97" eb="99">
      <t>しゅっぴん</t>
    </rPh>
    <rPh sb="99" eb="102">
      <t>てすうりょう</t>
    </rPh>
    <rPh sb="104" eb="106">
      <t>はんにゅう</t>
    </rPh>
    <rPh sb="106" eb="108">
      <t>ばしょ</t>
    </rPh>
    <rPh sb="109" eb="111">
      <t>のうにゅう</t>
    </rPh>
    <rPh sb="119" eb="121">
      <t>げんきん</t>
    </rPh>
    <rPh sb="126" eb="128">
      <t>こうげい</t>
    </rPh>
    <rPh sb="128" eb="130">
      <t>ぶもん</t>
    </rPh>
    <rPh sb="131" eb="133">
      <t>りったい</t>
    </rPh>
    <rPh sb="133" eb="135">
      <t>さくひん</t>
    </rPh>
    <rPh sb="136" eb="138">
      <t>ばあい</t>
    </rPh>
    <rPh sb="141" eb="143">
      <t>さくひん</t>
    </rPh>
    <rPh sb="144" eb="145">
      <t>おも</t>
    </rPh>
    <rPh sb="147" eb="149">
      <t>きにゅう</t>
    </rPh>
    <rPh sb="158" eb="160">
      <t>にゅうしょう</t>
    </rPh>
    <rPh sb="160" eb="162">
      <t>はっぴょう</t>
    </rPh>
    <rPh sb="163" eb="164">
      <t>かん</t>
    </rPh>
    <rPh sb="166" eb="168">
      <t>こうほう</t>
    </rPh>
    <rPh sb="171" eb="172">
      <t>およ</t>
    </rPh>
    <rPh sb="173" eb="176">
      <t>しんぶんとう</t>
    </rPh>
    <rPh sb="177" eb="179">
      <t>じゅうしょ</t>
    </rPh>
    <rPh sb="180" eb="182">
      <t>ちょうめい</t>
    </rPh>
    <rPh sb="186" eb="188">
      <t>しめい</t>
    </rPh>
    <rPh sb="189" eb="191">
      <t>とくせん</t>
    </rPh>
    <rPh sb="191" eb="192">
      <t>れき</t>
    </rPh>
    <rPh sb="193" eb="195">
      <t>だいめい</t>
    </rPh>
    <rPh sb="196" eb="198">
      <t>はっぴょう</t>
    </rPh>
    <rPh sb="206" eb="208">
      <t>にゅうせん</t>
    </rPh>
    <rPh sb="208" eb="210">
      <t>さくひん</t>
    </rPh>
    <rPh sb="211" eb="213">
      <t>しゅっちん</t>
    </rPh>
    <rPh sb="213" eb="215">
      <t>もくろく</t>
    </rPh>
    <rPh sb="216" eb="218">
      <t>だいめい</t>
    </rPh>
    <rPh sb="219" eb="221">
      <t>しめい</t>
    </rPh>
    <rPh sb="222" eb="224">
      <t>けいさい</t>
    </rPh>
    <rPh sb="229" eb="231">
      <t>がごう</t>
    </rPh>
    <rPh sb="232" eb="234">
      <t>きにゅう</t>
    </rPh>
    <rPh sb="237" eb="239">
      <t>ばあい</t>
    </rPh>
    <rPh sb="240" eb="242">
      <t>がごう</t>
    </rPh>
    <rPh sb="243" eb="245">
      <t>けいさい</t>
    </rPh>
    <rPh sb="255" eb="257">
      <t>とくべつ</t>
    </rPh>
    <rPh sb="258" eb="259">
      <t>もう</t>
    </rPh>
    <rPh sb="260" eb="261">
      <t>で</t>
    </rPh>
    <rPh sb="267" eb="269">
      <t>じょうよう</t>
    </rPh>
    <rPh sb="269" eb="271">
      <t>かんじ</t>
    </rPh>
    <rPh sb="272" eb="274">
      <t>しよう</t>
    </rPh>
    <rPh sb="275" eb="277">
      <t>げんそく</t>
    </rPh>
    <phoneticPr fontId="1" type="Hiragana" alignment="distributed"/>
  </si>
  <si>
    <r>
      <t>※を除く</t>
    </r>
    <r>
      <rPr>
        <b/>
        <sz val="9.5"/>
        <color theme="1"/>
        <rFont val="ＭＳ Ｐゴシック"/>
        <family val="3"/>
        <charset val="128"/>
        <scheme val="minor"/>
      </rPr>
      <t>太枠内</t>
    </r>
    <r>
      <rPr>
        <sz val="9.5"/>
        <color theme="1"/>
        <rFont val="ＭＳ Ｐゴシック"/>
        <family val="3"/>
        <charset val="128"/>
        <scheme val="minor"/>
      </rPr>
      <t xml:space="preserve">は必ず記入してください。
・印刷してから記入する場合、記入は楷書・常用漢字でお願いします。えんぴつや消える
　ボールペンは使用しないでください。　当該事項を○で囲んでください。
・出品手数料は、搬入場所で納入してください。（現金のみ）
・工芸部門は立体作品の場合のみ、作品の重さを記入してください。
・入賞発表に関し、広報おおつ及び新聞等に住所（町名まで）・氏名・特選歴・題名を発表
　します。
・入選作品は出陳目録に題名・氏名を掲載します。（雅号を記入された場合、雅号で掲載
　されます。）
</t>
    </r>
    <r>
      <rPr>
        <u/>
        <sz val="9.5"/>
        <color theme="1"/>
        <rFont val="ＭＳ Ｐゴシック"/>
        <family val="3"/>
        <charset val="128"/>
        <scheme val="minor"/>
      </rPr>
      <t>・特別お申し出のないものは常用漢字の使用を原則とします。</t>
    </r>
    <rPh sb="4" eb="5">
      <t>ふと</t>
    </rPh>
    <rPh sb="5" eb="7">
      <t>わくない</t>
    </rPh>
    <rPh sb="8" eb="9">
      <t>かなら</t>
    </rPh>
    <rPh sb="10" eb="12">
      <t>きにゅう</t>
    </rPh>
    <rPh sb="21" eb="23">
      <t>いんさつ</t>
    </rPh>
    <rPh sb="27" eb="29">
      <t>きにゅう</t>
    </rPh>
    <rPh sb="31" eb="33">
      <t>ばあい</t>
    </rPh>
    <rPh sb="34" eb="36">
      <t>きにゅう</t>
    </rPh>
    <rPh sb="40" eb="42">
      <t>じょうよう</t>
    </rPh>
    <rPh sb="42" eb="44">
      <t>かんじ</t>
    </rPh>
    <rPh sb="46" eb="47">
      <t>ねが</t>
    </rPh>
    <rPh sb="57" eb="58">
      <t>き</t>
    </rPh>
    <rPh sb="68" eb="70">
      <t>しよう</t>
    </rPh>
    <rPh sb="80" eb="82">
      <t>とうがい</t>
    </rPh>
    <rPh sb="82" eb="84">
      <t>じこう</t>
    </rPh>
    <rPh sb="87" eb="88">
      <t>かこ</t>
    </rPh>
    <rPh sb="97" eb="99">
      <t>しゅっぴん</t>
    </rPh>
    <rPh sb="99" eb="102">
      <t>てすうりょう</t>
    </rPh>
    <rPh sb="104" eb="106">
      <t>はんにゅう</t>
    </rPh>
    <rPh sb="106" eb="108">
      <t>ばしょ</t>
    </rPh>
    <rPh sb="109" eb="111">
      <t>のうにゅう</t>
    </rPh>
    <rPh sb="126" eb="128">
      <t>こうげい</t>
    </rPh>
    <rPh sb="128" eb="130">
      <t>ぶもん</t>
    </rPh>
    <rPh sb="131" eb="133">
      <t>りったい</t>
    </rPh>
    <rPh sb="133" eb="135">
      <t>さくひん</t>
    </rPh>
    <rPh sb="136" eb="138">
      <t>ばあい</t>
    </rPh>
    <rPh sb="141" eb="143">
      <t>さくひん</t>
    </rPh>
    <rPh sb="144" eb="145">
      <t>おも</t>
    </rPh>
    <rPh sb="147" eb="149">
      <t>きにゅう</t>
    </rPh>
    <rPh sb="158" eb="160">
      <t>にゅうしょう</t>
    </rPh>
    <rPh sb="160" eb="162">
      <t>はっぴょう</t>
    </rPh>
    <rPh sb="163" eb="164">
      <t>かん</t>
    </rPh>
    <rPh sb="166" eb="168">
      <t>こうほう</t>
    </rPh>
    <rPh sb="171" eb="172">
      <t>およ</t>
    </rPh>
    <rPh sb="173" eb="176">
      <t>しんぶんとう</t>
    </rPh>
    <rPh sb="177" eb="179">
      <t>じゅうしょ</t>
    </rPh>
    <rPh sb="180" eb="182">
      <t>ちょうめい</t>
    </rPh>
    <rPh sb="186" eb="188">
      <t>しめい</t>
    </rPh>
    <rPh sb="189" eb="191">
      <t>とくせん</t>
    </rPh>
    <rPh sb="191" eb="192">
      <t>れき</t>
    </rPh>
    <rPh sb="193" eb="195">
      <t>だいめい</t>
    </rPh>
    <rPh sb="196" eb="198">
      <t>はっぴょう</t>
    </rPh>
    <rPh sb="206" eb="208">
      <t>にゅうせん</t>
    </rPh>
    <rPh sb="208" eb="210">
      <t>さくひん</t>
    </rPh>
    <rPh sb="211" eb="213">
      <t>しゅっちん</t>
    </rPh>
    <rPh sb="213" eb="215">
      <t>もくろく</t>
    </rPh>
    <rPh sb="216" eb="218">
      <t>だいめい</t>
    </rPh>
    <rPh sb="219" eb="221">
      <t>しめい</t>
    </rPh>
    <rPh sb="222" eb="224">
      <t>けいさい</t>
    </rPh>
    <rPh sb="229" eb="231">
      <t>がごう</t>
    </rPh>
    <rPh sb="232" eb="234">
      <t>きにゅう</t>
    </rPh>
    <rPh sb="237" eb="239">
      <t>ばあい</t>
    </rPh>
    <rPh sb="240" eb="242">
      <t>がごう</t>
    </rPh>
    <rPh sb="243" eb="245">
      <t>けいさい</t>
    </rPh>
    <rPh sb="255" eb="257">
      <t>とくべつ</t>
    </rPh>
    <rPh sb="258" eb="259">
      <t>もう</t>
    </rPh>
    <rPh sb="260" eb="261">
      <t>で</t>
    </rPh>
    <rPh sb="267" eb="269">
      <t>じょうよう</t>
    </rPh>
    <rPh sb="269" eb="271">
      <t>かんじ</t>
    </rPh>
    <rPh sb="272" eb="274">
      <t>しよう</t>
    </rPh>
    <rPh sb="275" eb="277">
      <t>げんそく</t>
    </rPh>
    <phoneticPr fontId="1" type="Hiragana" alignment="distributed"/>
  </si>
  <si>
    <t>金１，２００円</t>
    <rPh sb="0" eb="1">
      <t>きん</t>
    </rPh>
    <rPh sb="6" eb="7">
      <t>えん</t>
    </rPh>
    <phoneticPr fontId="1" type="Hiragana" alignment="distributed"/>
  </si>
  <si>
    <t>金６００円</t>
    <rPh sb="0" eb="1">
      <t>きん</t>
    </rPh>
    <rPh sb="4" eb="5">
      <t>えん</t>
    </rPh>
    <phoneticPr fontId="1" type="Hiragana" alignment="distributed"/>
  </si>
  <si>
    <t>　　　大津市湖都文化実行委員会
　　　　実行委員長　音羽　菊寿寿　　㊞</t>
    <rPh sb="3" eb="5">
      <t>おおつ</t>
    </rPh>
    <rPh sb="5" eb="6">
      <t>し</t>
    </rPh>
    <rPh sb="6" eb="8">
      <t>こと</t>
    </rPh>
    <rPh sb="8" eb="10">
      <t>ぶんか</t>
    </rPh>
    <rPh sb="10" eb="12">
      <t>じっこう</t>
    </rPh>
    <rPh sb="12" eb="15">
      <t>いいんかい</t>
    </rPh>
    <rPh sb="20" eb="22">
      <t>じっこう</t>
    </rPh>
    <rPh sb="22" eb="25">
      <t>いいんちょう</t>
    </rPh>
    <rPh sb="26" eb="28">
      <t>おとわ</t>
    </rPh>
    <rPh sb="29" eb="30">
      <t>きく</t>
    </rPh>
    <rPh sb="30" eb="31">
      <t>じゅ</t>
    </rPh>
    <rPh sb="31" eb="32">
      <t>じゅ</t>
    </rPh>
    <phoneticPr fontId="1" type="Hiragana" alignment="distributed"/>
  </si>
  <si>
    <t>　　　大津市湖都文化実行委員会
　　　　実行委員長　音羽　菊寿寿　　㊞</t>
    <phoneticPr fontId="1" type="Hiragana" alignment="distributed"/>
  </si>
  <si>
    <t>鑑査結果通知（はがき）が令和７年６月２０日（金）までに届かない場合は電話でお問い合わせください。
大津市湖都文化実行委員会事務局（大津市役所 文化振興課内）
　☎０７７－５２８－２７３３まで。</t>
    <rPh sb="0" eb="2">
      <t>かんさ</t>
    </rPh>
    <rPh sb="2" eb="4">
      <t>けっか</t>
    </rPh>
    <rPh sb="4" eb="6">
      <t>つうち</t>
    </rPh>
    <rPh sb="12" eb="14">
      <t>れいわ</t>
    </rPh>
    <rPh sb="15" eb="16">
      <t>ねん</t>
    </rPh>
    <rPh sb="17" eb="18">
      <t>がつ</t>
    </rPh>
    <rPh sb="20" eb="21">
      <t>にち</t>
    </rPh>
    <rPh sb="22" eb="23">
      <t>きん</t>
    </rPh>
    <rPh sb="27" eb="28">
      <t>とど</t>
    </rPh>
    <rPh sb="31" eb="33">
      <t>ばあい</t>
    </rPh>
    <rPh sb="34" eb="36">
      <t>でんわ</t>
    </rPh>
    <rPh sb="38" eb="39">
      <t>と</t>
    </rPh>
    <rPh sb="40" eb="41">
      <t>あ</t>
    </rPh>
    <rPh sb="50" eb="52">
      <t>おおつ</t>
    </rPh>
    <rPh sb="52" eb="53">
      <t>し</t>
    </rPh>
    <rPh sb="53" eb="55">
      <t>こと</t>
    </rPh>
    <rPh sb="55" eb="57">
      <t>ぶんか</t>
    </rPh>
    <rPh sb="57" eb="59">
      <t>じっこう</t>
    </rPh>
    <rPh sb="59" eb="62">
      <t>いいんかい</t>
    </rPh>
    <rPh sb="62" eb="65">
      <t>じむきょく</t>
    </rPh>
    <rPh sb="66" eb="68">
      <t>おおつ</t>
    </rPh>
    <rPh sb="68" eb="69">
      <t>し</t>
    </rPh>
    <rPh sb="69" eb="71">
      <t>やくしょ</t>
    </rPh>
    <rPh sb="76" eb="77">
      <t>か</t>
    </rPh>
    <rPh sb="77" eb="78">
      <t>ない</t>
    </rPh>
    <phoneticPr fontId="1" type="Hiragana" alignment="distributed"/>
  </si>
  <si>
    <t>令和8年6月１4日時点の年齢を記入してください。</t>
    <rPh sb="0" eb="2">
      <t>れいわ</t>
    </rPh>
    <rPh sb="3" eb="4">
      <t>ねん</t>
    </rPh>
    <rPh sb="5" eb="6">
      <t>がつ</t>
    </rPh>
    <rPh sb="8" eb="9">
      <t>にち</t>
    </rPh>
    <rPh sb="9" eb="11">
      <t>じてん</t>
    </rPh>
    <rPh sb="12" eb="14">
      <t>ねんれい</t>
    </rPh>
    <rPh sb="15" eb="17">
      <t>きにゅう</t>
    </rPh>
    <phoneticPr fontId="1" type="Hiragana"/>
  </si>
  <si>
    <r>
      <t>第７６回大津市美術展覧会出品申込書</t>
    </r>
    <r>
      <rPr>
        <sz val="12"/>
        <color theme="1"/>
        <rFont val="ＭＳ Ｐゴシック"/>
        <family val="3"/>
        <charset val="128"/>
        <scheme val="minor"/>
      </rPr>
      <t>（</t>
    </r>
    <r>
      <rPr>
        <sz val="12"/>
        <rFont val="ＭＳ Ｐゴシック"/>
        <family val="3"/>
        <charset val="128"/>
        <scheme val="minor"/>
      </rPr>
      <t>令和８年</t>
    </r>
    <r>
      <rPr>
        <sz val="12"/>
        <color theme="1"/>
        <rFont val="ＭＳ Ｐゴシック"/>
        <family val="3"/>
        <charset val="128"/>
        <scheme val="minor"/>
      </rPr>
      <t>度）</t>
    </r>
    <rPh sb="0" eb="1">
      <t>ダイ</t>
    </rPh>
    <rPh sb="3" eb="4">
      <t>カイ</t>
    </rPh>
    <rPh sb="4" eb="6">
      <t>オオツ</t>
    </rPh>
    <rPh sb="6" eb="7">
      <t>シ</t>
    </rPh>
    <rPh sb="7" eb="9">
      <t>ビジュツ</t>
    </rPh>
    <rPh sb="9" eb="12">
      <t>テンランカイ</t>
    </rPh>
    <rPh sb="12" eb="14">
      <t>シュッピン</t>
    </rPh>
    <rPh sb="14" eb="17">
      <t>モウシコミショ</t>
    </rPh>
    <rPh sb="18" eb="20">
      <t>レイワ</t>
    </rPh>
    <rPh sb="21" eb="23">
      <t>ネンド</t>
    </rPh>
    <phoneticPr fontId="1"/>
  </si>
  <si>
    <t>第７６回大津市美術展覧会出品作品預り証</t>
    <rPh sb="0" eb="1">
      <t>ダイ</t>
    </rPh>
    <rPh sb="3" eb="4">
      <t>カイ</t>
    </rPh>
    <rPh sb="4" eb="6">
      <t>オオツ</t>
    </rPh>
    <rPh sb="6" eb="7">
      <t>シ</t>
    </rPh>
    <rPh sb="7" eb="9">
      <t>ビジュツ</t>
    </rPh>
    <rPh sb="9" eb="12">
      <t>テンランカイ</t>
    </rPh>
    <rPh sb="12" eb="14">
      <t>シュッピン</t>
    </rPh>
    <rPh sb="14" eb="16">
      <t>サクヒン</t>
    </rPh>
    <rPh sb="16" eb="17">
      <t>アズカ</t>
    </rPh>
    <rPh sb="18" eb="19">
      <t>ショウ</t>
    </rPh>
    <phoneticPr fontId="1"/>
  </si>
  <si>
    <r>
      <t xml:space="preserve">上記のとおり作品をお預かりしました。
</t>
    </r>
    <r>
      <rPr>
        <sz val="9"/>
        <rFont val="ＭＳ Ｐゴシック"/>
        <family val="3"/>
        <charset val="128"/>
        <scheme val="minor"/>
      </rPr>
      <t>令和８年６月１２日・１３日</t>
    </r>
    <rPh sb="0" eb="2">
      <t>じょうき</t>
    </rPh>
    <rPh sb="6" eb="8">
      <t>さくひん</t>
    </rPh>
    <rPh sb="10" eb="11">
      <t>あず</t>
    </rPh>
    <rPh sb="19" eb="21">
      <t>れいわ</t>
    </rPh>
    <rPh sb="22" eb="23">
      <t>ねん</t>
    </rPh>
    <rPh sb="24" eb="25">
      <t>がつ</t>
    </rPh>
    <rPh sb="27" eb="28">
      <t>にち</t>
    </rPh>
    <rPh sb="31" eb="32">
      <t>にち</t>
    </rPh>
    <phoneticPr fontId="1" type="Hiragana" alignment="distributed"/>
  </si>
  <si>
    <t>※本証は、搬出時に必要です。（大切に保管してください）
・搬出は、６月２８日（日）午前９時３０分～午後３時です。
・搬出期日を過ぎた作品は、美術品扱いの着払いで返送します。</t>
    <rPh sb="7" eb="8">
      <t>じ</t>
    </rPh>
    <rPh sb="15" eb="17">
      <t>たいせつ</t>
    </rPh>
    <rPh sb="18" eb="20">
      <t>ほかん</t>
    </rPh>
    <rPh sb="39" eb="40">
      <t>にち</t>
    </rPh>
    <rPh sb="47" eb="48">
      <t>ふん</t>
    </rPh>
    <rPh sb="70" eb="72">
      <t>びじゅつ</t>
    </rPh>
    <rPh sb="72" eb="73">
      <t>ひん</t>
    </rPh>
    <rPh sb="73" eb="74">
      <t>あつか</t>
    </rPh>
    <phoneticPr fontId="1" type="Hiragana" alignment="distributed"/>
  </si>
  <si>
    <t>令和８年６月１２日・１３日</t>
    <rPh sb="0" eb="2">
      <t>れいわ</t>
    </rPh>
    <rPh sb="3" eb="4">
      <t>ねん</t>
    </rPh>
    <phoneticPr fontId="1" type="Hiragana" alignment="distributed"/>
  </si>
  <si>
    <t>令和８年６月１２日・１３日</t>
    <rPh sb="0" eb="2">
      <t>れいわ</t>
    </rPh>
    <phoneticPr fontId="1" type="Hiragana" alignment="distributed"/>
  </si>
  <si>
    <t>鑑査結果通知（はがき）が令和８年６月１９日（金）までに届かない場合は電話でお問い合わせください。
大津市湖都文化実行委員会事務局（大津市役所 文化振興課内）
　☎０７７－５２８－２７３３まで。</t>
    <rPh sb="0" eb="2">
      <t>かんさ</t>
    </rPh>
    <rPh sb="2" eb="4">
      <t>けっか</t>
    </rPh>
    <rPh sb="4" eb="6">
      <t>つうち</t>
    </rPh>
    <rPh sb="12" eb="14">
      <t>れいわ</t>
    </rPh>
    <rPh sb="15" eb="16">
      <t>ねん</t>
    </rPh>
    <rPh sb="17" eb="18">
      <t>がつ</t>
    </rPh>
    <rPh sb="20" eb="21">
      <t>にち</t>
    </rPh>
    <rPh sb="22" eb="23">
      <t>きん</t>
    </rPh>
    <rPh sb="27" eb="28">
      <t>とど</t>
    </rPh>
    <rPh sb="31" eb="33">
      <t>ばあい</t>
    </rPh>
    <rPh sb="34" eb="36">
      <t>でんわ</t>
    </rPh>
    <rPh sb="38" eb="39">
      <t>と</t>
    </rPh>
    <rPh sb="40" eb="41">
      <t>あ</t>
    </rPh>
    <rPh sb="50" eb="52">
      <t>おおつ</t>
    </rPh>
    <rPh sb="52" eb="53">
      <t>し</t>
    </rPh>
    <rPh sb="53" eb="55">
      <t>こと</t>
    </rPh>
    <rPh sb="55" eb="57">
      <t>ぶんか</t>
    </rPh>
    <rPh sb="57" eb="59">
      <t>じっこう</t>
    </rPh>
    <rPh sb="59" eb="62">
      <t>いいんかい</t>
    </rPh>
    <rPh sb="62" eb="65">
      <t>じむきょく</t>
    </rPh>
    <rPh sb="66" eb="68">
      <t>おおつ</t>
    </rPh>
    <rPh sb="68" eb="69">
      <t>し</t>
    </rPh>
    <rPh sb="69" eb="71">
      <t>やくしょ</t>
    </rPh>
    <rPh sb="76" eb="77">
      <t>か</t>
    </rPh>
    <rPh sb="77" eb="78">
      <t>ない</t>
    </rPh>
    <phoneticPr fontId="1" type="Hiragana" alignment="distributed"/>
  </si>
  <si>
    <t>※本証は、搬出時に必要です。（大切に保管してください）
・搬出は、６月２８日（日）午前９時３０分～午後３時です。
・搬出期日を過ぎた作品は、美術品扱いの着払いで返送します。</t>
    <rPh sb="7" eb="8">
      <t>じ</t>
    </rPh>
    <rPh sb="15" eb="17">
      <t>たいせつ</t>
    </rPh>
    <rPh sb="18" eb="20">
      <t>ほかん</t>
    </rPh>
    <rPh sb="39" eb="40">
      <t>にち</t>
    </rPh>
    <rPh sb="47" eb="48">
      <t>ふん</t>
    </rPh>
    <rPh sb="70" eb="74">
      <t>びじゅつひんあつか</t>
    </rPh>
    <phoneticPr fontId="1" type="Hiragana" alignment="distributed"/>
  </si>
</sst>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ＭＳ Ｐゴシック"/>
      <family val="2"/>
      <scheme val="minor"/>
    </font>
    <font>
      <sz val="6"/>
      <name val="ＭＳ Ｐゴシック"/>
      <family val="3"/>
      <charset val="128"/>
      <scheme val="minor"/>
    </font>
    <font>
      <sz val="9"/>
      <color theme="1"/>
      <name val="ＭＳ Ｐゴシック"/>
      <family val="2"/>
      <scheme val="minor"/>
    </font>
    <font>
      <sz val="9"/>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sz val="11"/>
      <color theme="1"/>
      <name val="ＭＳ Ｐゴシック"/>
      <family val="3"/>
      <charset val="128"/>
      <scheme val="minor"/>
    </font>
    <font>
      <sz val="14"/>
      <color theme="1"/>
      <name val="ＭＳ Ｐゴシック"/>
      <family val="2"/>
      <scheme val="minor"/>
    </font>
    <font>
      <sz val="14"/>
      <color theme="1"/>
      <name val="ＭＳ Ｐゴシック"/>
      <family val="3"/>
      <charset val="128"/>
      <scheme val="minor"/>
    </font>
    <font>
      <sz val="16"/>
      <color theme="1"/>
      <name val="ＭＳ Ｐゴシック"/>
      <family val="2"/>
      <scheme val="minor"/>
    </font>
    <font>
      <sz val="16"/>
      <color theme="1"/>
      <name val="ＭＳ Ｐゴシック"/>
      <family val="3"/>
      <charset val="128"/>
      <scheme val="minor"/>
    </font>
    <font>
      <b/>
      <sz val="16"/>
      <color theme="1"/>
      <name val="ＭＳ Ｐゴシック"/>
      <family val="3"/>
      <charset val="128"/>
      <scheme val="minor"/>
    </font>
    <font>
      <u/>
      <sz val="16"/>
      <color theme="1"/>
      <name val="ＭＳ Ｐゴシック"/>
      <family val="2"/>
      <scheme val="minor"/>
    </font>
    <font>
      <u/>
      <sz val="16"/>
      <color theme="1"/>
      <name val="ＭＳ Ｐゴシック"/>
      <family val="3"/>
      <charset val="128"/>
      <scheme val="minor"/>
    </font>
    <font>
      <b/>
      <sz val="14"/>
      <color theme="1"/>
      <name val="ＭＳ Ｐゴシック"/>
      <family val="3"/>
      <charset val="128"/>
      <scheme val="minor"/>
    </font>
    <font>
      <sz val="9.5"/>
      <color theme="1"/>
      <name val="ＭＳ Ｐゴシック"/>
      <family val="2"/>
      <scheme val="minor"/>
    </font>
    <font>
      <b/>
      <sz val="16"/>
      <color rgb="FFFF0000"/>
      <name val="花鳥風月Ｐ"/>
      <family val="3"/>
      <charset val="128"/>
    </font>
    <font>
      <b/>
      <sz val="9"/>
      <color rgb="FFFF0000"/>
      <name val="花鳥風月Ｐ"/>
      <family val="3"/>
      <charset val="128"/>
    </font>
    <font>
      <b/>
      <sz val="14"/>
      <color rgb="FFFF0000"/>
      <name val="花鳥風月Ｐ"/>
      <family val="3"/>
      <charset val="128"/>
    </font>
    <font>
      <b/>
      <sz val="12"/>
      <color rgb="FFFF0000"/>
      <name val="花鳥風月Ｐ"/>
      <family val="3"/>
      <charset val="128"/>
    </font>
    <font>
      <b/>
      <sz val="11"/>
      <color rgb="FFFF0000"/>
      <name val="花鳥風月Ｐ"/>
      <family val="3"/>
      <charset val="128"/>
    </font>
    <font>
      <u/>
      <sz val="16"/>
      <name val="ＭＳ Ｐゴシック"/>
      <family val="3"/>
      <charset val="128"/>
    </font>
    <font>
      <sz val="10"/>
      <color rgb="FFFF0000"/>
      <name val="ＭＳ Ｐゴシック"/>
      <family val="3"/>
      <charset val="128"/>
      <scheme val="minor"/>
    </font>
    <font>
      <sz val="11"/>
      <color theme="1"/>
      <name val="ＭＳ Ｐゴシック"/>
      <family val="3"/>
      <charset val="128"/>
    </font>
    <font>
      <b/>
      <sz val="12"/>
      <color theme="1"/>
      <name val="ＭＳ Ｐゴシック"/>
      <family val="3"/>
      <charset val="128"/>
    </font>
    <font>
      <b/>
      <sz val="11"/>
      <color theme="1"/>
      <name val="ＭＳ Ｐゴシック"/>
      <family val="3"/>
      <charset val="128"/>
    </font>
    <font>
      <sz val="11"/>
      <name val="ＭＳ Ｐゴシック"/>
      <family val="3"/>
      <charset val="128"/>
    </font>
    <font>
      <b/>
      <sz val="11"/>
      <color rgb="FFFF0000"/>
      <name val="ＭＳ Ｐゴシック"/>
      <family val="3"/>
      <charset val="128"/>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
      <sz val="8"/>
      <color theme="1"/>
      <name val="ＭＳ Ｐゴシック"/>
      <family val="3"/>
      <charset val="128"/>
      <scheme val="minor"/>
    </font>
    <font>
      <sz val="12"/>
      <color theme="1"/>
      <name val="ＭＳ Ｐゴシック"/>
      <family val="3"/>
      <charset val="128"/>
    </font>
    <font>
      <sz val="14"/>
      <color theme="1"/>
      <name val="ＭＳ Ｐゴシック"/>
      <family val="3"/>
      <charset val="128"/>
    </font>
    <font>
      <b/>
      <sz val="9.5"/>
      <color theme="1"/>
      <name val="ＭＳ Ｐゴシック"/>
      <family val="3"/>
      <charset val="128"/>
      <scheme val="minor"/>
    </font>
    <font>
      <sz val="9.5"/>
      <color theme="1"/>
      <name val="ＭＳ Ｐゴシック"/>
      <family val="3"/>
      <charset val="128"/>
      <scheme val="minor"/>
    </font>
    <font>
      <sz val="11"/>
      <color rgb="FFFF0000"/>
      <name val="ＭＳ Ｐゴシック"/>
      <family val="3"/>
      <charset val="128"/>
    </font>
    <font>
      <b/>
      <sz val="12"/>
      <color rgb="FFFF0000"/>
      <name val="ＭＳ Ｐゴシック"/>
      <family val="3"/>
      <charset val="128"/>
      <scheme val="minor"/>
    </font>
    <font>
      <b/>
      <sz val="14"/>
      <color rgb="FFFF0000"/>
      <name val="ＭＳ Ｐゴシック"/>
      <family val="3"/>
      <charset val="128"/>
      <scheme val="minor"/>
    </font>
    <font>
      <u/>
      <sz val="9.5"/>
      <color theme="1"/>
      <name val="ＭＳ Ｐ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8" tint="0.79998168889431442"/>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hair">
        <color theme="0" tint="-0.499984740745262"/>
      </left>
      <right/>
      <top style="hair">
        <color theme="0" tint="-0.499984740745262"/>
      </top>
      <bottom/>
      <diagonal/>
    </border>
    <border>
      <left/>
      <right/>
      <top style="hair">
        <color theme="0" tint="-0.499984740745262"/>
      </top>
      <bottom/>
      <diagonal/>
    </border>
    <border>
      <left/>
      <right style="hair">
        <color theme="0" tint="-0.499984740745262"/>
      </right>
      <top style="hair">
        <color theme="0" tint="-0.499984740745262"/>
      </top>
      <bottom/>
      <diagonal/>
    </border>
    <border>
      <left style="hair">
        <color theme="0" tint="-0.499984740745262"/>
      </left>
      <right/>
      <top/>
      <bottom/>
      <diagonal/>
    </border>
    <border>
      <left/>
      <right style="hair">
        <color theme="0" tint="-0.499984740745262"/>
      </right>
      <top/>
      <bottom/>
      <diagonal/>
    </border>
    <border>
      <left style="hair">
        <color theme="0" tint="-0.499984740745262"/>
      </left>
      <right/>
      <top/>
      <bottom style="hair">
        <color theme="0" tint="-0.499984740745262"/>
      </bottom>
      <diagonal/>
    </border>
    <border>
      <left/>
      <right/>
      <top/>
      <bottom style="hair">
        <color theme="0" tint="-0.499984740745262"/>
      </bottom>
      <diagonal/>
    </border>
    <border>
      <left/>
      <right style="hair">
        <color theme="0" tint="-0.499984740745262"/>
      </right>
      <top/>
      <bottom style="hair">
        <color theme="0" tint="-0.499984740745262"/>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550">
    <xf numFmtId="0" fontId="0" fillId="0" borderId="0" xfId="0"/>
    <xf numFmtId="0" fontId="2" fillId="0" borderId="0" xfId="0" applyFont="1"/>
    <xf numFmtId="0" fontId="2" fillId="0" borderId="2" xfId="0" applyFont="1" applyBorder="1" applyAlignment="1">
      <alignment vertical="center" shrinkToFit="1"/>
    </xf>
    <xf numFmtId="0" fontId="2" fillId="0" borderId="0" xfId="0" applyFont="1" applyAlignment="1">
      <alignment horizontal="center"/>
    </xf>
    <xf numFmtId="0" fontId="2" fillId="0" borderId="0" xfId="0" applyFont="1" applyAlignment="1">
      <alignment horizontal="right"/>
    </xf>
    <xf numFmtId="0" fontId="2" fillId="0" borderId="0" xfId="0" applyFont="1" applyAlignment="1">
      <alignment horizontal="center" vertical="center"/>
    </xf>
    <xf numFmtId="0" fontId="2" fillId="0" borderId="2" xfId="0" applyFont="1" applyBorder="1" applyAlignment="1">
      <alignment vertical="center"/>
    </xf>
    <xf numFmtId="0" fontId="2" fillId="0" borderId="9" xfId="0" applyFont="1" applyBorder="1" applyAlignment="1">
      <alignment vertical="center"/>
    </xf>
    <xf numFmtId="0" fontId="2" fillId="0" borderId="12" xfId="0" applyFont="1" applyBorder="1" applyAlignment="1">
      <alignment vertical="center"/>
    </xf>
    <xf numFmtId="0" fontId="12" fillId="0" borderId="11" xfId="0" applyFont="1" applyBorder="1" applyAlignment="1">
      <alignment vertical="center"/>
    </xf>
    <xf numFmtId="0" fontId="2" fillId="0" borderId="0" xfId="0" applyFont="1" applyAlignment="1">
      <alignment vertical="center"/>
    </xf>
    <xf numFmtId="0" fontId="2" fillId="0" borderId="0" xfId="0" applyFont="1" applyAlignment="1">
      <alignment vertical="top"/>
    </xf>
    <xf numFmtId="0" fontId="2" fillId="0" borderId="0" xfId="0" applyFont="1" applyAlignment="1">
      <alignment horizontal="center" vertical="top"/>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pplyAlignment="1">
      <alignment vertical="center"/>
    </xf>
    <xf numFmtId="0" fontId="2" fillId="0" borderId="11" xfId="0" applyFont="1" applyBorder="1" applyAlignment="1">
      <alignment horizontal="center" vertical="top"/>
    </xf>
    <xf numFmtId="0" fontId="10" fillId="0" borderId="0" xfId="0" applyFont="1" applyAlignment="1">
      <alignment horizontal="left" vertical="center"/>
    </xf>
    <xf numFmtId="0" fontId="11" fillId="0" borderId="0" xfId="0" applyFont="1" applyAlignment="1">
      <alignment horizontal="left" vertical="center"/>
    </xf>
    <xf numFmtId="0" fontId="2" fillId="0" borderId="0" xfId="0" applyFont="1" applyAlignment="1">
      <alignment horizontal="left" vertical="top"/>
    </xf>
    <xf numFmtId="0" fontId="2" fillId="0" borderId="0" xfId="0" applyFont="1" applyAlignment="1">
      <alignment horizontal="left" vertical="center" indent="1"/>
    </xf>
    <xf numFmtId="0" fontId="2" fillId="0" borderId="0" xfId="0" applyFont="1" applyAlignment="1">
      <alignment horizontal="left" vertical="top" wrapText="1"/>
    </xf>
    <xf numFmtId="0" fontId="2" fillId="0" borderId="0" xfId="0" applyFont="1" applyAlignment="1">
      <alignment horizontal="left" vertical="center" wrapText="1"/>
    </xf>
    <xf numFmtId="0" fontId="13" fillId="0" borderId="0" xfId="0" applyFont="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2" fillId="0" borderId="14" xfId="0" applyFont="1" applyBorder="1" applyAlignment="1">
      <alignment horizontal="center"/>
    </xf>
    <xf numFmtId="0" fontId="2" fillId="0" borderId="15" xfId="0" applyFont="1" applyBorder="1" applyAlignment="1">
      <alignment horizont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11" fillId="0" borderId="14" xfId="0" applyFont="1" applyBorder="1" applyAlignment="1">
      <alignment horizontal="left" vertical="center"/>
    </xf>
    <xf numFmtId="0" fontId="11" fillId="0" borderId="15" xfId="0" applyFont="1" applyBorder="1" applyAlignment="1">
      <alignment horizontal="lef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 fillId="0" borderId="14" xfId="0" applyFont="1" applyBorder="1" applyAlignment="1">
      <alignment horizontal="left" vertical="top"/>
    </xf>
    <xf numFmtId="0" fontId="2" fillId="0" borderId="15" xfId="0" applyFont="1" applyBorder="1" applyAlignment="1">
      <alignment horizontal="left" vertical="top"/>
    </xf>
    <xf numFmtId="0" fontId="2" fillId="0" borderId="14" xfId="0" applyFont="1" applyBorder="1" applyAlignment="1">
      <alignment horizontal="right"/>
    </xf>
    <xf numFmtId="0" fontId="2" fillId="0" borderId="14" xfId="0" applyFont="1" applyBorder="1" applyAlignment="1">
      <alignment horizontal="left" vertical="center" indent="1"/>
    </xf>
    <xf numFmtId="0" fontId="2" fillId="0" borderId="15" xfId="0" applyFont="1" applyBorder="1" applyAlignment="1">
      <alignment horizontal="left" vertical="center" inden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vertical="center" wrapText="1"/>
    </xf>
    <xf numFmtId="0" fontId="2" fillId="0" borderId="0" xfId="0" applyFont="1" applyAlignment="1">
      <alignment vertical="top" wrapText="1"/>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vertical="top"/>
    </xf>
    <xf numFmtId="0" fontId="2" fillId="0" borderId="16" xfId="0" applyFont="1" applyBorder="1" applyAlignment="1">
      <alignment horizontal="right"/>
    </xf>
    <xf numFmtId="0" fontId="3" fillId="0" borderId="0" xfId="0" applyFont="1" applyAlignment="1">
      <alignment wrapText="1"/>
    </xf>
    <xf numFmtId="0" fontId="16" fillId="0" borderId="0" xfId="0" applyFont="1" applyAlignment="1">
      <alignment vertical="center" wrapText="1"/>
    </xf>
    <xf numFmtId="0" fontId="15" fillId="0" borderId="0" xfId="0" applyFont="1" applyAlignment="1">
      <alignment vertical="center"/>
    </xf>
    <xf numFmtId="0" fontId="5" fillId="0" borderId="0" xfId="0" applyFont="1" applyAlignment="1">
      <alignment vertical="center" wrapText="1"/>
    </xf>
    <xf numFmtId="0" fontId="0" fillId="0" borderId="0" xfId="0"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3" fillId="0" borderId="17" xfId="0" applyFont="1" applyBorder="1" applyAlignment="1">
      <alignment wrapText="1"/>
    </xf>
    <xf numFmtId="0" fontId="12" fillId="0" borderId="24" xfId="0" applyFont="1" applyBorder="1" applyAlignment="1">
      <alignment vertical="center"/>
    </xf>
    <xf numFmtId="0" fontId="2" fillId="0" borderId="24" xfId="0" applyFont="1" applyBorder="1" applyAlignment="1">
      <alignment horizontal="center" vertical="top"/>
    </xf>
    <xf numFmtId="0" fontId="3" fillId="0" borderId="0" xfId="0" applyFont="1" applyAlignment="1">
      <alignment vertical="center" shrinkToFit="1"/>
    </xf>
    <xf numFmtId="0" fontId="2" fillId="0" borderId="0" xfId="0" applyFont="1" applyAlignment="1">
      <alignment horizontal="center" vertical="top" shrinkToFit="1"/>
    </xf>
    <xf numFmtId="0" fontId="12" fillId="0" borderId="24" xfId="0" applyFont="1" applyBorder="1" applyAlignment="1">
      <alignment vertical="center" shrinkToFit="1"/>
    </xf>
    <xf numFmtId="0" fontId="3" fillId="0" borderId="0" xfId="0" applyFont="1" applyAlignment="1">
      <alignment horizontal="center"/>
    </xf>
    <xf numFmtId="0" fontId="1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top"/>
    </xf>
    <xf numFmtId="0" fontId="3" fillId="0" borderId="0" xfId="0" applyFont="1" applyAlignment="1">
      <alignment horizontal="right"/>
    </xf>
    <xf numFmtId="0" fontId="3" fillId="0" borderId="0" xfId="0" applyFont="1" applyAlignment="1">
      <alignment horizontal="left" vertical="center" indent="1"/>
    </xf>
    <xf numFmtId="0" fontId="3" fillId="0" borderId="0" xfId="0" applyFont="1" applyAlignment="1">
      <alignment horizontal="left" vertical="top" wrapText="1"/>
    </xf>
    <xf numFmtId="0" fontId="3" fillId="0" borderId="0" xfId="0" applyFont="1" applyAlignment="1">
      <alignment horizontal="left" vertical="center" wrapText="1"/>
    </xf>
    <xf numFmtId="0" fontId="3" fillId="0" borderId="0" xfId="0" applyFont="1"/>
    <xf numFmtId="0" fontId="2" fillId="0" borderId="14" xfId="0" applyFont="1" applyBorder="1"/>
    <xf numFmtId="0" fontId="2" fillId="0" borderId="15" xfId="0" applyFont="1" applyBorder="1"/>
    <xf numFmtId="0" fontId="9" fillId="0" borderId="0" xfId="0" applyFont="1" applyAlignment="1">
      <alignment vertical="center" wrapText="1"/>
    </xf>
    <xf numFmtId="0" fontId="3" fillId="0" borderId="0" xfId="0" applyFont="1" applyAlignment="1">
      <alignment horizontal="center" vertical="top" shrinkToFit="1"/>
    </xf>
    <xf numFmtId="0" fontId="12" fillId="0" borderId="0" xfId="0" applyFont="1" applyAlignment="1">
      <alignment vertical="center" shrinkToFit="1"/>
    </xf>
    <xf numFmtId="49" fontId="21" fillId="2" borderId="12" xfId="0" applyNumberFormat="1" applyFont="1" applyFill="1" applyBorder="1" applyAlignment="1">
      <alignment vertical="center"/>
    </xf>
    <xf numFmtId="0" fontId="10" fillId="0" borderId="0" xfId="0" applyFont="1" applyAlignment="1">
      <alignment vertical="center" wrapText="1"/>
    </xf>
    <xf numFmtId="0" fontId="3" fillId="0" borderId="0" xfId="0" applyFont="1" applyAlignment="1">
      <alignment vertical="center" textRotation="255" wrapText="1"/>
    </xf>
    <xf numFmtId="0" fontId="15" fillId="0" borderId="0" xfId="0" applyFont="1" applyAlignment="1">
      <alignment vertical="center" wrapText="1"/>
    </xf>
    <xf numFmtId="0" fontId="8" fillId="0" borderId="0" xfId="0" applyFont="1" applyAlignment="1">
      <alignment vertical="center" wrapText="1"/>
    </xf>
    <xf numFmtId="0" fontId="6" fillId="2" borderId="12" xfId="0" applyFont="1" applyFill="1" applyBorder="1" applyAlignment="1" applyProtection="1">
      <alignment vertical="center"/>
      <protection locked="0"/>
    </xf>
    <xf numFmtId="0" fontId="25" fillId="0" borderId="0" xfId="0" applyFont="1" applyAlignment="1">
      <alignment horizontal="center" vertical="center"/>
    </xf>
    <xf numFmtId="0" fontId="25" fillId="0" borderId="0" xfId="0" applyFont="1" applyAlignment="1">
      <alignment horizontal="left" vertical="center" wrapText="1" indent="2"/>
    </xf>
    <xf numFmtId="0" fontId="25" fillId="0" borderId="0" xfId="0" applyFont="1" applyAlignment="1">
      <alignment horizontal="center" vertical="center" shrinkToFit="1"/>
    </xf>
    <xf numFmtId="0" fontId="25" fillId="2" borderId="1" xfId="0" applyFont="1" applyFill="1" applyBorder="1" applyAlignment="1" applyProtection="1">
      <alignment horizontal="center" vertical="center" shrinkToFit="1"/>
      <protection locked="0"/>
    </xf>
    <xf numFmtId="49" fontId="25" fillId="2" borderId="1" xfId="0" applyNumberFormat="1" applyFont="1" applyFill="1" applyBorder="1" applyAlignment="1" applyProtection="1">
      <alignment horizontal="center" vertical="center" shrinkToFit="1"/>
      <protection locked="0"/>
    </xf>
    <xf numFmtId="49" fontId="27" fillId="0" borderId="0" xfId="0" applyNumberFormat="1" applyFont="1" applyAlignment="1">
      <alignment horizontal="center" vertical="center" shrinkToFit="1"/>
    </xf>
    <xf numFmtId="0" fontId="28" fillId="0" borderId="0" xfId="0" applyFont="1" applyAlignment="1">
      <alignment horizontal="center" vertical="center" shrinkToFit="1"/>
    </xf>
    <xf numFmtId="0" fontId="28" fillId="0" borderId="0" xfId="0" applyFont="1" applyAlignment="1">
      <alignment horizontal="center" vertical="center"/>
    </xf>
    <xf numFmtId="0" fontId="25" fillId="0" borderId="0" xfId="0" applyFont="1" applyAlignment="1">
      <alignment horizontal="center" vertical="center" wrapText="1"/>
    </xf>
    <xf numFmtId="0" fontId="25" fillId="0" borderId="0" xfId="0" applyFont="1" applyAlignment="1">
      <alignment horizontal="left" vertical="center" shrinkToFit="1"/>
    </xf>
    <xf numFmtId="0" fontId="25" fillId="0" borderId="0" xfId="0" applyFont="1" applyAlignment="1">
      <alignment vertical="center" wrapText="1"/>
    </xf>
    <xf numFmtId="0" fontId="25" fillId="0" borderId="0" xfId="0" applyFont="1" applyAlignment="1">
      <alignment horizontal="left" vertical="center" indent="1"/>
    </xf>
    <xf numFmtId="0" fontId="25" fillId="0" borderId="1" xfId="0" applyFont="1" applyBorder="1" applyAlignment="1">
      <alignment horizontal="left" vertical="center" wrapText="1" indent="1"/>
    </xf>
    <xf numFmtId="0" fontId="25" fillId="0" borderId="0" xfId="0" applyFont="1" applyAlignment="1">
      <alignment horizontal="left" vertical="center" wrapText="1" indent="1"/>
    </xf>
    <xf numFmtId="0" fontId="29" fillId="2" borderId="1" xfId="0" applyFont="1" applyFill="1" applyBorder="1" applyAlignment="1">
      <alignment horizontal="center" vertical="center" shrinkToFit="1"/>
    </xf>
    <xf numFmtId="49" fontId="29" fillId="2" borderId="1" xfId="0" applyNumberFormat="1" applyFont="1" applyFill="1" applyBorder="1" applyAlignment="1">
      <alignment horizontal="center" vertical="center" shrinkToFit="1"/>
    </xf>
    <xf numFmtId="0" fontId="9" fillId="0" borderId="0" xfId="0" applyFont="1" applyAlignment="1">
      <alignment vertical="top" wrapText="1"/>
    </xf>
    <xf numFmtId="0" fontId="9" fillId="0" borderId="62" xfId="0" applyFont="1" applyBorder="1" applyAlignment="1">
      <alignment horizontal="left" vertical="center" wrapText="1"/>
    </xf>
    <xf numFmtId="0" fontId="9" fillId="0" borderId="63" xfId="0" applyFont="1" applyBorder="1" applyAlignment="1">
      <alignment horizontal="left" vertical="center" wrapText="1"/>
    </xf>
    <xf numFmtId="0" fontId="5" fillId="0" borderId="0" xfId="0" applyFont="1" applyAlignment="1">
      <alignment vertical="center"/>
    </xf>
    <xf numFmtId="0" fontId="10" fillId="0" borderId="0" xfId="0" applyFont="1" applyAlignment="1">
      <alignment vertical="center"/>
    </xf>
    <xf numFmtId="0" fontId="12" fillId="0" borderId="0" xfId="0" applyFont="1" applyAlignment="1">
      <alignment horizontal="center" wrapText="1"/>
    </xf>
    <xf numFmtId="0" fontId="35" fillId="0" borderId="62" xfId="0" applyFont="1" applyBorder="1" applyAlignment="1">
      <alignment vertical="center" wrapText="1"/>
    </xf>
    <xf numFmtId="0" fontId="35" fillId="0" borderId="63" xfId="0" applyFont="1" applyBorder="1" applyAlignment="1">
      <alignment vertical="center" wrapText="1"/>
    </xf>
    <xf numFmtId="0" fontId="2" fillId="0" borderId="62" xfId="0" applyFont="1" applyBorder="1"/>
    <xf numFmtId="0" fontId="2" fillId="0" borderId="64" xfId="0" applyFont="1" applyBorder="1" applyAlignment="1">
      <alignment vertical="center" textRotation="255" wrapText="1"/>
    </xf>
    <xf numFmtId="0" fontId="14" fillId="0" borderId="64" xfId="0" applyFont="1" applyBorder="1" applyAlignment="1">
      <alignment vertical="center" wrapText="1"/>
    </xf>
    <xf numFmtId="0" fontId="15" fillId="0" borderId="64" xfId="0" applyFont="1" applyBorder="1" applyAlignment="1">
      <alignment vertical="center" wrapText="1"/>
    </xf>
    <xf numFmtId="0" fontId="9" fillId="0" borderId="64" xfId="0" applyFont="1" applyBorder="1" applyAlignment="1">
      <alignment horizontal="left" vertical="center" wrapText="1"/>
    </xf>
    <xf numFmtId="0" fontId="0" fillId="0" borderId="64" xfId="0" applyBorder="1" applyAlignment="1">
      <alignment wrapText="1"/>
    </xf>
    <xf numFmtId="0" fontId="0" fillId="0" borderId="64" xfId="0" applyBorder="1"/>
    <xf numFmtId="0" fontId="35" fillId="0" borderId="64" xfId="0" applyFont="1" applyBorder="1" applyAlignment="1">
      <alignment vertical="center" wrapText="1"/>
    </xf>
    <xf numFmtId="0" fontId="2" fillId="0" borderId="32" xfId="0" applyFont="1" applyBorder="1" applyAlignment="1">
      <alignment horizontal="center" vertical="center"/>
    </xf>
    <xf numFmtId="0" fontId="25" fillId="0" borderId="0" xfId="0" applyFont="1" applyAlignment="1">
      <alignment horizontal="left" vertical="center"/>
    </xf>
    <xf numFmtId="0" fontId="2" fillId="0" borderId="71" xfId="0" applyFont="1" applyBorder="1" applyAlignment="1">
      <alignment horizontal="center" vertical="center"/>
    </xf>
    <xf numFmtId="0" fontId="38" fillId="0" borderId="1" xfId="0" applyFont="1" applyBorder="1" applyAlignment="1">
      <alignment horizontal="center" vertical="center" shrinkToFit="1"/>
    </xf>
    <xf numFmtId="0" fontId="31" fillId="0" borderId="32" xfId="0" applyFont="1" applyBorder="1" applyAlignment="1">
      <alignment horizontal="center" vertical="center"/>
    </xf>
    <xf numFmtId="0" fontId="25" fillId="0" borderId="1" xfId="0" applyFont="1" applyBorder="1" applyAlignment="1" applyProtection="1">
      <alignment horizontal="center" vertical="center" shrinkToFit="1"/>
      <protection locked="0"/>
    </xf>
    <xf numFmtId="0" fontId="25" fillId="0" borderId="54" xfId="0" applyFont="1" applyBorder="1" applyAlignment="1">
      <alignment horizontal="left" vertical="center" wrapText="1" indent="1"/>
    </xf>
    <xf numFmtId="0" fontId="25" fillId="0" borderId="8" xfId="0" applyFont="1" applyBorder="1" applyAlignment="1">
      <alignment horizontal="left" vertical="center" wrapText="1" indent="1"/>
    </xf>
    <xf numFmtId="0" fontId="25" fillId="0" borderId="55" xfId="0" applyFont="1" applyBorder="1" applyAlignment="1">
      <alignment horizontal="left" vertical="center" wrapText="1" indent="1"/>
    </xf>
    <xf numFmtId="0" fontId="25" fillId="3" borderId="56" xfId="0" applyFont="1" applyFill="1" applyBorder="1" applyAlignment="1">
      <alignment horizontal="left" vertical="center" wrapText="1" indent="2"/>
    </xf>
    <xf numFmtId="0" fontId="25" fillId="3" borderId="57" xfId="0" applyFont="1" applyFill="1" applyBorder="1" applyAlignment="1">
      <alignment horizontal="left" vertical="center" wrapText="1" indent="2"/>
    </xf>
    <xf numFmtId="0" fontId="25" fillId="3" borderId="58" xfId="0" applyFont="1" applyFill="1" applyBorder="1" applyAlignment="1">
      <alignment horizontal="left" vertical="center" wrapText="1" indent="2"/>
    </xf>
    <xf numFmtId="0" fontId="25" fillId="4" borderId="9" xfId="0" applyFont="1" applyFill="1" applyBorder="1" applyAlignment="1" applyProtection="1">
      <alignment horizontal="center" vertical="center" shrinkToFit="1"/>
      <protection locked="0"/>
    </xf>
    <xf numFmtId="0" fontId="25" fillId="4" borderId="12" xfId="0" applyFont="1" applyFill="1" applyBorder="1" applyAlignment="1" applyProtection="1">
      <alignment horizontal="center" vertical="center" shrinkToFit="1"/>
      <protection locked="0"/>
    </xf>
    <xf numFmtId="0" fontId="25" fillId="4" borderId="13" xfId="0" applyFont="1" applyFill="1" applyBorder="1" applyAlignment="1" applyProtection="1">
      <alignment horizontal="center" vertical="center" shrinkToFit="1"/>
      <protection locked="0"/>
    </xf>
    <xf numFmtId="0" fontId="25" fillId="2" borderId="9" xfId="0" applyFont="1" applyFill="1" applyBorder="1" applyAlignment="1" applyProtection="1">
      <alignment horizontal="center" vertical="center" shrinkToFit="1"/>
      <protection locked="0"/>
    </xf>
    <xf numFmtId="0" fontId="25" fillId="2" borderId="12" xfId="0" applyFont="1" applyFill="1" applyBorder="1" applyAlignment="1" applyProtection="1">
      <alignment horizontal="center" vertical="center" shrinkToFit="1"/>
      <protection locked="0"/>
    </xf>
    <xf numFmtId="0" fontId="25" fillId="2" borderId="13" xfId="0" applyFont="1" applyFill="1" applyBorder="1" applyAlignment="1" applyProtection="1">
      <alignment horizontal="center" vertical="center" shrinkToFit="1"/>
      <protection locked="0"/>
    </xf>
    <xf numFmtId="0" fontId="25" fillId="0" borderId="0" xfId="0" applyFont="1" applyAlignment="1">
      <alignment horizontal="center" vertical="center" wrapText="1"/>
    </xf>
    <xf numFmtId="0" fontId="25" fillId="0" borderId="0" xfId="0" applyFont="1" applyAlignment="1">
      <alignment horizontal="center" vertical="center"/>
    </xf>
    <xf numFmtId="0" fontId="25" fillId="0" borderId="0" xfId="0" applyFont="1" applyAlignment="1">
      <alignment horizontal="center" vertical="center" shrinkToFit="1"/>
    </xf>
    <xf numFmtId="0" fontId="25" fillId="0" borderId="7" xfId="0" applyFont="1" applyBorder="1" applyAlignment="1">
      <alignment horizontal="center" vertical="center" shrinkToFit="1"/>
    </xf>
    <xf numFmtId="0" fontId="25" fillId="2" borderId="9"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4" borderId="9" xfId="0" applyFont="1" applyFill="1" applyBorder="1" applyAlignment="1">
      <alignment horizontal="center" vertical="center" wrapText="1"/>
    </xf>
    <xf numFmtId="0" fontId="25" fillId="4" borderId="13" xfId="0" applyFont="1" applyFill="1" applyBorder="1" applyAlignment="1">
      <alignment horizontal="center" vertical="center" wrapText="1"/>
    </xf>
    <xf numFmtId="0" fontId="25" fillId="4" borderId="9" xfId="0" applyFont="1" applyFill="1" applyBorder="1" applyAlignment="1" applyProtection="1">
      <alignment horizontal="left" vertical="center" wrapText="1" shrinkToFit="1"/>
      <protection locked="0"/>
    </xf>
    <xf numFmtId="0" fontId="25" fillId="4" borderId="12" xfId="0" applyFont="1" applyFill="1" applyBorder="1" applyAlignment="1" applyProtection="1">
      <alignment horizontal="left" vertical="center" wrapText="1" shrinkToFit="1"/>
      <protection locked="0"/>
    </xf>
    <xf numFmtId="0" fontId="25" fillId="4" borderId="13" xfId="0" applyFont="1" applyFill="1" applyBorder="1" applyAlignment="1" applyProtection="1">
      <alignment horizontal="left" vertical="center" wrapText="1" shrinkToFit="1"/>
      <protection locked="0"/>
    </xf>
    <xf numFmtId="0" fontId="25" fillId="0" borderId="11" xfId="0" applyFont="1" applyBorder="1" applyAlignment="1">
      <alignment horizontal="center" vertical="center" shrinkToFit="1"/>
    </xf>
    <xf numFmtId="0" fontId="26" fillId="3" borderId="56" xfId="0" applyFont="1" applyFill="1" applyBorder="1" applyAlignment="1">
      <alignment horizontal="left" vertical="center" wrapText="1" indent="2"/>
    </xf>
    <xf numFmtId="0" fontId="29" fillId="2" borderId="9" xfId="0" applyFont="1" applyFill="1" applyBorder="1" applyAlignment="1">
      <alignment horizontal="center" vertical="center" shrinkToFit="1"/>
    </xf>
    <xf numFmtId="0" fontId="29" fillId="2" borderId="12" xfId="0" applyFont="1" applyFill="1" applyBorder="1" applyAlignment="1">
      <alignment horizontal="center" vertical="center" shrinkToFit="1"/>
    </xf>
    <xf numFmtId="0" fontId="29" fillId="2" borderId="13" xfId="0" applyFont="1" applyFill="1" applyBorder="1" applyAlignment="1">
      <alignment horizontal="center" vertical="center" shrinkToFit="1"/>
    </xf>
    <xf numFmtId="0" fontId="25" fillId="4" borderId="9" xfId="0" applyFont="1" applyFill="1" applyBorder="1" applyAlignment="1">
      <alignment horizontal="center" vertical="center" shrinkToFit="1"/>
    </xf>
    <xf numFmtId="0" fontId="25" fillId="4" borderId="12" xfId="0" applyFont="1" applyFill="1" applyBorder="1" applyAlignment="1">
      <alignment horizontal="center" vertical="center" shrinkToFit="1"/>
    </xf>
    <xf numFmtId="0" fontId="25" fillId="4" borderId="13" xfId="0" applyFont="1" applyFill="1" applyBorder="1" applyAlignment="1">
      <alignment horizontal="center" vertical="center" shrinkToFit="1"/>
    </xf>
    <xf numFmtId="0" fontId="29" fillId="4" borderId="9" xfId="0" applyFont="1" applyFill="1" applyBorder="1" applyAlignment="1">
      <alignment horizontal="center" vertical="center" shrinkToFit="1"/>
    </xf>
    <xf numFmtId="0" fontId="29" fillId="4" borderId="13" xfId="0" applyFont="1" applyFill="1" applyBorder="1" applyAlignment="1">
      <alignment horizontal="center" vertical="center" shrinkToFit="1"/>
    </xf>
    <xf numFmtId="0" fontId="29" fillId="4" borderId="9" xfId="0" applyFont="1" applyFill="1" applyBorder="1" applyAlignment="1">
      <alignment horizontal="left" vertical="center" wrapText="1" shrinkToFit="1"/>
    </xf>
    <xf numFmtId="0" fontId="29" fillId="4" borderId="12" xfId="0" applyFont="1" applyFill="1" applyBorder="1" applyAlignment="1">
      <alignment horizontal="left" vertical="center" wrapText="1" shrinkToFit="1"/>
    </xf>
    <xf numFmtId="0" fontId="29" fillId="4" borderId="13" xfId="0" applyFont="1" applyFill="1" applyBorder="1" applyAlignment="1">
      <alignment horizontal="left" vertical="center" wrapText="1" shrinkToFit="1"/>
    </xf>
    <xf numFmtId="0" fontId="7" fillId="2" borderId="2" xfId="0" applyFont="1" applyFill="1" applyBorder="1" applyAlignment="1" applyProtection="1">
      <alignment vertical="center" wrapText="1"/>
      <protection locked="0"/>
    </xf>
    <xf numFmtId="0" fontId="0" fillId="0" borderId="0" xfId="0" applyAlignment="1" applyProtection="1">
      <alignment vertical="center" wrapText="1"/>
      <protection locked="0"/>
    </xf>
    <xf numFmtId="0" fontId="0" fillId="0" borderId="22" xfId="0"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34" xfId="0" applyBorder="1" applyAlignment="1" applyProtection="1">
      <alignment vertical="center" wrapText="1"/>
      <protection locked="0"/>
    </xf>
    <xf numFmtId="0" fontId="0" fillId="0" borderId="24" xfId="0" applyBorder="1" applyAlignment="1" applyProtection="1">
      <alignment vertical="center" wrapText="1"/>
      <protection locked="0"/>
    </xf>
    <xf numFmtId="0" fontId="0" fillId="0" borderId="25" xfId="0" applyBorder="1" applyAlignment="1" applyProtection="1">
      <alignment vertical="center" wrapText="1"/>
      <protection locked="0"/>
    </xf>
    <xf numFmtId="0" fontId="6" fillId="0" borderId="10" xfId="0" applyFont="1" applyBorder="1" applyAlignment="1">
      <alignment horizontal="left" vertical="center" wrapText="1"/>
    </xf>
    <xf numFmtId="0" fontId="7" fillId="0" borderId="0" xfId="0" applyFont="1" applyAlignment="1">
      <alignment horizontal="left" vertical="center" wrapText="1"/>
    </xf>
    <xf numFmtId="0" fontId="17" fillId="0" borderId="19" xfId="0" applyFont="1" applyBorder="1" applyAlignment="1">
      <alignment horizontal="left" vertical="center" wrapText="1"/>
    </xf>
    <xf numFmtId="0" fontId="17" fillId="0" borderId="0" xfId="0" applyFont="1" applyAlignment="1">
      <alignment horizontal="left" vertical="center" wrapText="1"/>
    </xf>
    <xf numFmtId="0" fontId="11" fillId="2" borderId="10"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2" fillId="0" borderId="3" xfId="0" applyFont="1" applyBorder="1" applyAlignment="1">
      <alignment horizontal="distributed" vertical="center"/>
    </xf>
    <xf numFmtId="0" fontId="2" fillId="0" borderId="10" xfId="0" applyFont="1" applyBorder="1" applyAlignment="1">
      <alignment horizontal="distributed" vertical="center"/>
    </xf>
    <xf numFmtId="0" fontId="2" fillId="0" borderId="5" xfId="0" applyFont="1" applyBorder="1" applyAlignment="1">
      <alignment horizontal="distributed" vertical="center"/>
    </xf>
    <xf numFmtId="0" fontId="2" fillId="0" borderId="11" xfId="0" applyFont="1" applyBorder="1" applyAlignment="1">
      <alignment horizontal="distributed" vertical="center"/>
    </xf>
    <xf numFmtId="0" fontId="2" fillId="0" borderId="3"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5" xfId="0" applyFont="1" applyBorder="1" applyAlignment="1">
      <alignment horizontal="center" vertical="center" shrinkToFit="1"/>
    </xf>
    <xf numFmtId="0" fontId="9" fillId="2" borderId="0" xfId="0" applyFont="1" applyFill="1" applyAlignment="1" applyProtection="1">
      <alignment horizontal="left" vertical="center"/>
      <protection locked="0"/>
    </xf>
    <xf numFmtId="0" fontId="10" fillId="2" borderId="0" xfId="0" applyFont="1" applyFill="1" applyAlignment="1" applyProtection="1">
      <alignment horizontal="left" vertical="center"/>
      <protection locked="0"/>
    </xf>
    <xf numFmtId="0" fontId="10" fillId="2" borderId="10" xfId="0" applyFont="1" applyFill="1" applyBorder="1" applyAlignment="1" applyProtection="1">
      <alignment horizontal="left" vertical="center"/>
      <protection locked="0"/>
    </xf>
    <xf numFmtId="0" fontId="10" fillId="2" borderId="31" xfId="0" applyFont="1" applyFill="1" applyBorder="1" applyAlignment="1" applyProtection="1">
      <alignment horizontal="left" vertical="center"/>
      <protection locked="0"/>
    </xf>
    <xf numFmtId="0" fontId="11" fillId="2" borderId="2" xfId="0" applyFont="1" applyFill="1" applyBorder="1" applyAlignment="1" applyProtection="1">
      <alignment horizontal="left" vertical="center"/>
      <protection locked="0"/>
    </xf>
    <xf numFmtId="0" fontId="11" fillId="2" borderId="0" xfId="0" applyFont="1" applyFill="1" applyAlignment="1" applyProtection="1">
      <alignment horizontal="left" vertical="center"/>
      <protection locked="0"/>
    </xf>
    <xf numFmtId="0" fontId="11" fillId="2" borderId="22" xfId="0" applyFont="1" applyFill="1" applyBorder="1" applyAlignment="1" applyProtection="1">
      <alignment horizontal="left" vertical="center"/>
      <protection locked="0"/>
    </xf>
    <xf numFmtId="0" fontId="11" fillId="2" borderId="5" xfId="0" applyFont="1" applyFill="1" applyBorder="1" applyAlignment="1" applyProtection="1">
      <alignment horizontal="left" vertical="center"/>
      <protection locked="0"/>
    </xf>
    <xf numFmtId="0" fontId="11" fillId="2" borderId="11" xfId="0" applyFont="1" applyFill="1" applyBorder="1" applyAlignment="1" applyProtection="1">
      <alignment horizontal="left" vertical="center"/>
      <protection locked="0"/>
    </xf>
    <xf numFmtId="0" fontId="11" fillId="2" borderId="30" xfId="0" applyFont="1" applyFill="1" applyBorder="1" applyAlignment="1" applyProtection="1">
      <alignment horizontal="left" vertical="center"/>
      <protection locked="0"/>
    </xf>
    <xf numFmtId="0" fontId="11" fillId="2" borderId="45" xfId="0" applyFont="1" applyFill="1" applyBorder="1" applyAlignment="1" applyProtection="1">
      <alignment horizontal="center" vertical="center" shrinkToFit="1"/>
      <protection locked="0"/>
    </xf>
    <xf numFmtId="0" fontId="12" fillId="2" borderId="46" xfId="0" applyFont="1" applyFill="1" applyBorder="1" applyAlignment="1" applyProtection="1">
      <alignment horizontal="center" vertical="center" shrinkToFit="1"/>
      <protection locked="0"/>
    </xf>
    <xf numFmtId="0" fontId="12" fillId="2" borderId="47" xfId="0" applyFont="1" applyFill="1" applyBorder="1" applyAlignment="1" applyProtection="1">
      <alignment horizontal="center" vertical="center" shrinkToFit="1"/>
      <protection locked="0"/>
    </xf>
    <xf numFmtId="0" fontId="12" fillId="2" borderId="5" xfId="0" applyFont="1" applyFill="1" applyBorder="1" applyAlignment="1" applyProtection="1">
      <alignment horizontal="center" vertical="center" shrinkToFit="1"/>
      <protection locked="0"/>
    </xf>
    <xf numFmtId="0" fontId="12" fillId="2" borderId="11" xfId="0" applyFont="1" applyFill="1" applyBorder="1" applyAlignment="1" applyProtection="1">
      <alignment horizontal="center" vertical="center" shrinkToFit="1"/>
      <protection locked="0"/>
    </xf>
    <xf numFmtId="0" fontId="12" fillId="2" borderId="30" xfId="0" applyFont="1" applyFill="1" applyBorder="1" applyAlignment="1" applyProtection="1">
      <alignment horizontal="center" vertical="center" shrinkToFit="1"/>
      <protection locked="0"/>
    </xf>
    <xf numFmtId="0" fontId="0" fillId="2" borderId="0" xfId="0" applyFill="1" applyAlignment="1" applyProtection="1">
      <alignment horizontal="center" vertical="center"/>
      <protection locked="0"/>
    </xf>
    <xf numFmtId="0" fontId="0" fillId="2" borderId="11" xfId="0" applyFill="1" applyBorder="1" applyAlignment="1" applyProtection="1">
      <alignment horizontal="center" vertical="center"/>
      <protection locked="0"/>
    </xf>
    <xf numFmtId="0" fontId="7" fillId="2" borderId="12" xfId="0" applyFont="1" applyFill="1" applyBorder="1" applyAlignment="1" applyProtection="1">
      <alignment horizontal="center" vertical="center"/>
      <protection locked="0"/>
    </xf>
    <xf numFmtId="0" fontId="2" fillId="2" borderId="43" xfId="0" applyFont="1" applyFill="1" applyBorder="1" applyAlignment="1" applyProtection="1">
      <alignment horizontal="center" vertical="center"/>
      <protection locked="0"/>
    </xf>
    <xf numFmtId="0" fontId="2" fillId="2" borderId="44" xfId="0" applyFont="1" applyFill="1" applyBorder="1" applyAlignment="1" applyProtection="1">
      <alignment horizontal="center" vertical="center"/>
      <protection locked="0"/>
    </xf>
    <xf numFmtId="0" fontId="3" fillId="0" borderId="6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0" xfId="0" applyFont="1" applyAlignment="1">
      <alignment horizontal="left" vertical="top" wrapText="1"/>
    </xf>
    <xf numFmtId="0" fontId="3" fillId="0" borderId="22" xfId="0" applyFont="1" applyBorder="1" applyAlignment="1">
      <alignment horizontal="left" vertical="top" wrapText="1"/>
    </xf>
    <xf numFmtId="0" fontId="2" fillId="2" borderId="39" xfId="0" applyFont="1" applyFill="1" applyBorder="1" applyAlignment="1" applyProtection="1">
      <alignment horizontal="center" vertical="center" shrinkToFit="1"/>
      <protection locked="0"/>
    </xf>
    <xf numFmtId="0" fontId="2" fillId="2" borderId="40" xfId="0" applyFont="1" applyFill="1" applyBorder="1" applyAlignment="1" applyProtection="1">
      <alignment horizontal="center" vertical="center" shrinkToFit="1"/>
      <protection locked="0"/>
    </xf>
    <xf numFmtId="0" fontId="2" fillId="2" borderId="41" xfId="0" applyFont="1" applyFill="1" applyBorder="1" applyAlignment="1" applyProtection="1">
      <alignment horizontal="center" vertical="center" shrinkToFit="1"/>
      <protection locked="0"/>
    </xf>
    <xf numFmtId="0" fontId="2" fillId="0" borderId="29" xfId="0" applyFont="1" applyBorder="1" applyAlignment="1">
      <alignment horizontal="distributed" vertical="center" wrapText="1" indent="1"/>
    </xf>
    <xf numFmtId="0" fontId="2" fillId="0" borderId="9" xfId="0" applyFont="1" applyBorder="1" applyAlignment="1">
      <alignment horizontal="distributed" vertical="center" indent="1"/>
    </xf>
    <xf numFmtId="0" fontId="2" fillId="0" borderId="29" xfId="0" applyFont="1" applyBorder="1" applyAlignment="1">
      <alignment horizontal="distributed" vertical="center" indent="1"/>
    </xf>
    <xf numFmtId="0" fontId="6" fillId="2" borderId="3" xfId="0" applyFont="1" applyFill="1" applyBorder="1" applyAlignment="1" applyProtection="1">
      <alignment horizontal="center" vertical="center" shrinkToFit="1"/>
      <protection locked="0"/>
    </xf>
    <xf numFmtId="0" fontId="6" fillId="2" borderId="10"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protection locked="0"/>
    </xf>
    <xf numFmtId="0" fontId="11" fillId="2" borderId="4"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0" xfId="0" applyFont="1" applyAlignment="1">
      <alignment horizontal="center" vertical="center"/>
    </xf>
    <xf numFmtId="0" fontId="3" fillId="0" borderId="29" xfId="0" applyFont="1" applyBorder="1" applyAlignment="1">
      <alignment horizontal="distributed" vertical="center" indent="1"/>
    </xf>
    <xf numFmtId="0" fontId="3" fillId="0" borderId="1" xfId="0" applyFont="1" applyBorder="1" applyAlignment="1">
      <alignment horizontal="distributed" vertical="center" indent="1"/>
    </xf>
    <xf numFmtId="0" fontId="3" fillId="0" borderId="29" xfId="0" applyFont="1" applyBorder="1" applyAlignment="1">
      <alignment horizontal="distributed" vertical="center" wrapText="1" indent="1"/>
    </xf>
    <xf numFmtId="0" fontId="3" fillId="0" borderId="1" xfId="0" applyFont="1" applyBorder="1" applyAlignment="1">
      <alignment horizontal="distributed" vertical="center" wrapText="1" indent="1"/>
    </xf>
    <xf numFmtId="0" fontId="2" fillId="2" borderId="42" xfId="0" applyFont="1" applyFill="1" applyBorder="1" applyAlignment="1" applyProtection="1">
      <alignment horizontal="center" vertical="center"/>
      <protection locked="0"/>
    </xf>
    <xf numFmtId="0" fontId="2" fillId="0" borderId="2" xfId="0" applyFont="1" applyBorder="1" applyAlignment="1">
      <alignment horizontal="left" vertical="top"/>
    </xf>
    <xf numFmtId="0" fontId="2" fillId="0" borderId="5" xfId="0" applyFont="1" applyBorder="1" applyAlignment="1">
      <alignment horizontal="left" vertical="top"/>
    </xf>
    <xf numFmtId="0" fontId="2" fillId="0" borderId="11" xfId="0" applyFont="1" applyBorder="1" applyAlignment="1">
      <alignment horizontal="center" vertical="center"/>
    </xf>
    <xf numFmtId="0" fontId="11" fillId="2" borderId="2" xfId="0" applyFont="1" applyFill="1" applyBorder="1" applyAlignment="1" applyProtection="1">
      <alignment horizontal="center" vertical="center"/>
      <protection locked="0"/>
    </xf>
    <xf numFmtId="0" fontId="2" fillId="0" borderId="18" xfId="0" applyFont="1" applyBorder="1" applyAlignment="1">
      <alignment horizontal="center" vertical="center" textRotation="255"/>
    </xf>
    <xf numFmtId="0" fontId="2" fillId="0" borderId="21" xfId="0" applyFont="1" applyBorder="1" applyAlignment="1">
      <alignment horizontal="center" vertical="center" textRotation="255"/>
    </xf>
    <xf numFmtId="0" fontId="2" fillId="0" borderId="23" xfId="0" applyFont="1" applyBorder="1" applyAlignment="1">
      <alignment horizontal="center" vertical="center" textRotation="255"/>
    </xf>
    <xf numFmtId="0" fontId="2" fillId="0" borderId="36"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38" xfId="0" applyFont="1" applyBorder="1" applyAlignment="1">
      <alignment horizontal="center" vertical="center" textRotation="255" shrinkToFit="1"/>
    </xf>
    <xf numFmtId="0" fontId="11" fillId="0" borderId="0" xfId="0" applyFont="1" applyAlignment="1">
      <alignment horizontal="center" vertical="center"/>
    </xf>
    <xf numFmtId="0" fontId="12" fillId="0" borderId="11" xfId="0" applyFont="1" applyBorder="1" applyAlignment="1">
      <alignment horizontal="center" vertical="center"/>
    </xf>
    <xf numFmtId="0" fontId="2" fillId="0" borderId="0" xfId="0" applyFont="1" applyAlignment="1">
      <alignment horizontal="center"/>
    </xf>
    <xf numFmtId="0" fontId="2" fillId="0" borderId="11" xfId="0" applyFont="1" applyBorder="1" applyAlignment="1">
      <alignment horizontal="center"/>
    </xf>
    <xf numFmtId="0" fontId="13" fillId="0" borderId="0" xfId="0" applyFont="1" applyAlignment="1">
      <alignment horizontal="center" vertical="center"/>
    </xf>
    <xf numFmtId="0" fontId="3" fillId="0" borderId="0" xfId="0" applyFont="1" applyAlignment="1">
      <alignment horizontal="left" wrapText="1"/>
    </xf>
    <xf numFmtId="0" fontId="3" fillId="0" borderId="17" xfId="0" applyFont="1" applyBorder="1" applyAlignment="1">
      <alignment horizontal="left" wrapText="1"/>
    </xf>
    <xf numFmtId="0" fontId="16" fillId="0" borderId="3" xfId="0" applyFont="1" applyBorder="1" applyAlignment="1">
      <alignment horizontal="center" vertical="center" wrapText="1"/>
    </xf>
    <xf numFmtId="0" fontId="16" fillId="0" borderId="10" xfId="0" applyFont="1" applyBorder="1" applyAlignment="1">
      <alignment horizontal="center" vertical="center" wrapText="1"/>
    </xf>
    <xf numFmtId="0" fontId="2" fillId="0" borderId="3" xfId="0" applyFont="1" applyBorder="1" applyAlignment="1">
      <alignment horizontal="center" vertical="center" textRotation="255" wrapText="1"/>
    </xf>
    <xf numFmtId="0" fontId="2" fillId="0" borderId="2" xfId="0" applyFont="1" applyBorder="1" applyAlignment="1">
      <alignment horizontal="center" vertical="center" textRotation="255" wrapText="1"/>
    </xf>
    <xf numFmtId="0" fontId="2" fillId="0" borderId="5"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0" fontId="2" fillId="0" borderId="0" xfId="0" applyFont="1" applyAlignment="1">
      <alignment horizontal="center" vertical="center" textRotation="255" wrapText="1"/>
    </xf>
    <xf numFmtId="0" fontId="2" fillId="0" borderId="11" xfId="0" applyFont="1" applyBorder="1" applyAlignment="1">
      <alignment horizontal="center" vertical="center" textRotation="255" wrapText="1"/>
    </xf>
    <xf numFmtId="0" fontId="11" fillId="2" borderId="46" xfId="0" applyFont="1" applyFill="1" applyBorder="1" applyAlignment="1">
      <alignment horizontal="center" vertical="center" shrinkToFit="1"/>
    </xf>
    <xf numFmtId="0" fontId="11" fillId="2" borderId="24" xfId="0" applyFont="1" applyFill="1" applyBorder="1" applyAlignment="1">
      <alignment horizontal="center" vertical="center" shrinkToFit="1"/>
    </xf>
    <xf numFmtId="0" fontId="16" fillId="0" borderId="9" xfId="0" applyFont="1" applyBorder="1" applyAlignment="1">
      <alignment horizontal="center" vertical="center" wrapText="1"/>
    </xf>
    <xf numFmtId="0" fontId="16" fillId="0" borderId="4" xfId="0" applyFont="1" applyBorder="1" applyAlignment="1">
      <alignment horizontal="center" vertical="center" wrapText="1"/>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 fillId="0" borderId="25" xfId="0" applyFont="1" applyBorder="1" applyAlignment="1">
      <alignment horizontal="center" vertical="center"/>
    </xf>
    <xf numFmtId="0" fontId="3" fillId="0" borderId="29" xfId="0" applyFont="1" applyBorder="1" applyAlignment="1">
      <alignment horizontal="center" vertical="center" textRotation="255"/>
    </xf>
    <xf numFmtId="0" fontId="3" fillId="0" borderId="33" xfId="0" applyFont="1" applyBorder="1" applyAlignment="1">
      <alignment horizontal="center" vertical="center" textRotation="255"/>
    </xf>
    <xf numFmtId="0" fontId="2" fillId="2" borderId="42" xfId="0" applyFont="1" applyFill="1" applyBorder="1" applyAlignment="1">
      <alignment horizontal="center" vertical="center"/>
    </xf>
    <xf numFmtId="0" fontId="2" fillId="2" borderId="43" xfId="0" applyFont="1" applyFill="1" applyBorder="1" applyAlignment="1">
      <alignment horizontal="center" vertical="center"/>
    </xf>
    <xf numFmtId="0" fontId="11" fillId="2" borderId="4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1" fillId="0" borderId="22" xfId="0" applyFont="1" applyBorder="1" applyAlignment="1">
      <alignment horizontal="center" vertical="center"/>
    </xf>
    <xf numFmtId="0" fontId="12" fillId="0" borderId="30" xfId="0" applyFont="1" applyBorder="1" applyAlignment="1">
      <alignment horizontal="center" vertical="center"/>
    </xf>
    <xf numFmtId="0" fontId="2" fillId="0" borderId="27" xfId="0" applyFont="1" applyBorder="1" applyAlignment="1">
      <alignment horizontal="left" vertical="top"/>
    </xf>
    <xf numFmtId="0" fontId="2" fillId="0" borderId="28" xfId="0" applyFont="1" applyBorder="1" applyAlignment="1">
      <alignment horizontal="left" vertical="top"/>
    </xf>
    <xf numFmtId="0" fontId="2" fillId="0" borderId="7" xfId="0" applyFont="1" applyBorder="1" applyAlignment="1">
      <alignment horizontal="left" vertical="top"/>
    </xf>
    <xf numFmtId="0" fontId="2" fillId="0" borderId="34" xfId="0" applyFont="1" applyBorder="1" applyAlignment="1">
      <alignment horizontal="left" vertical="top"/>
    </xf>
    <xf numFmtId="0" fontId="2" fillId="0" borderId="37" xfId="0" applyFont="1" applyBorder="1" applyAlignment="1">
      <alignment horizontal="left" vertical="top"/>
    </xf>
    <xf numFmtId="0" fontId="2" fillId="0" borderId="19" xfId="0" applyFont="1" applyBorder="1" applyAlignment="1">
      <alignment horizontal="left" vertical="top"/>
    </xf>
    <xf numFmtId="0" fontId="2" fillId="0" borderId="0" xfId="0" applyFont="1" applyAlignment="1">
      <alignment horizontal="left" vertical="top"/>
    </xf>
    <xf numFmtId="0" fontId="2" fillId="0" borderId="24" xfId="0" applyFont="1" applyBorder="1" applyAlignment="1">
      <alignment horizontal="left" vertical="top"/>
    </xf>
    <xf numFmtId="0" fontId="3" fillId="2" borderId="35" xfId="0" applyFont="1" applyFill="1" applyBorder="1" applyAlignment="1" applyProtection="1">
      <alignment horizontal="distributed" vertical="center" wrapText="1" indent="1"/>
      <protection locked="0"/>
    </xf>
    <xf numFmtId="0" fontId="3" fillId="2" borderId="9" xfId="0" applyFont="1" applyFill="1" applyBorder="1" applyAlignment="1" applyProtection="1">
      <alignment horizontal="distributed" vertical="center" wrapText="1" indent="1"/>
      <protection locked="0"/>
    </xf>
    <xf numFmtId="0" fontId="3" fillId="0" borderId="26" xfId="0" applyFont="1" applyBorder="1" applyAlignment="1">
      <alignment horizontal="center" vertical="center" textRotation="255"/>
    </xf>
    <xf numFmtId="0" fontId="3" fillId="0" borderId="3" xfId="0" applyFont="1" applyBorder="1" applyAlignment="1">
      <alignment horizontal="left" vertical="top"/>
    </xf>
    <xf numFmtId="0" fontId="3" fillId="0" borderId="31" xfId="0" applyFont="1" applyBorder="1" applyAlignment="1">
      <alignment horizontal="left" vertical="top"/>
    </xf>
    <xf numFmtId="0" fontId="3" fillId="0" borderId="2" xfId="0" applyFont="1" applyBorder="1" applyAlignment="1">
      <alignment horizontal="left" vertical="top"/>
    </xf>
    <xf numFmtId="0" fontId="3" fillId="0" borderId="22" xfId="0" applyFont="1" applyBorder="1" applyAlignment="1">
      <alignment horizontal="left" vertical="top"/>
    </xf>
    <xf numFmtId="0" fontId="3" fillId="0" borderId="34" xfId="0" applyFont="1" applyBorder="1" applyAlignment="1">
      <alignment horizontal="left" vertical="top"/>
    </xf>
    <xf numFmtId="0" fontId="3" fillId="0" borderId="25" xfId="0" applyFont="1" applyBorder="1" applyAlignment="1">
      <alignment horizontal="left" vertical="top"/>
    </xf>
    <xf numFmtId="0" fontId="0" fillId="2" borderId="5" xfId="0" applyFill="1" applyBorder="1" applyAlignment="1" applyProtection="1">
      <alignment horizontal="right" vertical="center"/>
      <protection locked="0"/>
    </xf>
    <xf numFmtId="0" fontId="0" fillId="2" borderId="11" xfId="0" applyFill="1" applyBorder="1" applyAlignment="1" applyProtection="1">
      <alignment horizontal="right" vertical="center"/>
      <protection locked="0"/>
    </xf>
    <xf numFmtId="0" fontId="0" fillId="2" borderId="30" xfId="0" applyFill="1" applyBorder="1" applyAlignment="1" applyProtection="1">
      <alignment horizontal="right" vertical="center"/>
      <protection locked="0"/>
    </xf>
    <xf numFmtId="0" fontId="13" fillId="0" borderId="0" xfId="0" applyFont="1" applyAlignment="1">
      <alignment horizontal="center"/>
    </xf>
    <xf numFmtId="0" fontId="3" fillId="2" borderId="35" xfId="0" applyFont="1" applyFill="1" applyBorder="1" applyAlignment="1">
      <alignment horizontal="distributed" vertical="center" wrapText="1" indent="1"/>
    </xf>
    <xf numFmtId="0" fontId="3" fillId="2" borderId="9" xfId="0" applyFont="1" applyFill="1" applyBorder="1" applyAlignment="1">
      <alignment horizontal="distributed" vertical="center" wrapText="1" indent="1"/>
    </xf>
    <xf numFmtId="0" fontId="3" fillId="0" borderId="29" xfId="0" applyFont="1" applyBorder="1" applyAlignment="1">
      <alignment horizontal="center" vertical="center" textRotation="255" shrinkToFit="1"/>
    </xf>
    <xf numFmtId="0" fontId="3" fillId="0" borderId="33" xfId="0" applyFont="1" applyBorder="1" applyAlignment="1">
      <alignment horizontal="center" vertical="center" textRotation="255" shrinkToFit="1"/>
    </xf>
    <xf numFmtId="0" fontId="3" fillId="0" borderId="3" xfId="0" applyFont="1" applyBorder="1" applyAlignment="1">
      <alignment horizontal="left" vertical="top" shrinkToFit="1"/>
    </xf>
    <xf numFmtId="0" fontId="3" fillId="0" borderId="31" xfId="0" applyFont="1" applyBorder="1" applyAlignment="1">
      <alignment horizontal="left" vertical="top" shrinkToFit="1"/>
    </xf>
    <xf numFmtId="0" fontId="3" fillId="0" borderId="2" xfId="0" applyFont="1" applyBorder="1" applyAlignment="1">
      <alignment horizontal="left" vertical="top" shrinkToFit="1"/>
    </xf>
    <xf numFmtId="0" fontId="3" fillId="0" borderId="22" xfId="0" applyFont="1" applyBorder="1" applyAlignment="1">
      <alignment horizontal="left" vertical="top" shrinkToFit="1"/>
    </xf>
    <xf numFmtId="0" fontId="3" fillId="0" borderId="34" xfId="0" applyFont="1" applyBorder="1" applyAlignment="1">
      <alignment horizontal="left" vertical="top" shrinkToFit="1"/>
    </xf>
    <xf numFmtId="0" fontId="3" fillId="0" borderId="25" xfId="0" applyFont="1" applyBorder="1" applyAlignment="1">
      <alignment horizontal="left" vertical="top" shrinkToFit="1"/>
    </xf>
    <xf numFmtId="0" fontId="2" fillId="2" borderId="39" xfId="0" applyFont="1" applyFill="1" applyBorder="1" applyAlignment="1">
      <alignment horizontal="center" vertical="center" shrinkToFit="1"/>
    </xf>
    <xf numFmtId="0" fontId="2" fillId="2" borderId="40" xfId="0" applyFont="1" applyFill="1" applyBorder="1" applyAlignment="1">
      <alignment horizontal="center" vertical="center" shrinkToFit="1"/>
    </xf>
    <xf numFmtId="0" fontId="2" fillId="2" borderId="41" xfId="0" applyFont="1" applyFill="1" applyBorder="1" applyAlignment="1">
      <alignment horizontal="center" vertical="center" shrinkToFit="1"/>
    </xf>
    <xf numFmtId="0" fontId="11" fillId="2" borderId="48" xfId="0" applyFont="1" applyFill="1" applyBorder="1" applyAlignment="1">
      <alignment horizontal="center" vertical="center" shrinkToFit="1"/>
    </xf>
    <xf numFmtId="0" fontId="11" fillId="2" borderId="49" xfId="0" applyFont="1" applyFill="1" applyBorder="1" applyAlignment="1">
      <alignment horizontal="center" vertical="center" shrinkToFit="1"/>
    </xf>
    <xf numFmtId="0" fontId="11" fillId="2" borderId="50" xfId="0" applyFont="1" applyFill="1" applyBorder="1" applyAlignment="1">
      <alignment horizontal="center" vertical="center" shrinkToFit="1"/>
    </xf>
    <xf numFmtId="0" fontId="11" fillId="2" borderId="51" xfId="0" applyFont="1" applyFill="1" applyBorder="1" applyAlignment="1">
      <alignment horizontal="center" vertical="center" shrinkToFit="1"/>
    </xf>
    <xf numFmtId="0" fontId="11" fillId="2" borderId="52" xfId="0" applyFont="1" applyFill="1" applyBorder="1" applyAlignment="1">
      <alignment horizontal="center" vertical="center" shrinkToFit="1"/>
    </xf>
    <xf numFmtId="0" fontId="11" fillId="2" borderId="53" xfId="0" applyFont="1" applyFill="1" applyBorder="1" applyAlignment="1">
      <alignment horizontal="center" vertical="center" shrinkToFit="1"/>
    </xf>
    <xf numFmtId="0" fontId="5" fillId="2" borderId="5" xfId="0" applyFont="1" applyFill="1" applyBorder="1" applyAlignment="1" applyProtection="1">
      <alignment horizontal="left" vertical="center" indent="1"/>
      <protection locked="0"/>
    </xf>
    <xf numFmtId="0" fontId="5" fillId="2" borderId="11" xfId="0" applyFont="1" applyFill="1" applyBorder="1" applyAlignment="1" applyProtection="1">
      <alignment horizontal="left" vertical="center" indent="1"/>
      <protection locked="0"/>
    </xf>
    <xf numFmtId="0" fontId="5" fillId="2" borderId="0" xfId="0" applyFont="1" applyFill="1" applyAlignment="1" applyProtection="1">
      <alignment horizontal="left" vertical="center" indent="1"/>
      <protection locked="0"/>
    </xf>
    <xf numFmtId="0" fontId="4" fillId="2" borderId="3" xfId="0" applyFont="1" applyFill="1" applyBorder="1" applyAlignment="1" applyProtection="1">
      <alignment horizontal="left" vertical="center" indent="1"/>
      <protection locked="0"/>
    </xf>
    <xf numFmtId="0" fontId="5" fillId="2" borderId="10" xfId="0" applyFont="1" applyFill="1" applyBorder="1" applyAlignment="1" applyProtection="1">
      <alignment horizontal="left" vertical="center" indent="1"/>
      <protection locked="0"/>
    </xf>
    <xf numFmtId="0" fontId="5" fillId="2" borderId="2" xfId="0" applyFont="1" applyFill="1" applyBorder="1" applyAlignment="1" applyProtection="1">
      <alignment horizontal="left" vertical="center" indent="1"/>
      <protection locked="0"/>
    </xf>
    <xf numFmtId="0" fontId="5" fillId="2" borderId="22" xfId="0" applyFont="1" applyFill="1" applyBorder="1" applyAlignment="1" applyProtection="1">
      <alignment horizontal="left" vertical="center" indent="1"/>
      <protection locked="0"/>
    </xf>
    <xf numFmtId="0" fontId="5" fillId="2" borderId="31" xfId="0" applyFont="1" applyFill="1" applyBorder="1" applyAlignment="1" applyProtection="1">
      <alignment horizontal="left" vertical="center" indent="1"/>
      <protection locked="0"/>
    </xf>
    <xf numFmtId="0" fontId="2" fillId="0" borderId="3" xfId="0" applyFont="1" applyBorder="1" applyAlignment="1">
      <alignment horizontal="left" vertical="top"/>
    </xf>
    <xf numFmtId="0" fontId="2" fillId="0" borderId="10" xfId="0" applyFont="1" applyBorder="1" applyAlignment="1">
      <alignment horizontal="left" vertical="top"/>
    </xf>
    <xf numFmtId="0" fontId="2" fillId="0" borderId="31" xfId="0" applyFont="1" applyBorder="1" applyAlignment="1">
      <alignment horizontal="left" vertical="top"/>
    </xf>
    <xf numFmtId="0" fontId="2" fillId="2" borderId="44" xfId="0" applyFont="1" applyFill="1" applyBorder="1" applyAlignment="1">
      <alignment horizontal="center" vertical="center"/>
    </xf>
    <xf numFmtId="0" fontId="11" fillId="2" borderId="0" xfId="0" applyFont="1" applyFill="1" applyAlignment="1">
      <alignment horizontal="center" vertical="center" shrinkToFit="1"/>
    </xf>
    <xf numFmtId="0" fontId="12" fillId="2" borderId="0" xfId="0" applyFont="1" applyFill="1" applyAlignment="1">
      <alignment horizontal="center" vertical="center" shrinkToFit="1"/>
    </xf>
    <xf numFmtId="0" fontId="12" fillId="2" borderId="24" xfId="0" applyFont="1" applyFill="1" applyBorder="1" applyAlignment="1">
      <alignment horizontal="center" vertical="center" shrinkToFi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3" fillId="0" borderId="21" xfId="0" applyFont="1" applyBorder="1" applyAlignment="1">
      <alignment horizontal="distributed" vertical="center"/>
    </xf>
    <xf numFmtId="0" fontId="3" fillId="0" borderId="7" xfId="0" applyFont="1" applyBorder="1" applyAlignment="1">
      <alignment horizontal="distributed" vertical="center"/>
    </xf>
    <xf numFmtId="0" fontId="3" fillId="0" borderId="59" xfId="0" applyFont="1" applyBorder="1" applyAlignment="1">
      <alignment horizontal="distributed" vertical="center"/>
    </xf>
    <xf numFmtId="0" fontId="3" fillId="0" borderId="6" xfId="0" applyFont="1" applyBorder="1" applyAlignment="1">
      <alignment horizontal="distributed" vertical="center"/>
    </xf>
    <xf numFmtId="0" fontId="33" fillId="0" borderId="18" xfId="0" applyFont="1" applyBorder="1" applyAlignment="1">
      <alignment horizontal="distributed" vertical="center"/>
    </xf>
    <xf numFmtId="0" fontId="33" fillId="0" borderId="28" xfId="0" applyFont="1" applyBorder="1" applyAlignment="1">
      <alignment horizontal="distributed" vertical="center"/>
    </xf>
    <xf numFmtId="0" fontId="12" fillId="2" borderId="0" xfId="0" applyFont="1" applyFill="1" applyAlignment="1" applyProtection="1">
      <alignment horizontal="center" vertical="center"/>
      <protection locked="0"/>
    </xf>
    <xf numFmtId="0" fontId="6" fillId="2" borderId="18"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6" fillId="2" borderId="21"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23" xfId="0" applyFont="1" applyFill="1" applyBorder="1" applyAlignment="1">
      <alignment horizontal="center" vertical="center" shrinkToFit="1"/>
    </xf>
    <xf numFmtId="0" fontId="6" fillId="2" borderId="24" xfId="0" applyFont="1" applyFill="1" applyBorder="1" applyAlignment="1">
      <alignment horizontal="center" vertical="center" shrinkToFit="1"/>
    </xf>
    <xf numFmtId="0" fontId="5" fillId="0" borderId="9"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5" xfId="0" applyFont="1" applyBorder="1" applyAlignment="1">
      <alignment horizontal="center" vertical="center"/>
    </xf>
    <xf numFmtId="0" fontId="15" fillId="0" borderId="11" xfId="0" applyFont="1" applyBorder="1" applyAlignment="1">
      <alignment horizontal="center" vertical="center"/>
    </xf>
    <xf numFmtId="0" fontId="15" fillId="0" borderId="6" xfId="0" applyFont="1" applyBorder="1" applyAlignment="1">
      <alignment horizontal="center" vertical="center"/>
    </xf>
    <xf numFmtId="0" fontId="14" fillId="0" borderId="3" xfId="0" applyFont="1" applyBorder="1" applyAlignment="1">
      <alignment horizontal="center" vertical="center" wrapText="1"/>
    </xf>
    <xf numFmtId="0" fontId="15" fillId="0" borderId="0" xfId="0" applyFont="1" applyAlignment="1">
      <alignment horizontal="center" vertical="center"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6" xfId="0" applyFont="1" applyBorder="1" applyAlignment="1">
      <alignment horizontal="center" vertical="center" wrapText="1"/>
    </xf>
    <xf numFmtId="0" fontId="6" fillId="0" borderId="61" xfId="0" applyFont="1" applyBorder="1" applyAlignment="1">
      <alignment horizontal="left"/>
    </xf>
    <xf numFmtId="0" fontId="0" fillId="0" borderId="62" xfId="0" applyBorder="1" applyAlignment="1">
      <alignment horizontal="left"/>
    </xf>
    <xf numFmtId="0" fontId="9" fillId="0" borderId="0" xfId="0" applyFont="1" applyAlignment="1">
      <alignment vertical="top" wrapText="1"/>
    </xf>
    <xf numFmtId="0" fontId="0" fillId="0" borderId="0" xfId="0"/>
    <xf numFmtId="0" fontId="0" fillId="0" borderId="65" xfId="0" applyBorder="1"/>
    <xf numFmtId="0" fontId="4" fillId="0" borderId="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 xfId="0" applyFont="1" applyBorder="1" applyAlignment="1">
      <alignment horizontal="center" vertical="center" wrapText="1"/>
    </xf>
    <xf numFmtId="0" fontId="0" fillId="0" borderId="2"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5" xfId="0" applyBorder="1" applyAlignment="1">
      <alignment horizontal="left" vertical="center" wrapText="1"/>
    </xf>
    <xf numFmtId="0" fontId="0" fillId="0" borderId="11" xfId="0" applyBorder="1" applyAlignment="1">
      <alignment horizontal="left" vertical="center" wrapText="1"/>
    </xf>
    <xf numFmtId="0" fontId="0" fillId="0" borderId="6" xfId="0" applyBorder="1" applyAlignment="1">
      <alignment horizontal="left" vertical="center" wrapText="1"/>
    </xf>
    <xf numFmtId="0" fontId="32" fillId="0" borderId="2" xfId="0" applyFont="1" applyBorder="1" applyAlignment="1">
      <alignment horizontal="right" vertical="center" wrapText="1"/>
    </xf>
    <xf numFmtId="0" fontId="24" fillId="0" borderId="0" xfId="0" applyFont="1" applyAlignment="1">
      <alignment horizontal="right" vertical="center" wrapText="1"/>
    </xf>
    <xf numFmtId="0" fontId="24" fillId="0" borderId="7" xfId="0" applyFont="1" applyBorder="1" applyAlignment="1">
      <alignment horizontal="right" vertical="center" wrapText="1"/>
    </xf>
    <xf numFmtId="0" fontId="11" fillId="2" borderId="45" xfId="0" applyFont="1" applyFill="1" applyBorder="1" applyAlignment="1">
      <alignment horizontal="center" vertical="center" shrinkToFit="1"/>
    </xf>
    <xf numFmtId="0" fontId="11" fillId="2" borderId="47" xfId="0" applyFont="1" applyFill="1" applyBorder="1" applyAlignment="1">
      <alignment horizontal="center" vertical="center" shrinkToFit="1"/>
    </xf>
    <xf numFmtId="0" fontId="11" fillId="2" borderId="5" xfId="0" applyFont="1" applyFill="1" applyBorder="1" applyAlignment="1">
      <alignment horizontal="center" vertical="center" shrinkToFit="1"/>
    </xf>
    <xf numFmtId="0" fontId="11" fillId="2" borderId="11" xfId="0" applyFont="1" applyFill="1" applyBorder="1" applyAlignment="1">
      <alignment horizontal="center" vertical="center" shrinkToFit="1"/>
    </xf>
    <xf numFmtId="0" fontId="11" fillId="2" borderId="30" xfId="0" applyFont="1" applyFill="1" applyBorder="1" applyAlignment="1">
      <alignment horizontal="center" vertical="center" shrinkToFit="1"/>
    </xf>
    <xf numFmtId="0" fontId="9" fillId="2" borderId="0" xfId="0" applyFont="1" applyFill="1" applyAlignment="1">
      <alignment horizontal="left" vertical="center"/>
    </xf>
    <xf numFmtId="0" fontId="10" fillId="2" borderId="0" xfId="0" applyFont="1" applyFill="1" applyAlignment="1">
      <alignment horizontal="left" vertical="center"/>
    </xf>
    <xf numFmtId="0" fontId="10" fillId="2" borderId="10" xfId="0" applyFont="1" applyFill="1" applyBorder="1" applyAlignment="1">
      <alignment horizontal="left" vertical="center"/>
    </xf>
    <xf numFmtId="0" fontId="10" fillId="2" borderId="31" xfId="0" applyFont="1" applyFill="1" applyBorder="1" applyAlignment="1">
      <alignment horizontal="left" vertical="center"/>
    </xf>
    <xf numFmtId="0" fontId="9" fillId="0" borderId="64" xfId="0" applyFont="1" applyBorder="1" applyAlignment="1">
      <alignment horizontal="center" vertical="top" wrapText="1"/>
    </xf>
    <xf numFmtId="0" fontId="0" fillId="0" borderId="66" xfId="0" applyBorder="1"/>
    <xf numFmtId="0" fontId="0" fillId="0" borderId="67" xfId="0" applyBorder="1"/>
    <xf numFmtId="0" fontId="0" fillId="0" borderId="68" xfId="0" applyBorder="1"/>
    <xf numFmtId="0" fontId="32" fillId="0" borderId="0" xfId="0" applyFont="1" applyAlignment="1">
      <alignment horizontal="right" vertical="center" wrapText="1"/>
    </xf>
    <xf numFmtId="0" fontId="32" fillId="0" borderId="7" xfId="0" applyFont="1" applyBorder="1" applyAlignment="1">
      <alignment horizontal="right" vertical="center" wrapText="1"/>
    </xf>
    <xf numFmtId="0" fontId="11" fillId="2" borderId="2" xfId="0" applyFont="1" applyFill="1" applyBorder="1" applyAlignment="1">
      <alignment horizontal="left" vertical="center" shrinkToFit="1"/>
    </xf>
    <xf numFmtId="0" fontId="11" fillId="2" borderId="0" xfId="0" applyFont="1" applyFill="1" applyAlignment="1">
      <alignment horizontal="left" vertical="center" shrinkToFit="1"/>
    </xf>
    <xf numFmtId="0" fontId="11" fillId="2" borderId="22" xfId="0" applyFont="1" applyFill="1" applyBorder="1" applyAlignment="1">
      <alignment horizontal="left" vertical="center" shrinkToFit="1"/>
    </xf>
    <xf numFmtId="0" fontId="11" fillId="2" borderId="5" xfId="0" applyFont="1" applyFill="1" applyBorder="1" applyAlignment="1">
      <alignment horizontal="left" vertical="center" shrinkToFit="1"/>
    </xf>
    <xf numFmtId="0" fontId="11" fillId="2" borderId="11" xfId="0" applyFont="1" applyFill="1" applyBorder="1" applyAlignment="1">
      <alignment horizontal="left" vertical="center" shrinkToFit="1"/>
    </xf>
    <xf numFmtId="0" fontId="11" fillId="2" borderId="30" xfId="0" applyFont="1" applyFill="1" applyBorder="1" applyAlignment="1">
      <alignment horizontal="left" vertical="center" shrinkToFit="1"/>
    </xf>
    <xf numFmtId="0" fontId="12" fillId="0" borderId="0" xfId="0" applyFont="1" applyAlignment="1">
      <alignment horizontal="center" vertical="center" shrinkToFit="1"/>
    </xf>
    <xf numFmtId="0" fontId="10" fillId="0" borderId="0" xfId="0" applyFont="1" applyAlignment="1">
      <alignment horizontal="left" vertical="center" wrapText="1"/>
    </xf>
    <xf numFmtId="0" fontId="7" fillId="0" borderId="0" xfId="0" applyFont="1" applyAlignment="1">
      <alignment horizontal="center" vertical="center" wrapText="1"/>
    </xf>
    <xf numFmtId="0" fontId="12" fillId="0" borderId="0" xfId="0" applyFont="1" applyAlignment="1">
      <alignment horizontal="center"/>
    </xf>
    <xf numFmtId="0" fontId="3" fillId="0" borderId="0" xfId="0" applyFont="1" applyAlignment="1">
      <alignment horizontal="distributed" vertical="center" wrapText="1" indent="1"/>
    </xf>
    <xf numFmtId="0" fontId="3" fillId="0" borderId="0" xfId="0" applyFont="1" applyAlignment="1">
      <alignment horizontal="center" vertical="center" textRotation="255" shrinkToFit="1"/>
    </xf>
    <xf numFmtId="0" fontId="3" fillId="0" borderId="0" xfId="0" applyFont="1" applyAlignment="1">
      <alignment horizontal="distributed" vertical="center" shrinkToFit="1"/>
    </xf>
    <xf numFmtId="0" fontId="3" fillId="0" borderId="0" xfId="0" applyFont="1" applyAlignment="1">
      <alignment horizontal="center" vertical="center" shrinkToFit="1"/>
    </xf>
    <xf numFmtId="0" fontId="3" fillId="0" borderId="0" xfId="0" applyFont="1" applyAlignment="1">
      <alignment horizontal="distributed" vertical="center" indent="1"/>
    </xf>
    <xf numFmtId="0" fontId="10" fillId="0" borderId="0" xfId="0" applyFont="1" applyAlignment="1">
      <alignment horizontal="left" vertical="center" shrinkToFit="1"/>
    </xf>
    <xf numFmtId="0" fontId="12" fillId="0" borderId="0" xfId="0" applyFont="1" applyAlignment="1">
      <alignment horizontal="left" vertical="center" shrinkToFit="1"/>
    </xf>
    <xf numFmtId="0" fontId="3" fillId="0" borderId="0" xfId="0" applyFont="1" applyAlignment="1">
      <alignment horizontal="left" vertical="top" shrinkToFit="1"/>
    </xf>
    <xf numFmtId="0" fontId="3" fillId="0" borderId="0" xfId="0" applyFont="1" applyAlignment="1">
      <alignment horizontal="center" vertical="center" textRotation="255"/>
    </xf>
    <xf numFmtId="0" fontId="2" fillId="0" borderId="69" xfId="0" applyFont="1" applyBorder="1" applyAlignment="1">
      <alignment horizontal="center" vertical="center" shrinkToFit="1"/>
    </xf>
    <xf numFmtId="0" fontId="2" fillId="0" borderId="70" xfId="0" applyFont="1" applyBorder="1" applyAlignment="1">
      <alignment horizontal="center" vertical="center" shrinkToFit="1"/>
    </xf>
    <xf numFmtId="0" fontId="40" fillId="0" borderId="0" xfId="0" applyFont="1" applyAlignment="1">
      <alignment horizontal="left" vertical="center" wrapText="1"/>
    </xf>
    <xf numFmtId="0" fontId="39" fillId="0" borderId="0" xfId="0" applyFont="1" applyAlignment="1">
      <alignment horizontal="right" vertical="center" wrapText="1"/>
    </xf>
    <xf numFmtId="0" fontId="3" fillId="0" borderId="21" xfId="0" applyFont="1" applyBorder="1" applyAlignment="1">
      <alignment horizontal="distributed" vertical="center" shrinkToFit="1"/>
    </xf>
    <xf numFmtId="0" fontId="3" fillId="0" borderId="7" xfId="0" applyFont="1" applyBorder="1" applyAlignment="1">
      <alignment horizontal="distributed" vertical="center" shrinkToFit="1"/>
    </xf>
    <xf numFmtId="0" fontId="3" fillId="0" borderId="59" xfId="0" applyFont="1" applyBorder="1" applyAlignment="1">
      <alignment horizontal="distributed" vertical="center" shrinkToFit="1"/>
    </xf>
    <xf numFmtId="0" fontId="3" fillId="0" borderId="6" xfId="0" applyFont="1" applyBorder="1" applyAlignment="1">
      <alignment horizontal="distributed" vertical="center" shrinkToFit="1"/>
    </xf>
    <xf numFmtId="0" fontId="33" fillId="0" borderId="18" xfId="0" applyFont="1" applyBorder="1" applyAlignment="1">
      <alignment horizontal="distributed" vertical="center" shrinkToFit="1"/>
    </xf>
    <xf numFmtId="0" fontId="33" fillId="0" borderId="28" xfId="0" applyFont="1" applyBorder="1" applyAlignment="1">
      <alignment horizontal="distributed" vertical="center" shrinkToFit="1"/>
    </xf>
    <xf numFmtId="0" fontId="3" fillId="0" borderId="21" xfId="0" applyFont="1" applyBorder="1" applyAlignment="1">
      <alignment horizontal="distributed" vertical="center" indent="1"/>
    </xf>
    <xf numFmtId="0" fontId="3" fillId="0" borderId="7" xfId="0" applyFont="1" applyBorder="1" applyAlignment="1">
      <alignment horizontal="distributed" vertical="center" indent="1"/>
    </xf>
    <xf numFmtId="0" fontId="3" fillId="0" borderId="23" xfId="0" applyFont="1" applyBorder="1" applyAlignment="1">
      <alignment horizontal="distributed" vertical="center" indent="1"/>
    </xf>
    <xf numFmtId="0" fontId="3" fillId="0" borderId="37" xfId="0" applyFont="1" applyBorder="1" applyAlignment="1">
      <alignment horizontal="distributed" vertical="center" indent="1"/>
    </xf>
    <xf numFmtId="0" fontId="3" fillId="0" borderId="59" xfId="0" applyFont="1" applyBorder="1" applyAlignment="1">
      <alignment horizontal="distributed" vertical="center" indent="1"/>
    </xf>
    <xf numFmtId="0" fontId="3" fillId="0" borderId="6" xfId="0" applyFont="1" applyBorder="1" applyAlignment="1">
      <alignment horizontal="distributed" vertical="center" indent="1"/>
    </xf>
    <xf numFmtId="0" fontId="33" fillId="0" borderId="60" xfId="0" applyFont="1" applyBorder="1" applyAlignment="1">
      <alignment horizontal="distributed" vertical="center" indent="1"/>
    </xf>
    <xf numFmtId="0" fontId="33" fillId="0" borderId="4" xfId="0" applyFont="1" applyBorder="1" applyAlignment="1">
      <alignment horizontal="distributed" vertical="center" indent="1"/>
    </xf>
    <xf numFmtId="0" fontId="9" fillId="2" borderId="0" xfId="0" applyFont="1" applyFill="1" applyAlignment="1">
      <alignment horizontal="left" vertical="center" shrinkToFit="1"/>
    </xf>
    <xf numFmtId="0" fontId="10" fillId="2" borderId="0" xfId="0" applyFont="1" applyFill="1" applyAlignment="1">
      <alignment horizontal="left" vertical="center" shrinkToFit="1"/>
    </xf>
    <xf numFmtId="0" fontId="10" fillId="2" borderId="10" xfId="0" applyFont="1" applyFill="1" applyBorder="1" applyAlignment="1">
      <alignment horizontal="left" vertical="center" shrinkToFit="1"/>
    </xf>
    <xf numFmtId="0" fontId="10" fillId="2" borderId="31" xfId="0" applyFont="1" applyFill="1" applyBorder="1" applyAlignment="1">
      <alignment horizontal="left" vertical="center" shrinkToFit="1"/>
    </xf>
    <xf numFmtId="0" fontId="2" fillId="2" borderId="42" xfId="0" applyFont="1" applyFill="1" applyBorder="1" applyAlignment="1">
      <alignment horizontal="center" vertical="center" shrinkToFit="1"/>
    </xf>
    <xf numFmtId="0" fontId="2" fillId="2" borderId="43" xfId="0" applyFont="1" applyFill="1" applyBorder="1" applyAlignment="1">
      <alignment horizontal="center" vertical="center" shrinkToFit="1"/>
    </xf>
    <xf numFmtId="0" fontId="2" fillId="2" borderId="44" xfId="0" applyFont="1" applyFill="1" applyBorder="1" applyAlignment="1">
      <alignment horizontal="center" vertical="center" shrinkToFit="1"/>
    </xf>
    <xf numFmtId="0" fontId="2" fillId="0" borderId="2" xfId="0" applyFont="1" applyBorder="1" applyAlignment="1">
      <alignment horizontal="left" vertical="top" shrinkToFit="1"/>
    </xf>
    <xf numFmtId="0" fontId="2" fillId="0" borderId="34" xfId="0" applyFont="1" applyBorder="1" applyAlignment="1">
      <alignment horizontal="left" vertical="top" shrinkToFit="1"/>
    </xf>
    <xf numFmtId="0" fontId="11" fillId="0" borderId="0" xfId="0" applyFont="1" applyAlignment="1">
      <alignment horizontal="center" vertical="center" shrinkToFit="1"/>
    </xf>
    <xf numFmtId="0" fontId="11" fillId="0" borderId="22" xfId="0" applyFont="1" applyBorder="1" applyAlignment="1">
      <alignment horizontal="center" vertical="center" shrinkToFit="1"/>
    </xf>
    <xf numFmtId="0" fontId="1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1" fillId="2" borderId="2" xfId="0" applyFont="1" applyFill="1" applyBorder="1" applyAlignment="1" applyProtection="1">
      <alignment vertical="center" wrapText="1"/>
      <protection locked="0"/>
    </xf>
    <xf numFmtId="0" fontId="22" fillId="0" borderId="0" xfId="0" applyFont="1" applyAlignment="1">
      <alignment vertical="center" wrapText="1"/>
    </xf>
    <xf numFmtId="0" fontId="22" fillId="0" borderId="22" xfId="0" applyFont="1" applyBorder="1" applyAlignment="1">
      <alignment vertical="center" wrapText="1"/>
    </xf>
    <xf numFmtId="0" fontId="22" fillId="0" borderId="2" xfId="0" applyFont="1" applyBorder="1" applyAlignment="1">
      <alignment vertical="center" wrapText="1"/>
    </xf>
    <xf numFmtId="0" fontId="22" fillId="0" borderId="34" xfId="0" applyFont="1" applyBorder="1" applyAlignment="1">
      <alignment vertical="center" wrapText="1"/>
    </xf>
    <xf numFmtId="0" fontId="22" fillId="0" borderId="24" xfId="0" applyFont="1" applyBorder="1" applyAlignment="1">
      <alignment vertical="center" wrapText="1"/>
    </xf>
    <xf numFmtId="0" fontId="22" fillId="0" borderId="25" xfId="0" applyFont="1" applyBorder="1" applyAlignment="1">
      <alignment vertical="center" wrapText="1"/>
    </xf>
    <xf numFmtId="0" fontId="5" fillId="0" borderId="2" xfId="0" applyFont="1" applyBorder="1" applyAlignment="1">
      <alignment horizontal="right" vertical="center" wrapText="1"/>
    </xf>
    <xf numFmtId="0" fontId="5" fillId="0" borderId="0" xfId="0" applyFont="1" applyAlignment="1">
      <alignment horizontal="right" vertical="center" wrapText="1"/>
    </xf>
    <xf numFmtId="0" fontId="5" fillId="0" borderId="7" xfId="0" applyFont="1" applyBorder="1" applyAlignment="1">
      <alignment horizontal="right" vertical="center" wrapText="1"/>
    </xf>
    <xf numFmtId="0" fontId="34" fillId="0" borderId="61" xfId="0" applyFont="1" applyBorder="1" applyAlignment="1">
      <alignment horizontal="left"/>
    </xf>
    <xf numFmtId="0" fontId="35" fillId="0" borderId="0" xfId="0" applyFont="1" applyAlignment="1">
      <alignment vertical="top" wrapText="1"/>
    </xf>
    <xf numFmtId="0" fontId="35" fillId="0" borderId="64" xfId="0" applyFont="1" applyBorder="1" applyAlignment="1">
      <alignment horizontal="center" vertical="top" wrapText="1"/>
    </xf>
    <xf numFmtId="0" fontId="22" fillId="2" borderId="0" xfId="0" applyFont="1" applyFill="1" applyAlignment="1">
      <alignment horizontal="center" vertical="center"/>
    </xf>
    <xf numFmtId="0" fontId="22" fillId="2" borderId="11" xfId="0" applyFont="1" applyFill="1" applyBorder="1" applyAlignment="1">
      <alignment horizontal="center" vertical="center"/>
    </xf>
    <xf numFmtId="0" fontId="37" fillId="0" borderId="19" xfId="0" applyFont="1" applyBorder="1" applyAlignment="1">
      <alignment horizontal="left" vertical="center" wrapText="1"/>
    </xf>
    <xf numFmtId="0" fontId="7" fillId="0" borderId="10" xfId="0" applyFont="1" applyBorder="1" applyAlignment="1">
      <alignment horizontal="left" vertical="center" wrapText="1"/>
    </xf>
    <xf numFmtId="0" fontId="22" fillId="2" borderId="10" xfId="0" applyFont="1" applyFill="1" applyBorder="1" applyAlignment="1">
      <alignment horizontal="center" vertical="center"/>
    </xf>
    <xf numFmtId="0" fontId="18" fillId="2" borderId="0" xfId="0" applyFont="1" applyFill="1" applyAlignment="1">
      <alignment horizontal="center" vertical="center" shrinkToFit="1"/>
    </xf>
    <xf numFmtId="0" fontId="18" fillId="2" borderId="24" xfId="0" applyFont="1" applyFill="1" applyBorder="1" applyAlignment="1">
      <alignment horizontal="center" vertical="center" shrinkToFit="1"/>
    </xf>
    <xf numFmtId="0" fontId="18" fillId="2" borderId="46" xfId="0" applyFont="1" applyFill="1" applyBorder="1" applyAlignment="1">
      <alignment horizontal="center" vertical="center" shrinkToFit="1"/>
    </xf>
    <xf numFmtId="0" fontId="19" fillId="2" borderId="42" xfId="0" applyFont="1" applyFill="1" applyBorder="1" applyAlignment="1">
      <alignment horizontal="center" vertical="center" shrinkToFit="1"/>
    </xf>
    <xf numFmtId="0" fontId="19" fillId="2" borderId="43" xfId="0" applyFont="1" applyFill="1" applyBorder="1" applyAlignment="1">
      <alignment horizontal="center" vertical="center" shrinkToFit="1"/>
    </xf>
    <xf numFmtId="0" fontId="19" fillId="2" borderId="44" xfId="0" applyFont="1" applyFill="1" applyBorder="1" applyAlignment="1">
      <alignment horizontal="center" vertical="center" shrinkToFit="1"/>
    </xf>
    <xf numFmtId="0" fontId="18" fillId="2" borderId="0" xfId="0" applyFont="1" applyFill="1" applyAlignment="1">
      <alignment horizontal="center" vertical="center"/>
    </xf>
    <xf numFmtId="0" fontId="18" fillId="2" borderId="11" xfId="0" applyFont="1" applyFill="1" applyBorder="1" applyAlignment="1">
      <alignment horizontal="center" vertical="center"/>
    </xf>
    <xf numFmtId="0" fontId="18" fillId="2" borderId="46" xfId="0" applyFont="1" applyFill="1" applyBorder="1" applyAlignment="1">
      <alignment horizontal="center" vertical="center"/>
    </xf>
    <xf numFmtId="0" fontId="19" fillId="2" borderId="43" xfId="0" applyFont="1" applyFill="1" applyBorder="1" applyAlignment="1">
      <alignment horizontal="center" vertical="center"/>
    </xf>
    <xf numFmtId="0" fontId="19" fillId="2" borderId="44" xfId="0" applyFont="1" applyFill="1" applyBorder="1" applyAlignment="1">
      <alignment horizontal="center" vertical="center"/>
    </xf>
    <xf numFmtId="0" fontId="18" fillId="2" borderId="2" xfId="0" applyFont="1" applyFill="1" applyBorder="1" applyAlignment="1">
      <alignment horizontal="left" vertical="center"/>
    </xf>
    <xf numFmtId="0" fontId="18" fillId="2" borderId="0" xfId="0" applyFont="1" applyFill="1" applyAlignment="1">
      <alignment horizontal="left" vertical="center"/>
    </xf>
    <xf numFmtId="0" fontId="18" fillId="2" borderId="22" xfId="0" applyFont="1" applyFill="1" applyBorder="1" applyAlignment="1">
      <alignment horizontal="left" vertical="center"/>
    </xf>
    <xf numFmtId="0" fontId="18" fillId="2" borderId="5" xfId="0" applyFont="1" applyFill="1" applyBorder="1" applyAlignment="1">
      <alignment horizontal="left" vertical="center"/>
    </xf>
    <xf numFmtId="0" fontId="18" fillId="2" borderId="11" xfId="0" applyFont="1" applyFill="1" applyBorder="1" applyAlignment="1">
      <alignment horizontal="left" vertical="center"/>
    </xf>
    <xf numFmtId="0" fontId="18" fillId="2" borderId="30" xfId="0" applyFont="1" applyFill="1" applyBorder="1" applyAlignment="1">
      <alignment horizontal="left" vertical="center"/>
    </xf>
    <xf numFmtId="0" fontId="18" fillId="2" borderId="2" xfId="0" applyFont="1" applyFill="1" applyBorder="1" applyAlignment="1">
      <alignment horizontal="left" vertical="center" shrinkToFit="1"/>
    </xf>
    <xf numFmtId="0" fontId="18" fillId="2" borderId="0" xfId="0" applyFont="1" applyFill="1" applyAlignment="1">
      <alignment horizontal="left" vertical="center" shrinkToFit="1"/>
    </xf>
    <xf numFmtId="0" fontId="18" fillId="2" borderId="22" xfId="0" applyFont="1" applyFill="1" applyBorder="1" applyAlignment="1">
      <alignment horizontal="left" vertical="center" shrinkToFit="1"/>
    </xf>
    <xf numFmtId="0" fontId="18" fillId="2" borderId="5" xfId="0" applyFont="1" applyFill="1" applyBorder="1" applyAlignment="1">
      <alignment horizontal="left" vertical="center" shrinkToFit="1"/>
    </xf>
    <xf numFmtId="0" fontId="18" fillId="2" borderId="11" xfId="0" applyFont="1" applyFill="1" applyBorder="1" applyAlignment="1">
      <alignment horizontal="left" vertical="center" shrinkToFit="1"/>
    </xf>
    <xf numFmtId="0" fontId="18" fillId="2" borderId="30" xfId="0" applyFont="1" applyFill="1" applyBorder="1" applyAlignment="1">
      <alignment horizontal="left" vertical="center" shrinkToFit="1"/>
    </xf>
    <xf numFmtId="0" fontId="18" fillId="2" borderId="45" xfId="0" applyFont="1" applyFill="1" applyBorder="1" applyAlignment="1">
      <alignment horizontal="center" vertical="center" shrinkToFit="1"/>
    </xf>
    <xf numFmtId="0" fontId="18" fillId="2" borderId="47" xfId="0" applyFont="1" applyFill="1" applyBorder="1" applyAlignment="1">
      <alignment horizontal="center" vertical="center" shrinkToFit="1"/>
    </xf>
    <xf numFmtId="0" fontId="18" fillId="2" borderId="5" xfId="0" applyFont="1" applyFill="1" applyBorder="1" applyAlignment="1">
      <alignment horizontal="center" vertical="center" shrinkToFit="1"/>
    </xf>
    <xf numFmtId="0" fontId="18" fillId="2" borderId="11" xfId="0" applyFont="1" applyFill="1" applyBorder="1" applyAlignment="1">
      <alignment horizontal="center" vertical="center" shrinkToFit="1"/>
    </xf>
    <xf numFmtId="0" fontId="18" fillId="2" borderId="30" xfId="0" applyFont="1" applyFill="1" applyBorder="1" applyAlignment="1">
      <alignment horizontal="center" vertical="center" shrinkToFit="1"/>
    </xf>
    <xf numFmtId="0" fontId="18" fillId="2" borderId="48" xfId="0" applyFont="1" applyFill="1" applyBorder="1" applyAlignment="1">
      <alignment horizontal="center" vertical="center" shrinkToFit="1"/>
    </xf>
    <xf numFmtId="0" fontId="18" fillId="2" borderId="49" xfId="0" applyFont="1" applyFill="1" applyBorder="1" applyAlignment="1">
      <alignment horizontal="center" vertical="center" shrinkToFit="1"/>
    </xf>
    <xf numFmtId="0" fontId="18" fillId="2" borderId="50" xfId="0" applyFont="1" applyFill="1" applyBorder="1" applyAlignment="1">
      <alignment horizontal="center" vertical="center" shrinkToFit="1"/>
    </xf>
    <xf numFmtId="0" fontId="18" fillId="2" borderId="51" xfId="0" applyFont="1" applyFill="1" applyBorder="1" applyAlignment="1">
      <alignment horizontal="center" vertical="center" shrinkToFit="1"/>
    </xf>
    <xf numFmtId="0" fontId="18" fillId="2" borderId="52" xfId="0" applyFont="1" applyFill="1" applyBorder="1" applyAlignment="1">
      <alignment horizontal="center" vertical="center" shrinkToFit="1"/>
    </xf>
    <xf numFmtId="0" fontId="18" fillId="2" borderId="53" xfId="0" applyFont="1" applyFill="1" applyBorder="1" applyAlignment="1">
      <alignment horizontal="center" vertical="center" shrinkToFit="1"/>
    </xf>
    <xf numFmtId="0" fontId="20" fillId="2" borderId="0" xfId="0" applyFont="1" applyFill="1" applyAlignment="1">
      <alignment horizontal="left" vertical="center"/>
    </xf>
    <xf numFmtId="0" fontId="20" fillId="2" borderId="10" xfId="0" applyFont="1" applyFill="1" applyBorder="1" applyAlignment="1">
      <alignment horizontal="left" vertical="center"/>
    </xf>
    <xf numFmtId="0" fontId="20" fillId="2" borderId="31" xfId="0" applyFont="1" applyFill="1" applyBorder="1" applyAlignment="1">
      <alignment horizontal="left" vertical="center"/>
    </xf>
    <xf numFmtId="0" fontId="20" fillId="2" borderId="0" xfId="0" applyFont="1" applyFill="1" applyAlignment="1">
      <alignment horizontal="left" vertical="center" shrinkToFit="1"/>
    </xf>
    <xf numFmtId="0" fontId="20" fillId="2" borderId="10" xfId="0" applyFont="1" applyFill="1" applyBorder="1" applyAlignment="1">
      <alignment horizontal="left" vertical="center" shrinkToFit="1"/>
    </xf>
    <xf numFmtId="0" fontId="20" fillId="2" borderId="31" xfId="0" applyFont="1" applyFill="1" applyBorder="1" applyAlignment="1">
      <alignment horizontal="left" vertical="center" shrinkToFit="1"/>
    </xf>
    <xf numFmtId="0" fontId="19" fillId="2" borderId="39" xfId="0" applyFont="1" applyFill="1" applyBorder="1" applyAlignment="1">
      <alignment horizontal="center" vertical="center" shrinkToFit="1"/>
    </xf>
    <xf numFmtId="0" fontId="19" fillId="2" borderId="40" xfId="0" applyFont="1" applyFill="1" applyBorder="1" applyAlignment="1">
      <alignment horizontal="center" vertical="center" shrinkToFit="1"/>
    </xf>
    <xf numFmtId="0" fontId="19" fillId="2" borderId="41" xfId="0" applyFont="1" applyFill="1" applyBorder="1" applyAlignment="1">
      <alignment horizontal="center" vertical="center" shrinkToFit="1"/>
    </xf>
    <xf numFmtId="0" fontId="19" fillId="2" borderId="42" xfId="0" applyFont="1" applyFill="1" applyBorder="1" applyAlignment="1">
      <alignment horizontal="center" vertical="center"/>
    </xf>
    <xf numFmtId="0" fontId="0" fillId="2" borderId="5" xfId="0" applyFill="1" applyBorder="1" applyAlignment="1">
      <alignment horizontal="right" vertical="center"/>
    </xf>
    <xf numFmtId="0" fontId="8" fillId="2" borderId="11" xfId="0" applyFont="1" applyFill="1" applyBorder="1" applyAlignment="1">
      <alignment horizontal="right" vertical="center"/>
    </xf>
    <xf numFmtId="0" fontId="8" fillId="2" borderId="30" xfId="0" applyFont="1" applyFill="1" applyBorder="1" applyAlignment="1">
      <alignment horizontal="right" vertical="center"/>
    </xf>
    <xf numFmtId="0" fontId="21" fillId="2" borderId="18" xfId="0" applyFont="1" applyFill="1" applyBorder="1" applyAlignment="1">
      <alignment horizontal="center" vertical="center" shrinkToFit="1"/>
    </xf>
    <xf numFmtId="0" fontId="21" fillId="2" borderId="19" xfId="0" applyFont="1" applyFill="1" applyBorder="1" applyAlignment="1">
      <alignment horizontal="center" vertical="center" shrinkToFit="1"/>
    </xf>
    <xf numFmtId="0" fontId="21" fillId="2" borderId="21" xfId="0" applyFont="1" applyFill="1" applyBorder="1" applyAlignment="1">
      <alignment horizontal="center" vertical="center" shrinkToFit="1"/>
    </xf>
    <xf numFmtId="0" fontId="21" fillId="2" borderId="0" xfId="0" applyFont="1" applyFill="1" applyAlignment="1">
      <alignment horizontal="center" vertical="center" shrinkToFit="1"/>
    </xf>
    <xf numFmtId="0" fontId="21" fillId="2" borderId="23" xfId="0" applyFont="1" applyFill="1" applyBorder="1" applyAlignment="1">
      <alignment horizontal="center" vertical="center" shrinkToFit="1"/>
    </xf>
    <xf numFmtId="0" fontId="21" fillId="2" borderId="24" xfId="0" applyFont="1" applyFill="1" applyBorder="1" applyAlignment="1">
      <alignment horizontal="center" vertical="center" shrinkToFit="1"/>
    </xf>
    <xf numFmtId="0" fontId="18" fillId="2" borderId="10" xfId="0" applyFont="1" applyFill="1" applyBorder="1" applyAlignment="1">
      <alignment horizontal="center" vertical="center"/>
    </xf>
    <xf numFmtId="49" fontId="21" fillId="2" borderId="12" xfId="0" applyNumberFormat="1"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6" xfId="0" applyFont="1" applyFill="1" applyBorder="1" applyAlignment="1">
      <alignment horizontal="center" vertical="center"/>
    </xf>
    <xf numFmtId="0" fontId="23" fillId="0" borderId="3" xfId="0" applyFont="1" applyBorder="1" applyAlignment="1">
      <alignment horizontal="center" vertical="center" wrapText="1"/>
    </xf>
    <xf numFmtId="0" fontId="23" fillId="0" borderId="0" xfId="0" applyFont="1" applyAlignment="1">
      <alignment horizontal="center" vertical="center" wrapText="1"/>
    </xf>
    <xf numFmtId="0" fontId="23" fillId="0" borderId="7"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6" xfId="0" applyFont="1" applyBorder="1" applyAlignment="1">
      <alignment horizontal="center" vertical="center" wrapText="1"/>
    </xf>
    <xf numFmtId="0" fontId="11" fillId="2" borderId="3"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0" xfId="0" applyFont="1" applyFill="1" applyAlignment="1">
      <alignment horizontal="center" vertical="center"/>
    </xf>
    <xf numFmtId="0" fontId="11" fillId="2" borderId="2"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1" xfId="0" applyFont="1" applyFill="1" applyBorder="1" applyAlignment="1">
      <alignment horizontal="center" vertical="center"/>
    </xf>
    <xf numFmtId="0" fontId="21" fillId="2" borderId="3" xfId="0" applyFont="1" applyFill="1" applyBorder="1" applyAlignment="1">
      <alignment horizontal="center" vertical="center" shrinkToFit="1"/>
    </xf>
    <xf numFmtId="0" fontId="21" fillId="2" borderId="10" xfId="0" applyFont="1" applyFill="1" applyBorder="1" applyAlignment="1">
      <alignment horizontal="center" vertical="center" shrinkToFit="1"/>
    </xf>
    <xf numFmtId="0" fontId="21" fillId="2" borderId="4" xfId="0" applyFont="1" applyFill="1" applyBorder="1" applyAlignment="1">
      <alignment horizontal="center" vertical="center" shrinkToFit="1"/>
    </xf>
    <xf numFmtId="0" fontId="21" fillId="2" borderId="5" xfId="0" applyFont="1" applyFill="1" applyBorder="1" applyAlignment="1">
      <alignment horizontal="center" vertical="center" shrinkToFit="1"/>
    </xf>
    <xf numFmtId="0" fontId="21" fillId="2" borderId="11" xfId="0" applyFont="1" applyFill="1" applyBorder="1" applyAlignment="1">
      <alignment horizontal="center" vertical="center" shrinkToFit="1"/>
    </xf>
    <xf numFmtId="0" fontId="21" fillId="2" borderId="6" xfId="0" applyFont="1" applyFill="1" applyBorder="1" applyAlignment="1">
      <alignment horizontal="center" vertical="center" shrinkToFit="1"/>
    </xf>
    <xf numFmtId="0" fontId="4" fillId="2" borderId="3" xfId="0" applyFont="1" applyFill="1" applyBorder="1" applyAlignment="1">
      <alignment horizontal="left" vertical="center" indent="1"/>
    </xf>
    <xf numFmtId="0" fontId="5" fillId="2" borderId="10" xfId="0" applyFont="1" applyFill="1" applyBorder="1" applyAlignment="1">
      <alignment horizontal="left" vertical="center" indent="1"/>
    </xf>
    <xf numFmtId="0" fontId="5" fillId="2" borderId="31" xfId="0" applyFont="1" applyFill="1" applyBorder="1" applyAlignment="1">
      <alignment horizontal="left" vertical="center" indent="1"/>
    </xf>
    <xf numFmtId="0" fontId="5" fillId="2" borderId="5" xfId="0" applyFont="1" applyFill="1" applyBorder="1" applyAlignment="1">
      <alignment horizontal="left" vertical="center" indent="1"/>
    </xf>
    <xf numFmtId="0" fontId="5" fillId="2" borderId="11" xfId="0" applyFont="1" applyFill="1" applyBorder="1" applyAlignment="1">
      <alignment horizontal="left" vertical="center" indent="1"/>
    </xf>
    <xf numFmtId="0" fontId="5" fillId="2" borderId="0" xfId="0" applyFont="1" applyFill="1" applyAlignment="1">
      <alignment horizontal="left" vertical="center" indent="1"/>
    </xf>
    <xf numFmtId="0" fontId="5" fillId="2" borderId="2" xfId="0" applyFont="1" applyFill="1" applyBorder="1" applyAlignment="1">
      <alignment horizontal="left" vertical="center" indent="1"/>
    </xf>
    <xf numFmtId="0" fontId="5" fillId="2" borderId="22" xfId="0" applyFont="1" applyFill="1" applyBorder="1" applyAlignment="1">
      <alignment horizontal="left" vertical="center" inden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26</xdr:col>
      <xdr:colOff>19050</xdr:colOff>
      <xdr:row>10</xdr:row>
      <xdr:rowOff>171450</xdr:rowOff>
    </xdr:from>
    <xdr:ext cx="2038250" cy="292452"/>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867775" y="2933700"/>
          <a:ext cx="203825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大津市湖都文化実行委員会</a:t>
          </a:r>
        </a:p>
      </xdr:txBody>
    </xdr:sp>
    <xdr:clientData/>
  </xdr:oneCellAnchor>
  <xdr:twoCellAnchor>
    <xdr:from>
      <xdr:col>0</xdr:col>
      <xdr:colOff>4763</xdr:colOff>
      <xdr:row>12</xdr:row>
      <xdr:rowOff>47625</xdr:rowOff>
    </xdr:from>
    <xdr:to>
      <xdr:col>2</xdr:col>
      <xdr:colOff>57150</xdr:colOff>
      <xdr:row>13</xdr:row>
      <xdr:rowOff>71437</xdr:rowOff>
    </xdr:to>
    <xdr:sp macro="" textlink="">
      <xdr:nvSpPr>
        <xdr:cNvPr id="3" name="テキスト ボックス 2">
          <a:extLst>
            <a:ext uri="{FF2B5EF4-FFF2-40B4-BE49-F238E27FC236}">
              <a16:creationId xmlns:a16="http://schemas.microsoft.com/office/drawing/2014/main" id="{26B458C6-620D-4C2B-A3EA-F7C385134807}"/>
            </a:ext>
          </a:extLst>
        </xdr:cNvPr>
        <xdr:cNvSpPr txBox="1"/>
      </xdr:nvSpPr>
      <xdr:spPr>
        <a:xfrm>
          <a:off x="4763" y="3362325"/>
          <a:ext cx="1147762" cy="300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50"/>
            <a:t>令和</a:t>
          </a:r>
          <a:r>
            <a:rPr kumimoji="1" lang="en-US" altLang="ja-JP" sz="750"/>
            <a:t>8</a:t>
          </a:r>
          <a:r>
            <a:rPr kumimoji="1" lang="ja-JP" altLang="en-US" sz="750"/>
            <a:t>年</a:t>
          </a:r>
          <a:r>
            <a:rPr kumimoji="1" lang="en-US" altLang="ja-JP" sz="750"/>
            <a:t>6</a:t>
          </a:r>
          <a:r>
            <a:rPr kumimoji="1" lang="ja-JP" altLang="en-US" sz="750"/>
            <a:t>月</a:t>
          </a:r>
          <a:r>
            <a:rPr kumimoji="1" lang="en-US" altLang="ja-JP" sz="750"/>
            <a:t>14</a:t>
          </a:r>
          <a:r>
            <a:rPr kumimoji="1" lang="ja-JP" altLang="en-US" sz="750"/>
            <a:t>日時点</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26</xdr:col>
      <xdr:colOff>19050</xdr:colOff>
      <xdr:row>10</xdr:row>
      <xdr:rowOff>171450</xdr:rowOff>
    </xdr:from>
    <xdr:ext cx="2038250" cy="292452"/>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839200" y="2933700"/>
          <a:ext cx="2038250"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大津市湖都文化実行委員会</a:t>
          </a:r>
        </a:p>
      </xdr:txBody>
    </xdr:sp>
    <xdr:clientData/>
  </xdr:oneCellAnchor>
  <xdr:twoCellAnchor editAs="absolute">
    <xdr:from>
      <xdr:col>12</xdr:col>
      <xdr:colOff>110986</xdr:colOff>
      <xdr:row>13</xdr:row>
      <xdr:rowOff>39756</xdr:rowOff>
    </xdr:from>
    <xdr:to>
      <xdr:col>13</xdr:col>
      <xdr:colOff>491986</xdr:colOff>
      <xdr:row>13</xdr:row>
      <xdr:rowOff>246821</xdr:rowOff>
    </xdr:to>
    <xdr:sp macro="" textlink="" fLocksText="0">
      <xdr:nvSpPr>
        <xdr:cNvPr id="5" name="円/楕円 4">
          <a:extLst>
            <a:ext uri="{FF2B5EF4-FFF2-40B4-BE49-F238E27FC236}">
              <a16:creationId xmlns:a16="http://schemas.microsoft.com/office/drawing/2014/main" id="{00000000-0008-0000-0200-000005000000}"/>
            </a:ext>
          </a:extLst>
        </xdr:cNvPr>
        <xdr:cNvSpPr/>
      </xdr:nvSpPr>
      <xdr:spPr>
        <a:xfrm>
          <a:off x="4349611" y="3630681"/>
          <a:ext cx="609600" cy="20706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absolute">
    <xdr:from>
      <xdr:col>1</xdr:col>
      <xdr:colOff>118337</xdr:colOff>
      <xdr:row>2</xdr:row>
      <xdr:rowOff>163995</xdr:rowOff>
    </xdr:from>
    <xdr:to>
      <xdr:col>1</xdr:col>
      <xdr:colOff>731250</xdr:colOff>
      <xdr:row>3</xdr:row>
      <xdr:rowOff>97734</xdr:rowOff>
    </xdr:to>
    <xdr:sp macro="" textlink="" fLocksText="0">
      <xdr:nvSpPr>
        <xdr:cNvPr id="6" name="円/楕円 5">
          <a:extLst>
            <a:ext uri="{FF2B5EF4-FFF2-40B4-BE49-F238E27FC236}">
              <a16:creationId xmlns:a16="http://schemas.microsoft.com/office/drawing/2014/main" id="{00000000-0008-0000-0200-000006000000}"/>
            </a:ext>
          </a:extLst>
        </xdr:cNvPr>
        <xdr:cNvSpPr/>
      </xdr:nvSpPr>
      <xdr:spPr>
        <a:xfrm>
          <a:off x="344556" y="711683"/>
          <a:ext cx="612913" cy="207582"/>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absolute">
    <xdr:from>
      <xdr:col>8</xdr:col>
      <xdr:colOff>5310</xdr:colOff>
      <xdr:row>13</xdr:row>
      <xdr:rowOff>48039</xdr:rowOff>
    </xdr:from>
    <xdr:to>
      <xdr:col>10</xdr:col>
      <xdr:colOff>38927</xdr:colOff>
      <xdr:row>13</xdr:row>
      <xdr:rowOff>255104</xdr:rowOff>
    </xdr:to>
    <xdr:sp macro="" textlink="" fLocksText="0">
      <xdr:nvSpPr>
        <xdr:cNvPr id="7" name="円/楕円 6">
          <a:extLst>
            <a:ext uri="{FF2B5EF4-FFF2-40B4-BE49-F238E27FC236}">
              <a16:creationId xmlns:a16="http://schemas.microsoft.com/office/drawing/2014/main" id="{00000000-0008-0000-0200-000007000000}"/>
            </a:ext>
          </a:extLst>
        </xdr:cNvPr>
        <xdr:cNvSpPr/>
      </xdr:nvSpPr>
      <xdr:spPr>
        <a:xfrm>
          <a:off x="2758035" y="3638964"/>
          <a:ext cx="605117" cy="20706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absolute">
    <xdr:from>
      <xdr:col>18</xdr:col>
      <xdr:colOff>107570</xdr:colOff>
      <xdr:row>2</xdr:row>
      <xdr:rowOff>163995</xdr:rowOff>
    </xdr:from>
    <xdr:to>
      <xdr:col>18</xdr:col>
      <xdr:colOff>720483</xdr:colOff>
      <xdr:row>3</xdr:row>
      <xdr:rowOff>97734</xdr:rowOff>
    </xdr:to>
    <xdr:sp macro="" textlink="" fLocksText="0">
      <xdr:nvSpPr>
        <xdr:cNvPr id="8" name="円/楕円 7">
          <a:extLst>
            <a:ext uri="{FF2B5EF4-FFF2-40B4-BE49-F238E27FC236}">
              <a16:creationId xmlns:a16="http://schemas.microsoft.com/office/drawing/2014/main" id="{00000000-0008-0000-0200-000008000000}"/>
            </a:ext>
          </a:extLst>
        </xdr:cNvPr>
        <xdr:cNvSpPr/>
      </xdr:nvSpPr>
      <xdr:spPr>
        <a:xfrm>
          <a:off x="6072601" y="711683"/>
          <a:ext cx="612913" cy="207582"/>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editAs="absolute">
    <xdr:from>
      <xdr:col>34</xdr:col>
      <xdr:colOff>110552</xdr:colOff>
      <xdr:row>2</xdr:row>
      <xdr:rowOff>163995</xdr:rowOff>
    </xdr:from>
    <xdr:to>
      <xdr:col>34</xdr:col>
      <xdr:colOff>723465</xdr:colOff>
      <xdr:row>3</xdr:row>
      <xdr:rowOff>97734</xdr:rowOff>
    </xdr:to>
    <xdr:sp macro="" textlink="" fLocksText="0">
      <xdr:nvSpPr>
        <xdr:cNvPr id="15" name="円/楕円 14">
          <a:extLst>
            <a:ext uri="{FF2B5EF4-FFF2-40B4-BE49-F238E27FC236}">
              <a16:creationId xmlns:a16="http://schemas.microsoft.com/office/drawing/2014/main" id="{00000000-0008-0000-0200-00000F000000}"/>
            </a:ext>
          </a:extLst>
        </xdr:cNvPr>
        <xdr:cNvSpPr/>
      </xdr:nvSpPr>
      <xdr:spPr>
        <a:xfrm>
          <a:off x="11481021" y="711683"/>
          <a:ext cx="612913" cy="207582"/>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oneCellAnchor>
    <xdr:from>
      <xdr:col>3</xdr:col>
      <xdr:colOff>285750</xdr:colOff>
      <xdr:row>25</xdr:row>
      <xdr:rowOff>202406</xdr:rowOff>
    </xdr:from>
    <xdr:ext cx="7902163" cy="1292662"/>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607344" y="6191250"/>
          <a:ext cx="7902163" cy="1292662"/>
        </a:xfrm>
        <a:prstGeom prst="rect">
          <a:avLst/>
        </a:prstGeom>
        <a:solidFill>
          <a:srgbClr val="FFFF00"/>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b="1">
              <a:solidFill>
                <a:srgbClr val="FF0000"/>
              </a:solidFill>
            </a:rPr>
            <a:t>赤文字</a:t>
          </a:r>
          <a:r>
            <a:rPr kumimoji="1" lang="ja-JP" altLang="en-US" sz="2400" b="1"/>
            <a:t>部分を全て記入してください。</a:t>
          </a:r>
          <a:endParaRPr kumimoji="1" lang="en-US" altLang="ja-JP" sz="2400" b="1"/>
        </a:p>
        <a:p>
          <a:r>
            <a:rPr kumimoji="1" lang="ja-JP" altLang="en-US" sz="2400" b="1"/>
            <a:t>ボールペン等を使用し、楷書・常用漢字で記入してください。</a:t>
          </a:r>
          <a:endParaRPr kumimoji="1" lang="en-US" altLang="ja-JP" sz="2400" b="1"/>
        </a:p>
        <a:p>
          <a:r>
            <a:rPr kumimoji="1" lang="ja-JP" altLang="en-US" sz="2400" b="1"/>
            <a:t>えんぴつや消えるボールペンを使用しないでください。</a:t>
          </a:r>
        </a:p>
      </xdr:txBody>
    </xdr:sp>
    <xdr:clientData/>
  </xdr:oneCellAnchor>
  <xdr:twoCellAnchor>
    <xdr:from>
      <xdr:col>41</xdr:col>
      <xdr:colOff>309563</xdr:colOff>
      <xdr:row>12</xdr:row>
      <xdr:rowOff>130968</xdr:rowOff>
    </xdr:from>
    <xdr:to>
      <xdr:col>47</xdr:col>
      <xdr:colOff>166689</xdr:colOff>
      <xdr:row>17</xdr:row>
      <xdr:rowOff>7312</xdr:rowOff>
    </xdr:to>
    <xdr:sp macro="" textlink="">
      <xdr:nvSpPr>
        <xdr:cNvPr id="9" name="線吹き出し 1 (枠付き) 8">
          <a:extLst>
            <a:ext uri="{FF2B5EF4-FFF2-40B4-BE49-F238E27FC236}">
              <a16:creationId xmlns:a16="http://schemas.microsoft.com/office/drawing/2014/main" id="{00000000-0008-0000-0200-000009000000}"/>
            </a:ext>
          </a:extLst>
        </xdr:cNvPr>
        <xdr:cNvSpPr/>
      </xdr:nvSpPr>
      <xdr:spPr>
        <a:xfrm>
          <a:off x="14192251" y="3417093"/>
          <a:ext cx="2262188" cy="936000"/>
        </a:xfrm>
        <a:prstGeom prst="borderCallout1">
          <a:avLst>
            <a:gd name="adj1" fmla="val 1412"/>
            <a:gd name="adj2" fmla="val 73597"/>
            <a:gd name="adj3" fmla="val -45481"/>
            <a:gd name="adj4" fmla="val 94710"/>
          </a:avLst>
        </a:prstGeom>
        <a:solidFill>
          <a:srgbClr val="FFFF00"/>
        </a:solidFill>
        <a:ln w="19050">
          <a:solidFill>
            <a:srgbClr val="FF0000"/>
          </a:solidFill>
          <a:headEnd type="none"/>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展覧会等で出品された作品を撮影されたくない方は☑をいれてください。</a:t>
          </a:r>
          <a:endParaRPr kumimoji="1" lang="en-US" altLang="ja-JP" sz="1400" b="1">
            <a:solidFill>
              <a:sysClr val="windowText" lastClr="000000"/>
            </a:solidFill>
          </a:endParaRPr>
        </a:p>
      </xdr:txBody>
    </xdr:sp>
    <xdr:clientData/>
  </xdr:twoCellAnchor>
  <xdr:twoCellAnchor>
    <xdr:from>
      <xdr:col>15</xdr:col>
      <xdr:colOff>23810</xdr:colOff>
      <xdr:row>10</xdr:row>
      <xdr:rowOff>130970</xdr:rowOff>
    </xdr:from>
    <xdr:to>
      <xdr:col>41</xdr:col>
      <xdr:colOff>321468</xdr:colOff>
      <xdr:row>13</xdr:row>
      <xdr:rowOff>95250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5429248" y="2869408"/>
          <a:ext cx="8774908" cy="785811"/>
        </a:xfrm>
        <a:prstGeom prst="line">
          <a:avLst/>
        </a:prstGeom>
        <a:ln w="19050">
          <a:solidFill>
            <a:srgbClr val="FF0000"/>
          </a:solidFill>
          <a:head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12</xdr:row>
      <xdr:rowOff>35719</xdr:rowOff>
    </xdr:from>
    <xdr:to>
      <xdr:col>2</xdr:col>
      <xdr:colOff>52387</xdr:colOff>
      <xdr:row>13</xdr:row>
      <xdr:rowOff>61912</xdr:rowOff>
    </xdr:to>
    <xdr:sp macro="" textlink="">
      <xdr:nvSpPr>
        <xdr:cNvPr id="11" name="テキスト ボックス 10">
          <a:extLst>
            <a:ext uri="{FF2B5EF4-FFF2-40B4-BE49-F238E27FC236}">
              <a16:creationId xmlns:a16="http://schemas.microsoft.com/office/drawing/2014/main" id="{3D4AA08A-C629-44E6-A524-877E0CF5E21E}"/>
            </a:ext>
          </a:extLst>
        </xdr:cNvPr>
        <xdr:cNvSpPr txBox="1"/>
      </xdr:nvSpPr>
      <xdr:spPr>
        <a:xfrm>
          <a:off x="0" y="3321844"/>
          <a:ext cx="1147762" cy="3000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750"/>
            <a:t>令和</a:t>
          </a:r>
          <a:r>
            <a:rPr kumimoji="1" lang="en-US" altLang="ja-JP" sz="750"/>
            <a:t>8</a:t>
          </a:r>
          <a:r>
            <a:rPr kumimoji="1" lang="ja-JP" altLang="en-US" sz="750"/>
            <a:t>年</a:t>
          </a:r>
          <a:r>
            <a:rPr kumimoji="1" lang="en-US" altLang="ja-JP" sz="750"/>
            <a:t>6</a:t>
          </a:r>
          <a:r>
            <a:rPr kumimoji="1" lang="ja-JP" altLang="en-US" sz="750"/>
            <a:t>月</a:t>
          </a:r>
          <a:r>
            <a:rPr kumimoji="1" lang="en-US" altLang="ja-JP" sz="750"/>
            <a:t>14</a:t>
          </a:r>
          <a:r>
            <a:rPr kumimoji="1" lang="ja-JP" altLang="en-US" sz="750"/>
            <a:t>日時点</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48"/>
  <sheetViews>
    <sheetView tabSelected="1" zoomScale="80" zoomScaleNormal="80" workbookViewId="0">
      <selection activeCell="H23" sqref="H23"/>
    </sheetView>
  </sheetViews>
  <sheetFormatPr defaultRowHeight="21.75" customHeight="1"/>
  <cols>
    <col min="1" max="1" width="13" style="86" bestFit="1" customWidth="1"/>
    <col min="2" max="2" width="10.75" style="88" customWidth="1"/>
    <col min="3" max="3" width="2.625" style="88" bestFit="1" customWidth="1"/>
    <col min="4" max="4" width="10.75" style="88" customWidth="1"/>
    <col min="5" max="5" width="2.625" style="88" bestFit="1" customWidth="1"/>
    <col min="6" max="6" width="10.75" style="88" customWidth="1"/>
    <col min="7" max="7" width="3.125" style="86" customWidth="1"/>
    <col min="8" max="8" width="61.5" style="99" customWidth="1"/>
    <col min="9" max="9" width="4" style="97" customWidth="1"/>
    <col min="10" max="10" width="13" style="86" bestFit="1" customWidth="1"/>
    <col min="11" max="11" width="10.75" style="88" customWidth="1"/>
    <col min="12" max="12" width="2.625" style="88" bestFit="1" customWidth="1"/>
    <col min="13" max="13" width="10.75" style="88" customWidth="1"/>
    <col min="14" max="14" width="2.625" style="88" bestFit="1" customWidth="1"/>
    <col min="15" max="15" width="10.75" style="88" customWidth="1"/>
    <col min="16" max="16" width="3.125" style="86" customWidth="1"/>
    <col min="17" max="17" width="61.625" style="99" customWidth="1"/>
    <col min="18" max="18" width="9" style="86"/>
    <col min="19" max="19" width="8.125" style="86" hidden="1" customWidth="1"/>
    <col min="20" max="20" width="14.125" style="86" hidden="1" customWidth="1"/>
    <col min="21" max="21" width="7.125" style="86" hidden="1" customWidth="1"/>
    <col min="22" max="16384" width="9" style="86"/>
  </cols>
  <sheetData>
    <row r="1" spans="1:21" ht="132" customHeight="1" thickBot="1">
      <c r="A1" s="127" t="s">
        <v>159</v>
      </c>
      <c r="B1" s="128"/>
      <c r="C1" s="128"/>
      <c r="D1" s="128"/>
      <c r="E1" s="128"/>
      <c r="F1" s="128"/>
      <c r="G1" s="128"/>
      <c r="H1" s="129"/>
      <c r="I1" s="87"/>
      <c r="J1" s="148" t="s">
        <v>101</v>
      </c>
      <c r="K1" s="128"/>
      <c r="L1" s="128"/>
      <c r="M1" s="128"/>
      <c r="N1" s="128"/>
      <c r="O1" s="128"/>
      <c r="P1" s="128"/>
      <c r="Q1" s="129"/>
      <c r="S1" s="86" t="s">
        <v>50</v>
      </c>
      <c r="T1" s="86" t="s">
        <v>88</v>
      </c>
      <c r="U1" s="86" t="s">
        <v>89</v>
      </c>
    </row>
    <row r="2" spans="1:21" ht="13.5">
      <c r="A2" s="87"/>
      <c r="B2" s="87"/>
      <c r="C2" s="87"/>
      <c r="D2" s="87"/>
      <c r="E2" s="87"/>
      <c r="F2" s="87"/>
      <c r="G2" s="87"/>
      <c r="H2" s="87"/>
      <c r="I2" s="87"/>
      <c r="J2" s="87"/>
      <c r="K2" s="87"/>
      <c r="L2" s="87"/>
      <c r="M2" s="87"/>
      <c r="N2" s="87"/>
      <c r="O2" s="87"/>
      <c r="P2" s="87"/>
      <c r="Q2" s="87"/>
      <c r="S2" s="86" t="s">
        <v>51</v>
      </c>
      <c r="T2" s="86" t="s">
        <v>158</v>
      </c>
      <c r="U2" s="86" t="s">
        <v>90</v>
      </c>
    </row>
    <row r="3" spans="1:21" ht="21.75" customHeight="1">
      <c r="A3" s="87"/>
      <c r="B3" s="140" t="s">
        <v>99</v>
      </c>
      <c r="C3" s="141"/>
      <c r="D3" s="87"/>
      <c r="E3" s="142" t="s">
        <v>100</v>
      </c>
      <c r="F3" s="143"/>
      <c r="G3" s="87"/>
      <c r="H3" s="98"/>
      <c r="I3" s="99"/>
      <c r="J3" s="87"/>
      <c r="K3" s="140" t="s">
        <v>99</v>
      </c>
      <c r="L3" s="141"/>
      <c r="M3" s="87"/>
      <c r="N3" s="142" t="s">
        <v>100</v>
      </c>
      <c r="O3" s="143"/>
      <c r="P3" s="87"/>
      <c r="Q3" s="98"/>
      <c r="S3" s="86" t="s">
        <v>54</v>
      </c>
    </row>
    <row r="4" spans="1:21" ht="13.5">
      <c r="S4" s="86" t="s">
        <v>55</v>
      </c>
    </row>
    <row r="5" spans="1:21" ht="27" customHeight="1">
      <c r="A5" s="86" t="s">
        <v>52</v>
      </c>
      <c r="B5" s="133"/>
      <c r="C5" s="134"/>
      <c r="D5" s="134"/>
      <c r="E5" s="134"/>
      <c r="F5" s="135"/>
      <c r="H5" s="98" t="s">
        <v>53</v>
      </c>
      <c r="J5" s="86" t="s">
        <v>52</v>
      </c>
      <c r="K5" s="149" t="s">
        <v>55</v>
      </c>
      <c r="L5" s="150"/>
      <c r="M5" s="150"/>
      <c r="N5" s="150"/>
      <c r="O5" s="151"/>
      <c r="Q5" s="98" t="s">
        <v>53</v>
      </c>
      <c r="S5" s="86" t="s">
        <v>57</v>
      </c>
    </row>
    <row r="6" spans="1:21" ht="13.5"/>
    <row r="7" spans="1:21" ht="27" customHeight="1">
      <c r="A7" s="86" t="s">
        <v>56</v>
      </c>
      <c r="B7" s="133"/>
      <c r="C7" s="134"/>
      <c r="D7" s="134"/>
      <c r="E7" s="134"/>
      <c r="F7" s="135"/>
      <c r="H7" s="98" t="s">
        <v>80</v>
      </c>
      <c r="J7" s="86" t="s">
        <v>56</v>
      </c>
      <c r="K7" s="149" t="s">
        <v>102</v>
      </c>
      <c r="L7" s="150"/>
      <c r="M7" s="150"/>
      <c r="N7" s="150"/>
      <c r="O7" s="151"/>
      <c r="Q7" s="98" t="s">
        <v>80</v>
      </c>
    </row>
    <row r="8" spans="1:21" ht="13.5"/>
    <row r="9" spans="1:21" ht="27" customHeight="1">
      <c r="A9" s="86" t="s">
        <v>85</v>
      </c>
      <c r="B9" s="133" t="str">
        <f>PHONETIC(B7)</f>
        <v/>
      </c>
      <c r="C9" s="134"/>
      <c r="D9" s="134"/>
      <c r="E9" s="134"/>
      <c r="F9" s="135"/>
      <c r="H9" s="98" t="s">
        <v>142</v>
      </c>
      <c r="J9" s="86" t="s">
        <v>63</v>
      </c>
      <c r="K9" s="149" t="str">
        <f>PHONETIC(K7)</f>
        <v>びわこ</v>
      </c>
      <c r="L9" s="150"/>
      <c r="M9" s="150"/>
      <c r="N9" s="150"/>
      <c r="O9" s="151"/>
      <c r="Q9" s="98" t="s">
        <v>142</v>
      </c>
    </row>
    <row r="10" spans="1:21" ht="13.5"/>
    <row r="11" spans="1:21" ht="27" customHeight="1">
      <c r="A11" s="86" t="s">
        <v>58</v>
      </c>
      <c r="B11" s="133"/>
      <c r="C11" s="134"/>
      <c r="D11" s="134"/>
      <c r="E11" s="134"/>
      <c r="F11" s="135"/>
      <c r="H11" s="98" t="s">
        <v>81</v>
      </c>
      <c r="J11" s="86" t="s">
        <v>58</v>
      </c>
      <c r="K11" s="149" t="s">
        <v>103</v>
      </c>
      <c r="L11" s="150"/>
      <c r="M11" s="150"/>
      <c r="N11" s="150"/>
      <c r="O11" s="151"/>
      <c r="Q11" s="98" t="s">
        <v>81</v>
      </c>
    </row>
    <row r="12" spans="1:21" ht="13.5"/>
    <row r="13" spans="1:21" ht="27" customHeight="1">
      <c r="A13" s="86" t="s">
        <v>59</v>
      </c>
      <c r="B13" s="133"/>
      <c r="C13" s="134"/>
      <c r="D13" s="134"/>
      <c r="E13" s="134"/>
      <c r="F13" s="135"/>
      <c r="H13" s="98" t="s">
        <v>82</v>
      </c>
      <c r="J13" s="86" t="s">
        <v>59</v>
      </c>
      <c r="K13" s="149" t="s">
        <v>104</v>
      </c>
      <c r="L13" s="150"/>
      <c r="M13" s="150"/>
      <c r="N13" s="150"/>
      <c r="O13" s="151"/>
      <c r="Q13" s="98" t="s">
        <v>82</v>
      </c>
    </row>
    <row r="14" spans="1:21" ht="13.5"/>
    <row r="15" spans="1:21" ht="13.5" customHeight="1">
      <c r="B15" s="147" t="s">
        <v>60</v>
      </c>
      <c r="C15" s="147"/>
      <c r="D15" s="147" t="s">
        <v>61</v>
      </c>
      <c r="E15" s="147"/>
      <c r="F15" s="88" t="s">
        <v>62</v>
      </c>
      <c r="H15" s="124" t="s">
        <v>143</v>
      </c>
      <c r="I15" s="99"/>
      <c r="K15" s="147" t="s">
        <v>60</v>
      </c>
      <c r="L15" s="147"/>
      <c r="M15" s="147" t="s">
        <v>61</v>
      </c>
      <c r="N15" s="147"/>
      <c r="O15" s="88" t="s">
        <v>62</v>
      </c>
      <c r="Q15" s="124" t="s">
        <v>143</v>
      </c>
    </row>
    <row r="16" spans="1:21" ht="27" customHeight="1">
      <c r="A16" s="86" t="s">
        <v>64</v>
      </c>
      <c r="B16" s="133"/>
      <c r="C16" s="135"/>
      <c r="D16" s="133"/>
      <c r="E16" s="135"/>
      <c r="F16" s="89"/>
      <c r="H16" s="125"/>
      <c r="J16" s="86" t="s">
        <v>64</v>
      </c>
      <c r="K16" s="149" t="s">
        <v>105</v>
      </c>
      <c r="L16" s="151"/>
      <c r="M16" s="149" t="s">
        <v>106</v>
      </c>
      <c r="N16" s="151"/>
      <c r="O16" s="100" t="s">
        <v>107</v>
      </c>
      <c r="Q16" s="125"/>
    </row>
    <row r="17" spans="1:17" ht="13.5">
      <c r="H17" s="125"/>
      <c r="Q17" s="125"/>
    </row>
    <row r="18" spans="1:17" ht="27" customHeight="1">
      <c r="A18" s="86" t="s">
        <v>63</v>
      </c>
      <c r="B18" s="133" t="str">
        <f>PHONETIC(B16)</f>
        <v/>
      </c>
      <c r="C18" s="135"/>
      <c r="D18" s="133" t="str">
        <f>PHONETIC(D16)</f>
        <v/>
      </c>
      <c r="E18" s="135"/>
      <c r="F18" s="89" t="str">
        <f>PHONETIC(F16)</f>
        <v/>
      </c>
      <c r="H18" s="126"/>
      <c r="J18" s="86" t="s">
        <v>63</v>
      </c>
      <c r="K18" s="149" t="str">
        <f>PHONETIC(K16)</f>
        <v>おおつ</v>
      </c>
      <c r="L18" s="151"/>
      <c r="M18" s="149" t="str">
        <f>PHONETIC(M16)</f>
        <v>びわこ</v>
      </c>
      <c r="N18" s="151"/>
      <c r="O18" s="100" t="str">
        <f>PHONETIC(O16)</f>
        <v>こと</v>
      </c>
      <c r="Q18" s="126"/>
    </row>
    <row r="19" spans="1:17" ht="13.5"/>
    <row r="20" spans="1:17" ht="27" customHeight="1">
      <c r="A20" s="86" t="s">
        <v>65</v>
      </c>
      <c r="B20" s="90"/>
      <c r="C20" s="91" t="s">
        <v>98</v>
      </c>
      <c r="D20" s="90"/>
      <c r="E20" s="91" t="s">
        <v>98</v>
      </c>
      <c r="F20" s="90"/>
      <c r="H20" s="98" t="s">
        <v>83</v>
      </c>
      <c r="J20" s="86" t="s">
        <v>65</v>
      </c>
      <c r="K20" s="101" t="s">
        <v>108</v>
      </c>
      <c r="L20" s="91" t="s">
        <v>98</v>
      </c>
      <c r="M20" s="101" t="s">
        <v>109</v>
      </c>
      <c r="N20" s="91" t="s">
        <v>98</v>
      </c>
      <c r="O20" s="101" t="s">
        <v>110</v>
      </c>
      <c r="Q20" s="98" t="s">
        <v>83</v>
      </c>
    </row>
    <row r="21" spans="1:17" ht="13.5"/>
    <row r="22" spans="1:17" ht="27" customHeight="1">
      <c r="A22" s="86" t="s">
        <v>66</v>
      </c>
      <c r="B22" s="133"/>
      <c r="C22" s="134"/>
      <c r="D22" s="134"/>
      <c r="E22" s="135"/>
      <c r="F22" s="92" t="s">
        <v>144</v>
      </c>
      <c r="G22" s="93"/>
      <c r="H22" s="98" t="s">
        <v>171</v>
      </c>
      <c r="J22" s="86" t="s">
        <v>66</v>
      </c>
      <c r="K22" s="149">
        <v>65</v>
      </c>
      <c r="L22" s="150"/>
      <c r="M22" s="150"/>
      <c r="N22" s="151"/>
      <c r="O22" s="92" t="s">
        <v>144</v>
      </c>
      <c r="P22" s="93"/>
      <c r="Q22" s="98" t="s">
        <v>163</v>
      </c>
    </row>
    <row r="23" spans="1:17" ht="13.5"/>
    <row r="24" spans="1:17" ht="27" customHeight="1">
      <c r="A24" s="86" t="s">
        <v>67</v>
      </c>
      <c r="B24" s="130"/>
      <c r="C24" s="131"/>
      <c r="D24" s="131"/>
      <c r="E24" s="131"/>
      <c r="F24" s="132"/>
      <c r="H24" s="124" t="s">
        <v>157</v>
      </c>
      <c r="I24" s="99"/>
      <c r="J24" s="86" t="s">
        <v>67</v>
      </c>
      <c r="K24" s="152"/>
      <c r="L24" s="153"/>
      <c r="M24" s="153"/>
      <c r="N24" s="153"/>
      <c r="O24" s="154"/>
      <c r="Q24" s="124" t="s">
        <v>157</v>
      </c>
    </row>
    <row r="25" spans="1:17" ht="13.5">
      <c r="H25" s="125"/>
      <c r="Q25" s="125"/>
    </row>
    <row r="26" spans="1:17" ht="27" customHeight="1">
      <c r="A26" s="86" t="s">
        <v>68</v>
      </c>
      <c r="B26" s="130"/>
      <c r="C26" s="131"/>
      <c r="D26" s="131"/>
      <c r="E26" s="131"/>
      <c r="F26" s="132"/>
      <c r="H26" s="125"/>
      <c r="J26" s="86" t="s">
        <v>68</v>
      </c>
      <c r="K26" s="152"/>
      <c r="L26" s="153"/>
      <c r="M26" s="153"/>
      <c r="N26" s="153"/>
      <c r="O26" s="154"/>
      <c r="Q26" s="125"/>
    </row>
    <row r="27" spans="1:17" ht="13.5">
      <c r="H27" s="125"/>
      <c r="Q27" s="125"/>
    </row>
    <row r="28" spans="1:17" ht="27" customHeight="1">
      <c r="A28" s="86" t="s">
        <v>69</v>
      </c>
      <c r="B28" s="130"/>
      <c r="C28" s="131"/>
      <c r="D28" s="131"/>
      <c r="E28" s="132"/>
      <c r="F28" s="88" t="s">
        <v>84</v>
      </c>
      <c r="H28" s="126"/>
      <c r="J28" s="86" t="s">
        <v>69</v>
      </c>
      <c r="K28" s="152"/>
      <c r="L28" s="153"/>
      <c r="M28" s="153"/>
      <c r="N28" s="154"/>
      <c r="O28" s="88" t="s">
        <v>84</v>
      </c>
      <c r="Q28" s="126"/>
    </row>
    <row r="29" spans="1:17" ht="13.5"/>
    <row r="30" spans="1:17" ht="27" customHeight="1">
      <c r="A30" s="94" t="s">
        <v>119</v>
      </c>
      <c r="B30" s="130"/>
      <c r="C30" s="131"/>
      <c r="D30" s="131"/>
      <c r="E30" s="131"/>
      <c r="F30" s="132"/>
      <c r="H30" s="98" t="s">
        <v>86</v>
      </c>
      <c r="J30" s="94" t="s">
        <v>119</v>
      </c>
      <c r="K30" s="152"/>
      <c r="L30" s="153"/>
      <c r="M30" s="153"/>
      <c r="N30" s="153"/>
      <c r="O30" s="154"/>
      <c r="Q30" s="98" t="s">
        <v>86</v>
      </c>
    </row>
    <row r="31" spans="1:17" ht="13.5"/>
    <row r="32" spans="1:17" ht="27" customHeight="1">
      <c r="A32" s="86" t="s">
        <v>70</v>
      </c>
      <c r="B32" s="133"/>
      <c r="C32" s="134"/>
      <c r="D32" s="134"/>
      <c r="E32" s="134"/>
      <c r="F32" s="135"/>
      <c r="H32" s="98" t="s">
        <v>160</v>
      </c>
      <c r="J32" s="86" t="s">
        <v>70</v>
      </c>
      <c r="K32" s="149" t="s">
        <v>88</v>
      </c>
      <c r="L32" s="150"/>
      <c r="M32" s="150"/>
      <c r="N32" s="150"/>
      <c r="O32" s="151"/>
      <c r="Q32" s="98" t="s">
        <v>161</v>
      </c>
    </row>
    <row r="33" spans="1:17" ht="13.5"/>
    <row r="34" spans="1:17" ht="27" customHeight="1">
      <c r="A34" s="86" t="s">
        <v>71</v>
      </c>
      <c r="B34" s="133"/>
      <c r="C34" s="134"/>
      <c r="D34" s="134"/>
      <c r="E34" s="134"/>
      <c r="F34" s="135"/>
      <c r="H34" s="98" t="s">
        <v>87</v>
      </c>
      <c r="J34" s="86" t="s">
        <v>71</v>
      </c>
      <c r="K34" s="149" t="s">
        <v>89</v>
      </c>
      <c r="L34" s="150"/>
      <c r="M34" s="150"/>
      <c r="N34" s="150"/>
      <c r="O34" s="151"/>
      <c r="Q34" s="98" t="s">
        <v>87</v>
      </c>
    </row>
    <row r="35" spans="1:17" ht="13.5"/>
    <row r="36" spans="1:17" ht="27" customHeight="1">
      <c r="A36" s="136" t="s">
        <v>72</v>
      </c>
      <c r="B36" s="138" t="s">
        <v>73</v>
      </c>
      <c r="C36" s="139"/>
      <c r="D36" s="133"/>
      <c r="E36" s="135"/>
      <c r="F36" s="95" t="s">
        <v>91</v>
      </c>
      <c r="H36" s="124" t="s">
        <v>95</v>
      </c>
      <c r="J36" s="136" t="s">
        <v>72</v>
      </c>
      <c r="K36" s="138" t="s">
        <v>73</v>
      </c>
      <c r="L36" s="139"/>
      <c r="M36" s="149">
        <v>1</v>
      </c>
      <c r="N36" s="151"/>
      <c r="O36" s="95" t="s">
        <v>91</v>
      </c>
      <c r="Q36" s="124" t="s">
        <v>95</v>
      </c>
    </row>
    <row r="37" spans="1:17" ht="13.5">
      <c r="A37" s="137"/>
      <c r="F37" s="95"/>
      <c r="H37" s="125"/>
      <c r="J37" s="137"/>
      <c r="O37" s="95"/>
      <c r="Q37" s="125"/>
    </row>
    <row r="38" spans="1:17" ht="27" customHeight="1">
      <c r="A38" s="137"/>
      <c r="B38" s="138" t="s">
        <v>74</v>
      </c>
      <c r="C38" s="139"/>
      <c r="D38" s="133"/>
      <c r="E38" s="135"/>
      <c r="F38" s="95" t="s">
        <v>91</v>
      </c>
      <c r="H38" s="125"/>
      <c r="J38" s="137"/>
      <c r="K38" s="138" t="s">
        <v>74</v>
      </c>
      <c r="L38" s="139"/>
      <c r="M38" s="149">
        <v>0.8</v>
      </c>
      <c r="N38" s="151"/>
      <c r="O38" s="95" t="s">
        <v>91</v>
      </c>
      <c r="Q38" s="125"/>
    </row>
    <row r="39" spans="1:17" ht="13.5">
      <c r="A39" s="137"/>
      <c r="F39" s="95"/>
      <c r="H39" s="125"/>
      <c r="J39" s="137"/>
      <c r="O39" s="95"/>
      <c r="Q39" s="125"/>
    </row>
    <row r="40" spans="1:17" ht="27" customHeight="1">
      <c r="A40" s="137"/>
      <c r="B40" s="138" t="s">
        <v>75</v>
      </c>
      <c r="C40" s="139"/>
      <c r="D40" s="133"/>
      <c r="E40" s="135"/>
      <c r="F40" s="95" t="s">
        <v>91</v>
      </c>
      <c r="H40" s="126"/>
      <c r="J40" s="137"/>
      <c r="K40" s="138" t="s">
        <v>75</v>
      </c>
      <c r="L40" s="139"/>
      <c r="M40" s="149">
        <v>1.2</v>
      </c>
      <c r="N40" s="151"/>
      <c r="O40" s="95" t="s">
        <v>91</v>
      </c>
      <c r="Q40" s="126"/>
    </row>
    <row r="41" spans="1:17" ht="13.5">
      <c r="A41" s="96"/>
      <c r="F41" s="95"/>
      <c r="J41" s="96"/>
      <c r="O41" s="95"/>
    </row>
    <row r="42" spans="1:17" ht="27" customHeight="1">
      <c r="A42" s="86" t="s">
        <v>94</v>
      </c>
      <c r="B42" s="138" t="s">
        <v>76</v>
      </c>
      <c r="C42" s="139"/>
      <c r="D42" s="130"/>
      <c r="E42" s="132"/>
      <c r="F42" s="95" t="s">
        <v>93</v>
      </c>
      <c r="H42" s="98" t="s">
        <v>96</v>
      </c>
      <c r="J42" s="86" t="s">
        <v>94</v>
      </c>
      <c r="K42" s="138" t="s">
        <v>76</v>
      </c>
      <c r="L42" s="139"/>
      <c r="M42" s="155">
        <v>20</v>
      </c>
      <c r="N42" s="156"/>
      <c r="O42" s="95" t="s">
        <v>93</v>
      </c>
      <c r="Q42" s="98" t="s">
        <v>96</v>
      </c>
    </row>
    <row r="43" spans="1:17" ht="13.5">
      <c r="A43" s="96"/>
      <c r="F43" s="95"/>
      <c r="J43" s="96"/>
      <c r="O43" s="95"/>
    </row>
    <row r="44" spans="1:17" ht="27" customHeight="1">
      <c r="A44" s="86" t="s">
        <v>77</v>
      </c>
      <c r="B44" s="138" t="s">
        <v>78</v>
      </c>
      <c r="C44" s="139"/>
      <c r="D44" s="130"/>
      <c r="E44" s="132"/>
      <c r="F44" s="95" t="s">
        <v>92</v>
      </c>
      <c r="H44" s="98" t="s">
        <v>97</v>
      </c>
      <c r="J44" s="86" t="s">
        <v>77</v>
      </c>
      <c r="K44" s="138" t="s">
        <v>78</v>
      </c>
      <c r="L44" s="139"/>
      <c r="M44" s="152"/>
      <c r="N44" s="154"/>
      <c r="O44" s="95" t="s">
        <v>92</v>
      </c>
      <c r="Q44" s="98" t="s">
        <v>97</v>
      </c>
    </row>
    <row r="45" spans="1:17" ht="13.5"/>
    <row r="46" spans="1:17" ht="54" customHeight="1">
      <c r="A46" s="86" t="s">
        <v>79</v>
      </c>
      <c r="B46" s="144"/>
      <c r="C46" s="145"/>
      <c r="D46" s="145"/>
      <c r="E46" s="145"/>
      <c r="F46" s="146"/>
      <c r="H46" s="98" t="s">
        <v>147</v>
      </c>
      <c r="I46" s="99"/>
      <c r="J46" s="86" t="s">
        <v>79</v>
      </c>
      <c r="K46" s="157" t="s">
        <v>111</v>
      </c>
      <c r="L46" s="158"/>
      <c r="M46" s="158"/>
      <c r="N46" s="158"/>
      <c r="O46" s="159"/>
      <c r="Q46" s="98" t="s">
        <v>147</v>
      </c>
    </row>
    <row r="47" spans="1:17" ht="8.25" customHeight="1"/>
    <row r="48" spans="1:17" ht="36" customHeight="1">
      <c r="A48" s="119" t="s">
        <v>150</v>
      </c>
      <c r="D48" s="123"/>
      <c r="H48" s="98" t="s">
        <v>151</v>
      </c>
      <c r="J48" s="119" t="s">
        <v>150</v>
      </c>
      <c r="M48" s="121" t="s">
        <v>153</v>
      </c>
      <c r="Q48" s="98" t="s">
        <v>151</v>
      </c>
    </row>
  </sheetData>
  <sheetProtection selectLockedCells="1"/>
  <dataConsolidate/>
  <mergeCells count="72">
    <mergeCell ref="K42:L42"/>
    <mergeCell ref="M42:N42"/>
    <mergeCell ref="K44:L44"/>
    <mergeCell ref="M44:N44"/>
    <mergeCell ref="K46:O46"/>
    <mergeCell ref="Q36:Q40"/>
    <mergeCell ref="K38:L38"/>
    <mergeCell ref="M38:N38"/>
    <mergeCell ref="K40:L40"/>
    <mergeCell ref="M40:N40"/>
    <mergeCell ref="K30:O30"/>
    <mergeCell ref="K32:O32"/>
    <mergeCell ref="K34:O34"/>
    <mergeCell ref="J36:J40"/>
    <mergeCell ref="K36:L36"/>
    <mergeCell ref="M36:N36"/>
    <mergeCell ref="K22:N22"/>
    <mergeCell ref="K24:O24"/>
    <mergeCell ref="Q24:Q28"/>
    <mergeCell ref="K26:O26"/>
    <mergeCell ref="K28:N28"/>
    <mergeCell ref="K11:O11"/>
    <mergeCell ref="K13:O13"/>
    <mergeCell ref="K15:L15"/>
    <mergeCell ref="M15:N15"/>
    <mergeCell ref="Q15:Q18"/>
    <mergeCell ref="K18:L18"/>
    <mergeCell ref="M18:N18"/>
    <mergeCell ref="K16:L16"/>
    <mergeCell ref="M16:N16"/>
    <mergeCell ref="J1:Q1"/>
    <mergeCell ref="K3:L3"/>
    <mergeCell ref="N3:O3"/>
    <mergeCell ref="K5:O5"/>
    <mergeCell ref="K9:O9"/>
    <mergeCell ref="K7:O7"/>
    <mergeCell ref="B46:F46"/>
    <mergeCell ref="H15:H18"/>
    <mergeCell ref="B24:F24"/>
    <mergeCell ref="B26:F26"/>
    <mergeCell ref="H24:H28"/>
    <mergeCell ref="B15:C15"/>
    <mergeCell ref="D15:E15"/>
    <mergeCell ref="D18:E18"/>
    <mergeCell ref="B30:F30"/>
    <mergeCell ref="B32:F32"/>
    <mergeCell ref="B34:F34"/>
    <mergeCell ref="B44:C44"/>
    <mergeCell ref="B42:C42"/>
    <mergeCell ref="B40:C40"/>
    <mergeCell ref="B18:C18"/>
    <mergeCell ref="D44:E44"/>
    <mergeCell ref="D42:E42"/>
    <mergeCell ref="D40:E40"/>
    <mergeCell ref="D38:E38"/>
    <mergeCell ref="D36:E36"/>
    <mergeCell ref="B3:C3"/>
    <mergeCell ref="E3:F3"/>
    <mergeCell ref="H36:H40"/>
    <mergeCell ref="A1:H1"/>
    <mergeCell ref="B28:E28"/>
    <mergeCell ref="B22:E22"/>
    <mergeCell ref="D16:E16"/>
    <mergeCell ref="B16:C16"/>
    <mergeCell ref="B5:F5"/>
    <mergeCell ref="B9:F9"/>
    <mergeCell ref="B7:F7"/>
    <mergeCell ref="B11:F11"/>
    <mergeCell ref="B13:F13"/>
    <mergeCell ref="A36:A40"/>
    <mergeCell ref="B38:C38"/>
    <mergeCell ref="B36:C36"/>
  </mergeCells>
  <phoneticPr fontId="1" type="Hiragana"/>
  <dataValidations xWindow="184" yWindow="470" count="10">
    <dataValidation type="list" allowBlank="1" showInputMessage="1" promptTitle="部門を選択してください" prompt="プルダウンリストから選択、または直接入力もできます。" sqref="P5" xr:uid="{00000000-0002-0000-0000-000000000000}">
      <formula1>$S$1:$S$5</formula1>
    </dataValidation>
    <dataValidation type="list" allowBlank="1" sqref="K32:O32" xr:uid="{00000000-0002-0000-0000-000001000000}">
      <formula1>$T$1:$T$2</formula1>
    </dataValidation>
    <dataValidation type="list" allowBlank="1" promptTitle="部門を選択してください" prompt="プルダウンリストから選択、または直接入力もできます。" sqref="K5:O5" xr:uid="{00000000-0002-0000-0000-000002000000}">
      <formula1>$S$1:$S$5</formula1>
    </dataValidation>
    <dataValidation type="list" allowBlank="1" sqref="K34:O34" xr:uid="{00000000-0002-0000-0000-000003000000}">
      <formula1>$U$1:$U$2</formula1>
    </dataValidation>
    <dataValidation type="list" allowBlank="1" showInputMessage="1" sqref="M48" xr:uid="{00000000-0002-0000-0000-000004000000}">
      <formula1>"　,☑"</formula1>
    </dataValidation>
    <dataValidation type="list" allowBlank="1" showInputMessage="1" prompt="プルダウンリストから選択してください。" sqref="D48" xr:uid="{00000000-0002-0000-0000-000005000000}">
      <formula1>"　,☑"</formula1>
    </dataValidation>
    <dataValidation type="list" allowBlank="1" showInputMessage="1" prompt="プルダウンリストから選択してください。" sqref="B32:F32" xr:uid="{00000000-0002-0000-0000-000006000000}">
      <formula1>$T$1:$T$2</formula1>
    </dataValidation>
    <dataValidation type="list" allowBlank="1" showInputMessage="1" prompt="プルダウンリストから選択してください。" sqref="B34:F34" xr:uid="{00000000-0002-0000-0000-000007000000}">
      <formula1>$U$1:$U$2</formula1>
    </dataValidation>
    <dataValidation imeMode="on" allowBlank="1" showInputMessage="1" showErrorMessage="1" sqref="B7:F7 B9:F9 B13:F13 B16:F16 B18:F18 B24:F24 B26:F26 B46:F46 B30:F30" xr:uid="{00000000-0002-0000-0000-000008000000}"/>
    <dataValidation type="list" imeMode="on" allowBlank="1" showInputMessage="1" prompt="プルダウンリストから選択してください。" sqref="B5:F5" xr:uid="{00000000-0002-0000-0000-000009000000}">
      <formula1>$S$1:$S$5</formula1>
    </dataValidation>
  </dataValidations>
  <printOptions horizontalCentered="1"/>
  <pageMargins left="0" right="0" top="0.31496062992125984" bottom="0.15748031496062992" header="0.31496062992125984" footer="0.31496062992125984"/>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N31"/>
  <sheetViews>
    <sheetView view="pageBreakPreview" zoomScaleNormal="80" zoomScaleSheetLayoutView="100" workbookViewId="0">
      <selection activeCell="F13" sqref="F13:O13"/>
    </sheetView>
  </sheetViews>
  <sheetFormatPr defaultRowHeight="20.25" customHeight="1"/>
  <cols>
    <col min="1" max="1" width="3" style="1" customWidth="1"/>
    <col min="2" max="2" width="11.375" style="1" bestFit="1" customWidth="1"/>
    <col min="3" max="3" width="3" style="1" bestFit="1" customWidth="1"/>
    <col min="4" max="4" width="6" style="1" customWidth="1"/>
    <col min="5" max="6" width="3" style="1" customWidth="1"/>
    <col min="7" max="7" width="3.75" style="1" customWidth="1"/>
    <col min="8" max="8" width="3" style="1" customWidth="1"/>
    <col min="9" max="9" width="4.5" style="1" bestFit="1" customWidth="1"/>
    <col min="10" max="10" width="3" style="1" customWidth="1"/>
    <col min="11" max="11" width="7.5" style="1" customWidth="1"/>
    <col min="12" max="12" width="4.5" style="1" bestFit="1" customWidth="1"/>
    <col min="13" max="13" width="3" style="1" customWidth="1"/>
    <col min="14" max="14" width="9" style="1" customWidth="1"/>
    <col min="15" max="15" width="3.375" style="1" customWidth="1"/>
    <col min="16" max="17" width="2.25" style="1" customWidth="1"/>
    <col min="18" max="18" width="3" style="1" customWidth="1"/>
    <col min="19" max="19" width="11.375" style="1" bestFit="1" customWidth="1"/>
    <col min="20" max="20" width="3" style="1" bestFit="1" customWidth="1"/>
    <col min="21" max="21" width="6" style="1" customWidth="1"/>
    <col min="22" max="23" width="3" style="1" customWidth="1"/>
    <col min="24" max="24" width="3.75" style="1" customWidth="1"/>
    <col min="25" max="25" width="3" style="1" customWidth="1"/>
    <col min="26" max="26" width="4.5" style="1" bestFit="1" customWidth="1"/>
    <col min="27" max="27" width="3" style="1" customWidth="1"/>
    <col min="28" max="28" width="7.5" style="1" customWidth="1"/>
    <col min="29" max="29" width="4.5" style="1" bestFit="1" customWidth="1"/>
    <col min="30" max="30" width="3" style="1" customWidth="1"/>
    <col min="31" max="31" width="5.25" style="1" customWidth="1"/>
    <col min="32" max="32" width="3.75" style="1" customWidth="1"/>
    <col min="33" max="33" width="3.5" style="1" customWidth="1"/>
    <col min="34" max="34" width="3" style="1" customWidth="1"/>
    <col min="35" max="35" width="11.375" style="1" bestFit="1" customWidth="1"/>
    <col min="36" max="36" width="3" style="1" bestFit="1" customWidth="1"/>
    <col min="37" max="37" width="6" style="1" customWidth="1"/>
    <col min="38" max="39" width="3" style="1" customWidth="1"/>
    <col min="40" max="40" width="3.75" style="1" customWidth="1"/>
    <col min="41" max="41" width="3" style="1" customWidth="1"/>
    <col min="42" max="42" width="4.5" style="1" bestFit="1" customWidth="1"/>
    <col min="43" max="43" width="3" style="1" customWidth="1"/>
    <col min="44" max="44" width="7.5" style="1" customWidth="1"/>
    <col min="45" max="45" width="4.5" style="1" customWidth="1"/>
    <col min="46" max="46" width="3" style="1" customWidth="1"/>
    <col min="47" max="47" width="9" style="1" customWidth="1"/>
    <col min="48" max="48" width="3.5" style="1" customWidth="1"/>
    <col min="49" max="49" width="2.25" style="1" customWidth="1"/>
    <col min="50" max="50" width="2.25" style="74" customWidth="1"/>
    <col min="51" max="51" width="3" style="74" customWidth="1"/>
    <col min="52" max="52" width="11.375" style="74" bestFit="1" customWidth="1"/>
    <col min="53" max="53" width="3" style="74" bestFit="1" customWidth="1"/>
    <col min="54" max="54" width="6" style="74" customWidth="1"/>
    <col min="55" max="56" width="3" style="74" customWidth="1"/>
    <col min="57" max="57" width="3.75" style="74" customWidth="1"/>
    <col min="58" max="58" width="3" style="74" customWidth="1"/>
    <col min="59" max="59" width="4.5" style="74" bestFit="1" customWidth="1"/>
    <col min="60" max="60" width="3" style="74" customWidth="1"/>
    <col min="61" max="61" width="7.5" style="74" customWidth="1"/>
    <col min="62" max="62" width="4.5" style="74" bestFit="1" customWidth="1"/>
    <col min="63" max="63" width="3" style="74" customWidth="1"/>
    <col min="64" max="64" width="5.25" style="74" customWidth="1"/>
    <col min="65" max="65" width="3.75" style="74" customWidth="1"/>
    <col min="66" max="66" width="3" style="74" customWidth="1"/>
    <col min="67" max="16384" width="9" style="1"/>
  </cols>
  <sheetData>
    <row r="1" spans="1:66" ht="21.75" customHeight="1" thickBot="1">
      <c r="A1" s="248" t="s">
        <v>172</v>
      </c>
      <c r="B1" s="248"/>
      <c r="C1" s="248"/>
      <c r="D1" s="248"/>
      <c r="E1" s="248"/>
      <c r="F1" s="248"/>
      <c r="G1" s="248"/>
      <c r="H1" s="248"/>
      <c r="I1" s="248"/>
      <c r="J1" s="248"/>
      <c r="K1" s="248"/>
      <c r="L1" s="248"/>
      <c r="M1" s="248"/>
      <c r="N1" s="248"/>
      <c r="O1" s="248"/>
      <c r="P1" s="24"/>
      <c r="Q1" s="25"/>
      <c r="R1" s="294" t="s">
        <v>173</v>
      </c>
      <c r="S1" s="294"/>
      <c r="T1" s="294"/>
      <c r="U1" s="294"/>
      <c r="V1" s="294"/>
      <c r="W1" s="294"/>
      <c r="X1" s="294"/>
      <c r="Y1" s="294"/>
      <c r="Z1" s="294"/>
      <c r="AA1" s="294"/>
      <c r="AB1" s="294"/>
      <c r="AC1" s="294"/>
      <c r="AD1" s="294"/>
      <c r="AE1" s="294"/>
      <c r="AF1" s="294"/>
      <c r="AG1" s="294"/>
      <c r="AH1" s="294" t="s">
        <v>39</v>
      </c>
      <c r="AI1" s="294"/>
      <c r="AJ1" s="294"/>
      <c r="AK1" s="294"/>
      <c r="AL1" s="294"/>
      <c r="AM1" s="294"/>
      <c r="AN1" s="294"/>
      <c r="AO1" s="294"/>
      <c r="AP1" s="294"/>
      <c r="AQ1" s="294"/>
      <c r="AR1" s="294"/>
      <c r="AS1" s="294"/>
      <c r="AT1" s="294"/>
      <c r="AU1" s="294"/>
      <c r="AV1" s="294"/>
      <c r="AW1" s="23"/>
      <c r="AX1" s="14"/>
      <c r="AY1" s="405"/>
      <c r="AZ1" s="405"/>
      <c r="BA1" s="405"/>
      <c r="BB1" s="405"/>
      <c r="BC1" s="405"/>
      <c r="BD1" s="405"/>
      <c r="BE1" s="405"/>
      <c r="BF1" s="405"/>
      <c r="BG1" s="405"/>
      <c r="BH1" s="405"/>
      <c r="BI1" s="405"/>
      <c r="BJ1" s="405"/>
      <c r="BK1" s="405"/>
      <c r="BL1" s="405"/>
      <c r="BM1" s="405"/>
      <c r="BN1" s="405"/>
    </row>
    <row r="2" spans="1:66" ht="21.75" customHeight="1">
      <c r="A2" s="284" t="s">
        <v>3</v>
      </c>
      <c r="B2" s="282" t="str">
        <f>IF(入力用!B5="","日本画"&amp;CHAR(10)&amp;"洋・版画"&amp;CHAR(10)&amp;"彫刻"&amp;CHAR(10)&amp;"工芸"&amp;CHAR(10)&amp;"書",入力用!B5)</f>
        <v>日本画
洋・版画
彫刻
工芸
書</v>
      </c>
      <c r="C2" s="266" t="s">
        <v>0</v>
      </c>
      <c r="D2" s="285" t="s">
        <v>2</v>
      </c>
      <c r="E2" s="286"/>
      <c r="F2" s="335" t="s">
        <v>113</v>
      </c>
      <c r="G2" s="336"/>
      <c r="H2" s="210" t="str">
        <f>IF(入力用!B9="","",入力用!B9)</f>
        <v/>
      </c>
      <c r="I2" s="211"/>
      <c r="J2" s="211"/>
      <c r="K2" s="211"/>
      <c r="L2" s="211"/>
      <c r="M2" s="211"/>
      <c r="N2" s="211"/>
      <c r="O2" s="212"/>
      <c r="P2" s="26"/>
      <c r="Q2" s="27"/>
      <c r="R2" s="284" t="s">
        <v>3</v>
      </c>
      <c r="S2" s="295" t="str">
        <f>B2</f>
        <v>日本画
洋・版画
彫刻
工芸
書</v>
      </c>
      <c r="T2" s="266" t="s">
        <v>0</v>
      </c>
      <c r="U2" s="285" t="s">
        <v>2</v>
      </c>
      <c r="V2" s="286"/>
      <c r="W2" s="335" t="s">
        <v>113</v>
      </c>
      <c r="X2" s="336"/>
      <c r="Y2" s="305" t="str">
        <f>IF(H3="","",H2)</f>
        <v/>
      </c>
      <c r="Z2" s="306"/>
      <c r="AA2" s="306"/>
      <c r="AB2" s="306"/>
      <c r="AC2" s="306"/>
      <c r="AD2" s="306"/>
      <c r="AE2" s="306"/>
      <c r="AF2" s="306"/>
      <c r="AG2" s="307"/>
      <c r="AH2" s="284" t="s">
        <v>3</v>
      </c>
      <c r="AI2" s="295" t="str">
        <f>B2</f>
        <v>日本画
洋・版画
彫刻
工芸
書</v>
      </c>
      <c r="AJ2" s="297" t="s">
        <v>0</v>
      </c>
      <c r="AK2" s="299" t="s">
        <v>2</v>
      </c>
      <c r="AL2" s="300"/>
      <c r="AM2" s="423" t="s">
        <v>113</v>
      </c>
      <c r="AN2" s="424"/>
      <c r="AO2" s="305" t="str">
        <f>IF(H2="","",H2)</f>
        <v/>
      </c>
      <c r="AP2" s="306"/>
      <c r="AQ2" s="306"/>
      <c r="AR2" s="306"/>
      <c r="AS2" s="306"/>
      <c r="AT2" s="306"/>
      <c r="AU2" s="306"/>
      <c r="AV2" s="307"/>
      <c r="AW2" s="3"/>
      <c r="AX2" s="66"/>
      <c r="AY2" s="414"/>
      <c r="AZ2" s="406"/>
      <c r="BA2" s="407"/>
      <c r="BB2" s="413"/>
      <c r="BC2" s="413"/>
      <c r="BD2" s="408" ph="1"/>
      <c r="BE2" s="408"/>
      <c r="BF2" s="409"/>
      <c r="BG2" s="409"/>
      <c r="BH2" s="409"/>
      <c r="BI2" s="409"/>
      <c r="BJ2" s="409"/>
      <c r="BK2" s="409"/>
      <c r="BL2" s="409"/>
      <c r="BM2" s="409"/>
      <c r="BN2" s="409"/>
    </row>
    <row r="3" spans="1:66" ht="21.75" customHeight="1">
      <c r="A3" s="266"/>
      <c r="B3" s="283"/>
      <c r="C3" s="266"/>
      <c r="D3" s="287"/>
      <c r="E3" s="288"/>
      <c r="F3" s="331" t="s">
        <v>114</v>
      </c>
      <c r="G3" s="332"/>
      <c r="H3" s="191" t="str">
        <f>IF(入力用!B7="","",入力用!B7)</f>
        <v/>
      </c>
      <c r="I3" s="192"/>
      <c r="J3" s="192"/>
      <c r="K3" s="192"/>
      <c r="L3" s="192"/>
      <c r="M3" s="192"/>
      <c r="N3" s="192"/>
      <c r="O3" s="193"/>
      <c r="P3" s="26"/>
      <c r="Q3" s="27"/>
      <c r="R3" s="266"/>
      <c r="S3" s="296"/>
      <c r="T3" s="266"/>
      <c r="U3" s="287"/>
      <c r="V3" s="288"/>
      <c r="W3" s="331" t="s">
        <v>114</v>
      </c>
      <c r="X3" s="332"/>
      <c r="Y3" s="381" t="str">
        <f>IF(H3="","",H3)</f>
        <v/>
      </c>
      <c r="Z3" s="259"/>
      <c r="AA3" s="259"/>
      <c r="AB3" s="259"/>
      <c r="AC3" s="259"/>
      <c r="AD3" s="259"/>
      <c r="AE3" s="259"/>
      <c r="AF3" s="259"/>
      <c r="AG3" s="382"/>
      <c r="AH3" s="266"/>
      <c r="AI3" s="296"/>
      <c r="AJ3" s="297"/>
      <c r="AK3" s="301"/>
      <c r="AL3" s="302"/>
      <c r="AM3" s="419" t="s">
        <v>114</v>
      </c>
      <c r="AN3" s="420"/>
      <c r="AO3" s="308" t="str">
        <f>IF(H3="","",H3)</f>
        <v/>
      </c>
      <c r="AP3" s="309"/>
      <c r="AQ3" s="309"/>
      <c r="AR3" s="309"/>
      <c r="AS3" s="309"/>
      <c r="AT3" s="309"/>
      <c r="AU3" s="309"/>
      <c r="AV3" s="310"/>
      <c r="AW3" s="3"/>
      <c r="AX3" s="66"/>
      <c r="AY3" s="414"/>
      <c r="AZ3" s="406"/>
      <c r="BA3" s="407"/>
      <c r="BB3" s="413"/>
      <c r="BC3" s="413"/>
      <c r="BD3" s="408"/>
      <c r="BE3" s="408"/>
      <c r="BF3" s="402"/>
      <c r="BG3" s="402"/>
      <c r="BH3" s="402"/>
      <c r="BI3" s="402"/>
      <c r="BJ3" s="402"/>
      <c r="BK3" s="402"/>
      <c r="BL3" s="402"/>
      <c r="BM3" s="402"/>
      <c r="BN3" s="402"/>
    </row>
    <row r="4" spans="1:66" ht="21.75" customHeight="1" thickBot="1">
      <c r="A4" s="266"/>
      <c r="B4" s="283"/>
      <c r="C4" s="267"/>
      <c r="D4" s="289"/>
      <c r="E4" s="290"/>
      <c r="F4" s="333"/>
      <c r="G4" s="334"/>
      <c r="H4" s="194"/>
      <c r="I4" s="195"/>
      <c r="J4" s="195"/>
      <c r="K4" s="195"/>
      <c r="L4" s="195"/>
      <c r="M4" s="195"/>
      <c r="N4" s="195"/>
      <c r="O4" s="196"/>
      <c r="P4" s="26"/>
      <c r="Q4" s="27"/>
      <c r="R4" s="266"/>
      <c r="S4" s="296"/>
      <c r="T4" s="267"/>
      <c r="U4" s="289"/>
      <c r="V4" s="290"/>
      <c r="W4" s="333"/>
      <c r="X4" s="334"/>
      <c r="Y4" s="383"/>
      <c r="Z4" s="384"/>
      <c r="AA4" s="384"/>
      <c r="AB4" s="384"/>
      <c r="AC4" s="384"/>
      <c r="AD4" s="384"/>
      <c r="AE4" s="384"/>
      <c r="AF4" s="384"/>
      <c r="AG4" s="385"/>
      <c r="AH4" s="266"/>
      <c r="AI4" s="296"/>
      <c r="AJ4" s="298"/>
      <c r="AK4" s="303"/>
      <c r="AL4" s="304"/>
      <c r="AM4" s="421"/>
      <c r="AN4" s="422"/>
      <c r="AO4" s="311"/>
      <c r="AP4" s="312"/>
      <c r="AQ4" s="312"/>
      <c r="AR4" s="312"/>
      <c r="AS4" s="312"/>
      <c r="AT4" s="312"/>
      <c r="AU4" s="312"/>
      <c r="AV4" s="313"/>
      <c r="AW4" s="3"/>
      <c r="AX4" s="66"/>
      <c r="AY4" s="414"/>
      <c r="AZ4" s="406"/>
      <c r="BA4" s="407"/>
      <c r="BB4" s="413"/>
      <c r="BC4" s="413"/>
      <c r="BD4" s="408"/>
      <c r="BE4" s="408"/>
      <c r="BF4" s="402"/>
      <c r="BG4" s="402"/>
      <c r="BH4" s="402"/>
      <c r="BI4" s="402"/>
      <c r="BJ4" s="402"/>
      <c r="BK4" s="402"/>
      <c r="BL4" s="402"/>
      <c r="BM4" s="402"/>
      <c r="BN4" s="402"/>
    </row>
    <row r="5" spans="1:66" ht="21.75" customHeight="1">
      <c r="A5" s="229" t="s">
        <v>4</v>
      </c>
      <c r="B5" s="230"/>
      <c r="C5" s="6" t="s">
        <v>5</v>
      </c>
      <c r="D5" s="181" t="str">
        <f>IF(入力用!B11="","",入力用!B11)</f>
        <v/>
      </c>
      <c r="E5" s="182"/>
      <c r="F5" s="183"/>
      <c r="G5" s="183"/>
      <c r="H5" s="183"/>
      <c r="I5" s="183"/>
      <c r="J5" s="183"/>
      <c r="K5" s="183"/>
      <c r="L5" s="183"/>
      <c r="M5" s="183"/>
      <c r="N5" s="183"/>
      <c r="O5" s="184"/>
      <c r="P5" s="28"/>
      <c r="Q5" s="29"/>
      <c r="R5" s="229" t="s">
        <v>4</v>
      </c>
      <c r="S5" s="230"/>
      <c r="T5" s="6" t="s">
        <v>5</v>
      </c>
      <c r="U5" s="386" t="str">
        <f>IF(D5="","",D5)</f>
        <v/>
      </c>
      <c r="V5" s="387"/>
      <c r="W5" s="388"/>
      <c r="X5" s="388"/>
      <c r="Y5" s="388"/>
      <c r="Z5" s="388"/>
      <c r="AA5" s="388"/>
      <c r="AB5" s="388"/>
      <c r="AC5" s="388"/>
      <c r="AD5" s="388"/>
      <c r="AE5" s="388"/>
      <c r="AF5" s="388"/>
      <c r="AG5" s="389"/>
      <c r="AH5" s="229" t="s">
        <v>4</v>
      </c>
      <c r="AI5" s="230"/>
      <c r="AJ5" s="2" t="s">
        <v>5</v>
      </c>
      <c r="AK5" s="433" t="str">
        <f>IF(D5="","",D5)</f>
        <v/>
      </c>
      <c r="AL5" s="434"/>
      <c r="AM5" s="435"/>
      <c r="AN5" s="435"/>
      <c r="AO5" s="435"/>
      <c r="AP5" s="435"/>
      <c r="AQ5" s="435"/>
      <c r="AR5" s="435"/>
      <c r="AS5" s="435"/>
      <c r="AT5" s="435"/>
      <c r="AU5" s="435"/>
      <c r="AV5" s="436"/>
      <c r="AW5" s="17"/>
      <c r="AX5" s="17"/>
      <c r="AY5" s="410"/>
      <c r="AZ5" s="410"/>
      <c r="BA5" s="63"/>
      <c r="BB5" s="411"/>
      <c r="BC5" s="411"/>
      <c r="BD5" s="411"/>
      <c r="BE5" s="411"/>
      <c r="BF5" s="411"/>
      <c r="BG5" s="411"/>
      <c r="BH5" s="411"/>
      <c r="BI5" s="411"/>
      <c r="BJ5" s="411"/>
      <c r="BK5" s="411"/>
      <c r="BL5" s="411"/>
      <c r="BM5" s="411"/>
      <c r="BN5" s="411"/>
    </row>
    <row r="6" spans="1:66" ht="21.75" customHeight="1">
      <c r="A6" s="229"/>
      <c r="B6" s="230"/>
      <c r="C6" s="185" t="str">
        <f>IF(入力用!B13="","",入力用!B13)</f>
        <v/>
      </c>
      <c r="D6" s="186"/>
      <c r="E6" s="186"/>
      <c r="F6" s="186"/>
      <c r="G6" s="186"/>
      <c r="H6" s="186"/>
      <c r="I6" s="186"/>
      <c r="J6" s="186"/>
      <c r="K6" s="186"/>
      <c r="L6" s="186"/>
      <c r="M6" s="186"/>
      <c r="N6" s="186"/>
      <c r="O6" s="187"/>
      <c r="P6" s="30"/>
      <c r="Q6" s="31"/>
      <c r="R6" s="229"/>
      <c r="S6" s="230"/>
      <c r="T6" s="396" t="str">
        <f>IF(C6="","",C6)</f>
        <v/>
      </c>
      <c r="U6" s="397"/>
      <c r="V6" s="397"/>
      <c r="W6" s="397"/>
      <c r="X6" s="397"/>
      <c r="Y6" s="397"/>
      <c r="Z6" s="397"/>
      <c r="AA6" s="397"/>
      <c r="AB6" s="397"/>
      <c r="AC6" s="397"/>
      <c r="AD6" s="397"/>
      <c r="AE6" s="397"/>
      <c r="AF6" s="397"/>
      <c r="AG6" s="398"/>
      <c r="AH6" s="229"/>
      <c r="AI6" s="230"/>
      <c r="AJ6" s="396" t="str">
        <f>IF(C6="","",C6)</f>
        <v/>
      </c>
      <c r="AK6" s="397"/>
      <c r="AL6" s="397"/>
      <c r="AM6" s="397"/>
      <c r="AN6" s="397"/>
      <c r="AO6" s="397"/>
      <c r="AP6" s="397"/>
      <c r="AQ6" s="397"/>
      <c r="AR6" s="397"/>
      <c r="AS6" s="397"/>
      <c r="AT6" s="397"/>
      <c r="AU6" s="397"/>
      <c r="AV6" s="398"/>
      <c r="AW6" s="18"/>
      <c r="AX6" s="67"/>
      <c r="AY6" s="410"/>
      <c r="AZ6" s="410"/>
      <c r="BA6" s="412"/>
      <c r="BB6" s="412"/>
      <c r="BC6" s="412"/>
      <c r="BD6" s="412"/>
      <c r="BE6" s="412"/>
      <c r="BF6" s="412"/>
      <c r="BG6" s="412"/>
      <c r="BH6" s="412"/>
      <c r="BI6" s="412"/>
      <c r="BJ6" s="412"/>
      <c r="BK6" s="412"/>
      <c r="BL6" s="412"/>
      <c r="BM6" s="412"/>
      <c r="BN6" s="412"/>
    </row>
    <row r="7" spans="1:66" ht="21.75" customHeight="1">
      <c r="A7" s="229"/>
      <c r="B7" s="230"/>
      <c r="C7" s="188"/>
      <c r="D7" s="189"/>
      <c r="E7" s="189"/>
      <c r="F7" s="189"/>
      <c r="G7" s="189"/>
      <c r="H7" s="189"/>
      <c r="I7" s="189"/>
      <c r="J7" s="189"/>
      <c r="K7" s="189"/>
      <c r="L7" s="189"/>
      <c r="M7" s="189"/>
      <c r="N7" s="189"/>
      <c r="O7" s="190"/>
      <c r="P7" s="30"/>
      <c r="Q7" s="31"/>
      <c r="R7" s="229"/>
      <c r="S7" s="230"/>
      <c r="T7" s="399"/>
      <c r="U7" s="400"/>
      <c r="V7" s="400"/>
      <c r="W7" s="400"/>
      <c r="X7" s="400"/>
      <c r="Y7" s="400"/>
      <c r="Z7" s="400"/>
      <c r="AA7" s="400"/>
      <c r="AB7" s="400"/>
      <c r="AC7" s="400"/>
      <c r="AD7" s="400"/>
      <c r="AE7" s="400"/>
      <c r="AF7" s="400"/>
      <c r="AG7" s="401"/>
      <c r="AH7" s="229"/>
      <c r="AI7" s="230"/>
      <c r="AJ7" s="399"/>
      <c r="AK7" s="400"/>
      <c r="AL7" s="400"/>
      <c r="AM7" s="400"/>
      <c r="AN7" s="400"/>
      <c r="AO7" s="400"/>
      <c r="AP7" s="400"/>
      <c r="AQ7" s="400"/>
      <c r="AR7" s="400"/>
      <c r="AS7" s="400"/>
      <c r="AT7" s="400"/>
      <c r="AU7" s="400"/>
      <c r="AV7" s="401"/>
      <c r="AW7" s="18"/>
      <c r="AX7" s="67"/>
      <c r="AY7" s="410"/>
      <c r="AZ7" s="410"/>
      <c r="BA7" s="412"/>
      <c r="BB7" s="412"/>
      <c r="BC7" s="412"/>
      <c r="BD7" s="412"/>
      <c r="BE7" s="412"/>
      <c r="BF7" s="412"/>
      <c r="BG7" s="412"/>
      <c r="BH7" s="412"/>
      <c r="BI7" s="412"/>
      <c r="BJ7" s="412"/>
      <c r="BK7" s="412"/>
      <c r="BL7" s="412"/>
      <c r="BM7" s="412"/>
      <c r="BN7" s="412"/>
    </row>
    <row r="8" spans="1:66" ht="21.75" customHeight="1">
      <c r="A8" s="431" t="s">
        <v>115</v>
      </c>
      <c r="B8" s="432"/>
      <c r="C8" s="233" t="str">
        <f>IF(入力用!B18="","",入力用!B18)</f>
        <v/>
      </c>
      <c r="D8" s="200"/>
      <c r="E8" s="200"/>
      <c r="F8" s="200"/>
      <c r="G8" s="200"/>
      <c r="H8" s="200" t="str">
        <f>IF(入力用!D18="","",入力用!D18)</f>
        <v/>
      </c>
      <c r="I8" s="200"/>
      <c r="J8" s="200"/>
      <c r="K8" s="200"/>
      <c r="L8" s="200" t="str">
        <f>IF(入力用!F18="","","(　"&amp;入力用!F18&amp;"　)")</f>
        <v/>
      </c>
      <c r="M8" s="200"/>
      <c r="N8" s="200"/>
      <c r="O8" s="201"/>
      <c r="P8" s="32"/>
      <c r="Q8" s="33"/>
      <c r="R8" s="431" t="s">
        <v>112</v>
      </c>
      <c r="S8" s="432"/>
      <c r="T8" s="268" t="str">
        <f>IF(C8="","",C8)</f>
        <v/>
      </c>
      <c r="U8" s="269"/>
      <c r="V8" s="269"/>
      <c r="W8" s="269"/>
      <c r="X8" s="269"/>
      <c r="Y8" s="269" t="str">
        <f>IF(H8="","",H8)</f>
        <v/>
      </c>
      <c r="Z8" s="269"/>
      <c r="AA8" s="269"/>
      <c r="AB8" s="269"/>
      <c r="AC8" s="269" t="str">
        <f>IF(L8="","",L8)</f>
        <v/>
      </c>
      <c r="AD8" s="269"/>
      <c r="AE8" s="269"/>
      <c r="AF8" s="269"/>
      <c r="AG8" s="325"/>
      <c r="AH8" s="431" t="s">
        <v>112</v>
      </c>
      <c r="AI8" s="432"/>
      <c r="AJ8" s="437" t="str">
        <f>IF(C8="","",C8)</f>
        <v/>
      </c>
      <c r="AK8" s="438"/>
      <c r="AL8" s="438"/>
      <c r="AM8" s="438"/>
      <c r="AN8" s="438"/>
      <c r="AO8" s="438" t="str">
        <f>IF(H8="","",H8)</f>
        <v/>
      </c>
      <c r="AP8" s="438"/>
      <c r="AQ8" s="438"/>
      <c r="AR8" s="438"/>
      <c r="AS8" s="438" t="str">
        <f>IF(L8="","",L8)</f>
        <v/>
      </c>
      <c r="AT8" s="438"/>
      <c r="AU8" s="438"/>
      <c r="AV8" s="439"/>
      <c r="AW8" s="5"/>
      <c r="AX8" s="68"/>
      <c r="AY8" s="410" ph="1"/>
      <c r="AZ8" s="410" ph="1"/>
      <c r="BA8" s="409"/>
      <c r="BB8" s="409"/>
      <c r="BC8" s="409"/>
      <c r="BD8" s="409"/>
      <c r="BE8" s="409"/>
      <c r="BF8" s="409"/>
      <c r="BG8" s="409"/>
      <c r="BH8" s="409"/>
      <c r="BI8" s="409"/>
      <c r="BJ8" s="409"/>
      <c r="BK8" s="409"/>
      <c r="BL8" s="409"/>
      <c r="BM8" s="409"/>
      <c r="BN8" s="409"/>
    </row>
    <row r="9" spans="1:66" ht="21.75" customHeight="1">
      <c r="A9" s="425" t="s">
        <v>116</v>
      </c>
      <c r="B9" s="426"/>
      <c r="C9" s="234" t="s">
        <v>22</v>
      </c>
      <c r="D9" s="172" t="str">
        <f>IF(入力用!B16="","",入力用!B16)</f>
        <v/>
      </c>
      <c r="E9" s="172"/>
      <c r="F9" s="172"/>
      <c r="G9" s="172"/>
      <c r="H9" s="15" t="s">
        <v>23</v>
      </c>
      <c r="I9" s="172" t="str">
        <f>IF(入力用!D16="","",入力用!D16)</f>
        <v/>
      </c>
      <c r="J9" s="337"/>
      <c r="K9" s="337"/>
      <c r="L9" s="12" t="s">
        <v>24</v>
      </c>
      <c r="M9" s="244" t="s">
        <v>26</v>
      </c>
      <c r="N9" s="270" t="str">
        <f>IF(入力用!F16="","",入力用!F16)</f>
        <v/>
      </c>
      <c r="O9" s="272" t="s">
        <v>27</v>
      </c>
      <c r="P9" s="34"/>
      <c r="Q9" s="35"/>
      <c r="R9" s="425" t="s">
        <v>116</v>
      </c>
      <c r="S9" s="426"/>
      <c r="T9" s="234" t="s">
        <v>22</v>
      </c>
      <c r="U9" s="326" t="str">
        <f>IF(D9="","",D9)</f>
        <v/>
      </c>
      <c r="V9" s="326"/>
      <c r="W9" s="326"/>
      <c r="X9" s="326"/>
      <c r="Y9" s="15" t="s">
        <v>23</v>
      </c>
      <c r="Z9" s="326" t="str">
        <f>IF(I9="","",I9)</f>
        <v/>
      </c>
      <c r="AA9" s="327"/>
      <c r="AB9" s="327"/>
      <c r="AC9" s="12" t="s">
        <v>24</v>
      </c>
      <c r="AD9" s="244" t="s">
        <v>26</v>
      </c>
      <c r="AE9" s="259" t="str">
        <f>IF(N9="","",N9)</f>
        <v/>
      </c>
      <c r="AF9" s="259"/>
      <c r="AG9" s="272" t="s">
        <v>27</v>
      </c>
      <c r="AH9" s="425" t="s">
        <v>116</v>
      </c>
      <c r="AI9" s="426"/>
      <c r="AJ9" s="440" t="s">
        <v>22</v>
      </c>
      <c r="AK9" s="326" t="str">
        <f>IF(D9="","",D9)</f>
        <v/>
      </c>
      <c r="AL9" s="326"/>
      <c r="AM9" s="326"/>
      <c r="AN9" s="326"/>
      <c r="AO9" s="63" t="s">
        <v>23</v>
      </c>
      <c r="AP9" s="326" t="str">
        <f>IF(I9="","",I9)</f>
        <v/>
      </c>
      <c r="AQ9" s="327"/>
      <c r="AR9" s="327"/>
      <c r="AS9" s="64" t="s">
        <v>24</v>
      </c>
      <c r="AT9" s="442" t="s">
        <v>26</v>
      </c>
      <c r="AU9" s="259" t="str">
        <f>IF(N9="","",N9)</f>
        <v/>
      </c>
      <c r="AV9" s="443" t="s">
        <v>27</v>
      </c>
      <c r="AW9" s="13"/>
      <c r="AX9" s="14"/>
      <c r="AY9" s="410" ph="1"/>
      <c r="AZ9" s="410" ph="1"/>
      <c r="BA9" s="413"/>
      <c r="BB9" s="402"/>
      <c r="BC9" s="402"/>
      <c r="BD9" s="402"/>
      <c r="BE9" s="402"/>
      <c r="BF9" s="63"/>
      <c r="BG9" s="402"/>
      <c r="BH9" s="402"/>
      <c r="BI9" s="402"/>
      <c r="BJ9" s="78"/>
      <c r="BK9" s="402"/>
      <c r="BL9" s="402"/>
      <c r="BM9" s="402"/>
      <c r="BN9" s="402"/>
    </row>
    <row r="10" spans="1:66" ht="21.75" customHeight="1" thickBot="1">
      <c r="A10" s="429"/>
      <c r="B10" s="430"/>
      <c r="C10" s="235"/>
      <c r="D10" s="173"/>
      <c r="E10" s="173"/>
      <c r="F10" s="173"/>
      <c r="G10" s="173"/>
      <c r="H10" s="9"/>
      <c r="I10" s="271"/>
      <c r="J10" s="271"/>
      <c r="K10" s="271"/>
      <c r="L10" s="16"/>
      <c r="M10" s="245"/>
      <c r="N10" s="271"/>
      <c r="O10" s="273"/>
      <c r="P10" s="36"/>
      <c r="Q10" s="37"/>
      <c r="R10" s="427"/>
      <c r="S10" s="428"/>
      <c r="T10" s="277"/>
      <c r="U10" s="260"/>
      <c r="V10" s="260"/>
      <c r="W10" s="260"/>
      <c r="X10" s="260"/>
      <c r="Y10" s="61"/>
      <c r="Z10" s="328"/>
      <c r="AA10" s="328"/>
      <c r="AB10" s="328"/>
      <c r="AC10" s="62"/>
      <c r="AD10" s="329"/>
      <c r="AE10" s="260"/>
      <c r="AF10" s="260"/>
      <c r="AG10" s="330"/>
      <c r="AH10" s="427"/>
      <c r="AI10" s="428"/>
      <c r="AJ10" s="441"/>
      <c r="AK10" s="260"/>
      <c r="AL10" s="260"/>
      <c r="AM10" s="260"/>
      <c r="AN10" s="260"/>
      <c r="AO10" s="65"/>
      <c r="AP10" s="328"/>
      <c r="AQ10" s="328"/>
      <c r="AR10" s="328"/>
      <c r="AS10" s="64"/>
      <c r="AT10" s="402"/>
      <c r="AU10" s="326"/>
      <c r="AV10" s="444"/>
      <c r="AW10" s="14"/>
      <c r="AX10" s="14"/>
      <c r="AY10" s="410" ph="1"/>
      <c r="AZ10" s="410" ph="1"/>
      <c r="BA10" s="413"/>
      <c r="BB10" s="402"/>
      <c r="BC10" s="402"/>
      <c r="BD10" s="402"/>
      <c r="BE10" s="402"/>
      <c r="BF10" s="79"/>
      <c r="BG10" s="402"/>
      <c r="BH10" s="402"/>
      <c r="BI10" s="402"/>
      <c r="BJ10" s="78"/>
      <c r="BK10" s="402"/>
      <c r="BL10" s="402"/>
      <c r="BM10" s="402"/>
      <c r="BN10" s="402"/>
    </row>
    <row r="11" spans="1:66" ht="21.75" customHeight="1" thickBot="1">
      <c r="A11" s="229" t="s">
        <v>7</v>
      </c>
      <c r="B11" s="230"/>
      <c r="C11" s="7" t="s">
        <v>31</v>
      </c>
      <c r="D11" s="85" t="str">
        <f>IF(入力用!B20="","",入力用!B20)</f>
        <v/>
      </c>
      <c r="E11" s="8" t="s">
        <v>32</v>
      </c>
      <c r="F11" s="199" t="str">
        <f>IF(入力用!D20="","",入力用!D20)</f>
        <v/>
      </c>
      <c r="G11" s="199"/>
      <c r="H11" s="8" t="s">
        <v>33</v>
      </c>
      <c r="I11" s="199" t="str">
        <f>IF(入力用!F20="","",入力用!F20)</f>
        <v/>
      </c>
      <c r="J11" s="199"/>
      <c r="K11" s="199"/>
      <c r="L11" s="445" t="s">
        <v>155</v>
      </c>
      <c r="M11" s="445"/>
      <c r="N11" s="445"/>
      <c r="O11" s="118" t="str">
        <f>IF(OR(入力用!D48="　",入力用!D48=0),"□",入力用!D48)</f>
        <v>□</v>
      </c>
      <c r="P11" s="32"/>
      <c r="Q11" s="33"/>
      <c r="R11" s="208" t="s">
        <v>174</v>
      </c>
      <c r="S11" s="208"/>
      <c r="T11" s="208"/>
      <c r="U11" s="208"/>
      <c r="V11" s="208"/>
      <c r="W11" s="208"/>
      <c r="X11" s="51"/>
      <c r="Y11" s="51"/>
      <c r="Z11" s="51"/>
      <c r="AA11" s="51"/>
      <c r="AB11" s="51"/>
      <c r="AC11" s="51"/>
      <c r="AD11" s="51"/>
      <c r="AE11" s="51"/>
      <c r="AF11" s="51"/>
      <c r="AG11" s="51"/>
      <c r="AH11" s="50"/>
      <c r="AI11" s="50"/>
      <c r="AJ11" s="50"/>
      <c r="AK11" s="50"/>
      <c r="AL11" s="50"/>
      <c r="AM11" s="50"/>
      <c r="AN11" s="51"/>
      <c r="AO11" s="51"/>
      <c r="AP11" s="51"/>
      <c r="AQ11" s="51"/>
      <c r="AR11" s="51"/>
      <c r="AS11" s="415" t="s">
        <v>155</v>
      </c>
      <c r="AT11" s="416"/>
      <c r="AU11" s="416"/>
      <c r="AV11" s="120" t="str">
        <f>O11</f>
        <v>□</v>
      </c>
      <c r="AW11" s="5"/>
      <c r="AX11" s="68"/>
      <c r="AY11" s="50"/>
      <c r="AZ11" s="50"/>
      <c r="BA11" s="50"/>
      <c r="BB11" s="50"/>
      <c r="BC11" s="50"/>
      <c r="BD11" s="50"/>
      <c r="BE11" s="51"/>
      <c r="BF11" s="51"/>
      <c r="BG11" s="51"/>
      <c r="BH11" s="51"/>
      <c r="BI11" s="51"/>
      <c r="BJ11" s="51"/>
      <c r="BK11" s="51"/>
      <c r="BL11" s="51"/>
      <c r="BM11" s="51"/>
      <c r="BN11" s="51"/>
    </row>
    <row r="12" spans="1:66" ht="21.75" customHeight="1">
      <c r="A12" s="229" t="s">
        <v>8</v>
      </c>
      <c r="B12" s="230"/>
      <c r="C12" s="222" t="str">
        <f>IF(入力用!B22="","",入力用!B22)</f>
        <v/>
      </c>
      <c r="D12" s="171"/>
      <c r="E12" s="223"/>
      <c r="F12" s="322" t="s">
        <v>156</v>
      </c>
      <c r="G12" s="323"/>
      <c r="H12" s="323"/>
      <c r="I12" s="323"/>
      <c r="J12" s="323"/>
      <c r="K12" s="323"/>
      <c r="L12" s="323"/>
      <c r="M12" s="323"/>
      <c r="N12" s="323"/>
      <c r="O12" s="324"/>
      <c r="P12" s="38"/>
      <c r="Q12" s="39"/>
      <c r="R12" s="249" t="s">
        <v>175</v>
      </c>
      <c r="S12" s="249"/>
      <c r="T12" s="249"/>
      <c r="U12" s="249"/>
      <c r="V12" s="249"/>
      <c r="W12" s="249"/>
      <c r="X12" s="249"/>
      <c r="Y12" s="249"/>
      <c r="Z12" s="249"/>
      <c r="AA12" s="249"/>
      <c r="AB12" s="249"/>
      <c r="AC12" s="249"/>
      <c r="AD12" s="249"/>
      <c r="AE12" s="249"/>
      <c r="AF12" s="249"/>
      <c r="AG12" s="249"/>
      <c r="AH12" s="53"/>
      <c r="AI12" s="53"/>
      <c r="AJ12" s="53"/>
      <c r="AK12" s="53"/>
      <c r="AL12" s="53"/>
      <c r="AM12" s="53"/>
      <c r="AN12" s="53"/>
      <c r="AO12" s="53"/>
      <c r="AP12" s="53"/>
      <c r="AQ12" s="53"/>
      <c r="AR12" s="53"/>
      <c r="AS12" s="53"/>
      <c r="AT12" s="53"/>
      <c r="AU12" s="53"/>
      <c r="AV12" s="53"/>
      <c r="AW12" s="19"/>
      <c r="AX12" s="69"/>
      <c r="AY12" s="53"/>
      <c r="AZ12" s="53"/>
      <c r="BA12" s="53"/>
      <c r="BB12" s="53"/>
      <c r="BC12" s="53"/>
      <c r="BD12" s="53"/>
      <c r="BE12" s="53"/>
      <c r="BF12" s="53"/>
      <c r="BG12" s="53"/>
      <c r="BH12" s="53"/>
      <c r="BI12" s="53"/>
      <c r="BJ12" s="53"/>
      <c r="BK12" s="53"/>
      <c r="BL12" s="53"/>
      <c r="BM12" s="53"/>
      <c r="BN12" s="53"/>
    </row>
    <row r="13" spans="1:66" ht="21.75" customHeight="1">
      <c r="A13" s="229"/>
      <c r="B13" s="230"/>
      <c r="C13" s="224"/>
      <c r="D13" s="173"/>
      <c r="E13" s="225"/>
      <c r="F13" s="291" t="str">
        <f>IF(入力用!B24="",IF(入力用!B26="","学校　　  　　年",入力用!B26&amp;"　"&amp;入力用!B28&amp;"年"),入力用!B24)</f>
        <v>学校　　  　　年</v>
      </c>
      <c r="G13" s="292"/>
      <c r="H13" s="292"/>
      <c r="I13" s="292"/>
      <c r="J13" s="292"/>
      <c r="K13" s="292"/>
      <c r="L13" s="292"/>
      <c r="M13" s="292"/>
      <c r="N13" s="292"/>
      <c r="O13" s="293"/>
      <c r="P13" s="40"/>
      <c r="Q13" s="52"/>
      <c r="R13" s="250"/>
      <c r="S13" s="250"/>
      <c r="T13" s="250"/>
      <c r="U13" s="250"/>
      <c r="V13" s="250"/>
      <c r="W13" s="250"/>
      <c r="X13" s="250"/>
      <c r="Y13" s="250"/>
      <c r="Z13" s="250"/>
      <c r="AA13" s="250"/>
      <c r="AB13" s="250"/>
      <c r="AC13" s="250"/>
      <c r="AD13" s="250"/>
      <c r="AE13" s="250"/>
      <c r="AF13" s="250"/>
      <c r="AG13" s="250"/>
      <c r="AH13" s="60"/>
      <c r="AI13" s="60"/>
      <c r="AJ13" s="60"/>
      <c r="AK13" s="60"/>
      <c r="AL13" s="60"/>
      <c r="AM13" s="60"/>
      <c r="AN13" s="60"/>
      <c r="AO13" s="60"/>
      <c r="AP13" s="60"/>
      <c r="AQ13" s="60"/>
      <c r="AR13" s="60"/>
      <c r="AS13" s="60"/>
      <c r="AT13" s="60"/>
      <c r="AU13" s="60"/>
      <c r="AV13" s="60"/>
      <c r="AW13" s="4"/>
      <c r="AX13" s="70"/>
      <c r="AY13" s="53"/>
      <c r="AZ13" s="53"/>
      <c r="BA13" s="53"/>
      <c r="BB13" s="53"/>
      <c r="BC13" s="53"/>
      <c r="BD13" s="53"/>
      <c r="BE13" s="53"/>
      <c r="BF13" s="53"/>
      <c r="BG13" s="53"/>
      <c r="BH13" s="53"/>
      <c r="BI13" s="53"/>
      <c r="BJ13" s="53"/>
      <c r="BK13" s="53"/>
      <c r="BL13" s="53"/>
      <c r="BM13" s="53"/>
      <c r="BN13" s="53"/>
    </row>
    <row r="14" spans="1:66" ht="21.75" customHeight="1">
      <c r="A14" s="231" t="s">
        <v>117</v>
      </c>
      <c r="B14" s="232"/>
      <c r="C14" s="216" t="str">
        <f>IF(入力用!B30="","",入力用!B30)</f>
        <v/>
      </c>
      <c r="D14" s="217"/>
      <c r="E14" s="218"/>
      <c r="F14" s="174" t="s">
        <v>10</v>
      </c>
      <c r="G14" s="175"/>
      <c r="H14" s="317" t="str">
        <f>IF(入力用!B32="","・県内在住",入力用!B32)</f>
        <v>・県内在住</v>
      </c>
      <c r="I14" s="318"/>
      <c r="J14" s="318"/>
      <c r="K14" s="318"/>
      <c r="L14" s="318"/>
      <c r="M14" s="317" t="str">
        <f>IF(入力用!B34="","・一般",入力用!B34)</f>
        <v>・一般</v>
      </c>
      <c r="N14" s="318"/>
      <c r="O14" s="321"/>
      <c r="P14" s="41"/>
      <c r="Q14" s="42"/>
      <c r="R14" s="49"/>
      <c r="S14" s="49"/>
      <c r="W14" s="10"/>
      <c r="X14" s="10"/>
      <c r="Y14" s="10"/>
      <c r="Z14" s="10"/>
      <c r="AA14" s="10"/>
      <c r="AB14" s="10"/>
      <c r="AC14" s="10"/>
      <c r="AD14" s="10"/>
      <c r="AE14" s="10"/>
      <c r="AF14" s="10"/>
      <c r="AG14" s="10"/>
      <c r="AH14" s="49"/>
      <c r="AI14" s="49"/>
      <c r="AM14" s="10"/>
      <c r="AN14" s="10"/>
      <c r="AO14" s="10"/>
      <c r="AP14" s="10"/>
      <c r="AQ14" s="10"/>
      <c r="AR14" s="10"/>
      <c r="AS14" s="10"/>
      <c r="AT14" s="10"/>
      <c r="AU14" s="10"/>
      <c r="AV14" s="10"/>
      <c r="AW14" s="20"/>
      <c r="AX14" s="71"/>
      <c r="AY14" s="49"/>
      <c r="AZ14" s="49"/>
      <c r="BD14" s="15"/>
      <c r="BE14" s="15"/>
      <c r="BF14" s="15"/>
      <c r="BG14" s="15"/>
      <c r="BH14" s="15"/>
      <c r="BI14" s="15"/>
      <c r="BJ14" s="15"/>
      <c r="BK14" s="15"/>
      <c r="BL14" s="15"/>
      <c r="BM14" s="15"/>
      <c r="BN14" s="15"/>
    </row>
    <row r="15" spans="1:66" ht="21.75" customHeight="1" thickBot="1">
      <c r="A15" s="231"/>
      <c r="B15" s="232"/>
      <c r="C15" s="219"/>
      <c r="D15" s="220"/>
      <c r="E15" s="221"/>
      <c r="F15" s="176"/>
      <c r="G15" s="177"/>
      <c r="H15" s="314" t="str">
        <f>IF(入力用!B32="","・県内在勤，在学","")</f>
        <v>・県内在勤，在学</v>
      </c>
      <c r="I15" s="315"/>
      <c r="J15" s="316"/>
      <c r="K15" s="316"/>
      <c r="L15" s="316"/>
      <c r="M15" s="319" t="str">
        <f>IF(入力用!B34="","・高校生","")</f>
        <v>・高校生</v>
      </c>
      <c r="N15" s="316"/>
      <c r="O15" s="320"/>
      <c r="P15" s="41"/>
      <c r="Q15" s="42"/>
      <c r="R15" s="251" t="s">
        <v>34</v>
      </c>
      <c r="S15" s="252"/>
      <c r="T15" s="252"/>
      <c r="U15" s="252"/>
      <c r="V15" s="252"/>
      <c r="W15" s="252"/>
      <c r="X15" s="252"/>
      <c r="Y15" s="261" t="s">
        <v>35</v>
      </c>
      <c r="Z15" s="252"/>
      <c r="AA15" s="252"/>
      <c r="AB15" s="252"/>
      <c r="AC15" s="252"/>
      <c r="AD15" s="252"/>
      <c r="AE15" s="252"/>
      <c r="AF15" s="262"/>
      <c r="AG15" s="10"/>
      <c r="AH15" s="364" t="str">
        <f>"〒"&amp;IF(D5="","",D5)</f>
        <v>〒</v>
      </c>
      <c r="AI15" s="365"/>
      <c r="AJ15" s="110"/>
      <c r="AK15" s="103"/>
      <c r="AL15" s="103"/>
      <c r="AM15" s="103"/>
      <c r="AN15" s="103"/>
      <c r="AO15" s="104"/>
      <c r="AP15" s="114"/>
      <c r="AQ15" s="77"/>
      <c r="AR15" s="77"/>
      <c r="AS15" s="54"/>
      <c r="AT15" s="54"/>
      <c r="AU15" s="54"/>
      <c r="AV15" s="10"/>
      <c r="AW15" s="20"/>
      <c r="AX15" s="71"/>
      <c r="AY15" s="81"/>
      <c r="AZ15" s="81"/>
      <c r="BA15" s="403"/>
      <c r="BB15" s="403"/>
      <c r="BC15" s="403"/>
      <c r="BD15" s="403"/>
      <c r="BE15" s="403"/>
      <c r="BF15" s="403"/>
      <c r="BG15" s="403"/>
      <c r="BH15" s="403"/>
      <c r="BI15" s="403"/>
      <c r="BJ15" s="81"/>
      <c r="BK15" s="81"/>
      <c r="BL15" s="81"/>
      <c r="BM15" s="81"/>
      <c r="BN15" s="15"/>
    </row>
    <row r="16" spans="1:66" ht="9.75" customHeight="1">
      <c r="A16" s="213" t="s">
        <v>9</v>
      </c>
      <c r="B16" s="214"/>
      <c r="C16" s="178" t="s">
        <v>11</v>
      </c>
      <c r="D16" s="226" t="str">
        <f>IF(入力用!D36="","",入力用!D36)</f>
        <v/>
      </c>
      <c r="E16" s="227" t="s">
        <v>14</v>
      </c>
      <c r="F16" s="222" t="str">
        <f>IF(入力用!D44="","",入力用!D44)</f>
        <v/>
      </c>
      <c r="G16" s="171"/>
      <c r="H16" s="172"/>
      <c r="I16" s="228" t="s">
        <v>18</v>
      </c>
      <c r="J16" s="238" t="s">
        <v>20</v>
      </c>
      <c r="K16" s="274" t="s">
        <v>21</v>
      </c>
      <c r="L16" s="275"/>
      <c r="M16" s="241" t="s">
        <v>25</v>
      </c>
      <c r="N16" s="279" t="s">
        <v>28</v>
      </c>
      <c r="O16" s="275"/>
      <c r="P16" s="38"/>
      <c r="Q16" s="39"/>
      <c r="R16" s="253" t="s">
        <v>6</v>
      </c>
      <c r="S16" s="338" t="str">
        <f>IF(D9="","",D9)</f>
        <v/>
      </c>
      <c r="T16" s="339"/>
      <c r="U16" s="339" t="str">
        <f>IF(I9="",IF(N9="",I9,N9),I9)</f>
        <v/>
      </c>
      <c r="V16" s="339"/>
      <c r="W16" s="339"/>
      <c r="X16" s="263" t="s">
        <v>36</v>
      </c>
      <c r="Y16" s="256" t="s">
        <v>6</v>
      </c>
      <c r="Z16" s="338" t="str">
        <f>IF(D9="","",D9)</f>
        <v/>
      </c>
      <c r="AA16" s="339"/>
      <c r="AB16" s="339"/>
      <c r="AC16" s="339" t="str">
        <f>IF(I9="",IF(N9="",I9,N9),I9)</f>
        <v/>
      </c>
      <c r="AD16" s="339"/>
      <c r="AE16" s="339"/>
      <c r="AF16" s="263" t="s">
        <v>36</v>
      </c>
      <c r="AG16" s="11"/>
      <c r="AH16" s="111"/>
      <c r="AI16" s="366" t="str">
        <f>IF(C6="","",C6)</f>
        <v/>
      </c>
      <c r="AJ16" s="367"/>
      <c r="AK16" s="367"/>
      <c r="AL16" s="367"/>
      <c r="AM16" s="367"/>
      <c r="AN16" s="367"/>
      <c r="AO16" s="368"/>
      <c r="AP16" s="115"/>
      <c r="AQ16" s="102"/>
      <c r="AR16" s="77"/>
      <c r="AS16" s="10"/>
      <c r="AT16" s="10"/>
      <c r="AU16" s="10"/>
      <c r="AV16" s="11"/>
      <c r="AW16" s="19"/>
      <c r="AX16" s="69"/>
      <c r="AY16" s="82"/>
      <c r="AZ16" s="15"/>
      <c r="BA16" s="403"/>
      <c r="BB16" s="403"/>
      <c r="BC16" s="403"/>
      <c r="BD16" s="403"/>
      <c r="BE16" s="403"/>
      <c r="BF16" s="403"/>
      <c r="BG16" s="403"/>
      <c r="BH16" s="403"/>
      <c r="BI16" s="403"/>
      <c r="BJ16" s="15"/>
      <c r="BK16" s="15"/>
      <c r="BL16" s="15"/>
      <c r="BM16" s="15"/>
      <c r="BN16" s="51"/>
    </row>
    <row r="17" spans="1:66" ht="9.75" customHeight="1">
      <c r="A17" s="213"/>
      <c r="B17" s="214"/>
      <c r="C17" s="179"/>
      <c r="D17" s="197"/>
      <c r="E17" s="228"/>
      <c r="F17" s="237"/>
      <c r="G17" s="172"/>
      <c r="H17" s="172"/>
      <c r="I17" s="228"/>
      <c r="J17" s="239"/>
      <c r="K17" s="234"/>
      <c r="L17" s="276"/>
      <c r="M17" s="242"/>
      <c r="N17" s="280"/>
      <c r="O17" s="276"/>
      <c r="P17" s="38"/>
      <c r="Q17" s="39"/>
      <c r="R17" s="254"/>
      <c r="S17" s="340"/>
      <c r="T17" s="341"/>
      <c r="U17" s="341"/>
      <c r="V17" s="341"/>
      <c r="W17" s="341"/>
      <c r="X17" s="264"/>
      <c r="Y17" s="257"/>
      <c r="Z17" s="340"/>
      <c r="AA17" s="341"/>
      <c r="AB17" s="341"/>
      <c r="AC17" s="341"/>
      <c r="AD17" s="341"/>
      <c r="AE17" s="341"/>
      <c r="AF17" s="264"/>
      <c r="AG17" s="11"/>
      <c r="AH17" s="111"/>
      <c r="AI17" s="367"/>
      <c r="AJ17" s="367"/>
      <c r="AK17" s="367"/>
      <c r="AL17" s="367"/>
      <c r="AM17" s="367"/>
      <c r="AN17" s="367"/>
      <c r="AO17" s="368"/>
      <c r="AP17" s="115"/>
      <c r="AQ17" s="102"/>
      <c r="AR17" s="77"/>
      <c r="AS17" s="10"/>
      <c r="AT17" s="10"/>
      <c r="AU17" s="10"/>
      <c r="AV17" s="11"/>
      <c r="AW17" s="19"/>
      <c r="AX17" s="69"/>
      <c r="AY17" s="82"/>
      <c r="AZ17" s="15"/>
      <c r="BA17" s="403"/>
      <c r="BB17" s="403"/>
      <c r="BC17" s="403"/>
      <c r="BD17" s="403"/>
      <c r="BE17" s="403"/>
      <c r="BF17" s="403"/>
      <c r="BG17" s="403"/>
      <c r="BH17" s="403"/>
      <c r="BI17" s="403"/>
      <c r="BJ17" s="15"/>
      <c r="BK17" s="15"/>
      <c r="BL17" s="15"/>
      <c r="BM17" s="15"/>
      <c r="BN17" s="51"/>
    </row>
    <row r="18" spans="1:66" ht="9.75" customHeight="1" thickBot="1">
      <c r="A18" s="213"/>
      <c r="B18" s="214"/>
      <c r="C18" s="179" t="s">
        <v>12</v>
      </c>
      <c r="D18" s="197" t="str">
        <f>IF(入力用!D38="","",入力用!D38)</f>
        <v/>
      </c>
      <c r="E18" s="228" t="s">
        <v>15</v>
      </c>
      <c r="F18" s="224"/>
      <c r="G18" s="173"/>
      <c r="H18" s="173"/>
      <c r="I18" s="236"/>
      <c r="J18" s="239"/>
      <c r="K18" s="234"/>
      <c r="L18" s="276"/>
      <c r="M18" s="242"/>
      <c r="N18" s="280"/>
      <c r="O18" s="276"/>
      <c r="P18" s="38"/>
      <c r="Q18" s="39"/>
      <c r="R18" s="255"/>
      <c r="S18" s="342"/>
      <c r="T18" s="343"/>
      <c r="U18" s="343"/>
      <c r="V18" s="343"/>
      <c r="W18" s="343"/>
      <c r="X18" s="265"/>
      <c r="Y18" s="258"/>
      <c r="Z18" s="342"/>
      <c r="AA18" s="343"/>
      <c r="AB18" s="343"/>
      <c r="AC18" s="343"/>
      <c r="AD18" s="343"/>
      <c r="AE18" s="343"/>
      <c r="AF18" s="265"/>
      <c r="AG18" s="11"/>
      <c r="AH18" s="111"/>
      <c r="AI18" s="367"/>
      <c r="AJ18" s="367"/>
      <c r="AK18" s="367"/>
      <c r="AL18" s="367"/>
      <c r="AM18" s="367"/>
      <c r="AN18" s="367"/>
      <c r="AO18" s="368"/>
      <c r="AP18" s="115"/>
      <c r="AQ18" s="102"/>
      <c r="AR18" s="77"/>
      <c r="AS18" s="10"/>
      <c r="AT18" s="10"/>
      <c r="AU18" s="10"/>
      <c r="AV18" s="11"/>
      <c r="AW18" s="19"/>
      <c r="AX18" s="69"/>
      <c r="AY18" s="82"/>
      <c r="AZ18" s="15"/>
      <c r="BA18" s="403"/>
      <c r="BB18" s="403"/>
      <c r="BC18" s="403"/>
      <c r="BD18" s="403"/>
      <c r="BE18" s="403"/>
      <c r="BF18" s="403"/>
      <c r="BG18" s="403"/>
      <c r="BH18" s="403"/>
      <c r="BI18" s="403"/>
      <c r="BJ18" s="15"/>
      <c r="BK18" s="15"/>
      <c r="BL18" s="15"/>
      <c r="BM18" s="15"/>
      <c r="BN18" s="51"/>
    </row>
    <row r="19" spans="1:66" ht="9.75" customHeight="1">
      <c r="A19" s="213"/>
      <c r="B19" s="214"/>
      <c r="C19" s="179"/>
      <c r="D19" s="197"/>
      <c r="E19" s="228"/>
      <c r="F19" s="178" t="s">
        <v>16</v>
      </c>
      <c r="G19" s="171" t="str">
        <f>IF(入力用!D42="","",入力用!D42)</f>
        <v/>
      </c>
      <c r="H19" s="171"/>
      <c r="I19" s="227" t="s">
        <v>17</v>
      </c>
      <c r="J19" s="239"/>
      <c r="K19" s="234"/>
      <c r="L19" s="276"/>
      <c r="M19" s="242"/>
      <c r="N19" s="280"/>
      <c r="O19" s="276"/>
      <c r="P19" s="38"/>
      <c r="Q19" s="39"/>
      <c r="R19" s="357" t="s">
        <v>166</v>
      </c>
      <c r="S19" s="358"/>
      <c r="T19" s="358"/>
      <c r="U19" s="358"/>
      <c r="V19" s="358"/>
      <c r="W19" s="358"/>
      <c r="X19" s="359"/>
      <c r="Y19" s="350" t="s">
        <v>167</v>
      </c>
      <c r="Z19" s="351"/>
      <c r="AA19" s="351"/>
      <c r="AB19" s="351"/>
      <c r="AC19" s="351"/>
      <c r="AD19" s="351"/>
      <c r="AE19" s="351"/>
      <c r="AF19" s="352"/>
      <c r="AG19" s="11"/>
      <c r="AH19" s="112"/>
      <c r="AI19" s="367"/>
      <c r="AJ19" s="367"/>
      <c r="AK19" s="367"/>
      <c r="AL19" s="367"/>
      <c r="AM19" s="367"/>
      <c r="AN19" s="367"/>
      <c r="AO19" s="368"/>
      <c r="AP19" s="115"/>
      <c r="AQ19" s="102"/>
      <c r="AR19" s="77"/>
      <c r="AS19" s="55"/>
      <c r="AT19" s="55"/>
      <c r="AU19" s="55"/>
      <c r="AV19" s="11"/>
      <c r="AW19" s="19"/>
      <c r="AX19" s="69"/>
      <c r="AY19" s="83"/>
      <c r="AZ19" s="83"/>
      <c r="BA19" s="403"/>
      <c r="BB19" s="403"/>
      <c r="BC19" s="403"/>
      <c r="BD19" s="403"/>
      <c r="BE19" s="403"/>
      <c r="BF19" s="403"/>
      <c r="BG19" s="403"/>
      <c r="BH19" s="403"/>
      <c r="BI19" s="403"/>
      <c r="BJ19" s="55"/>
      <c r="BK19" s="55"/>
      <c r="BL19" s="55"/>
      <c r="BM19" s="55"/>
      <c r="BN19" s="51"/>
    </row>
    <row r="20" spans="1:66" ht="9.75" customHeight="1">
      <c r="A20" s="213"/>
      <c r="B20" s="214"/>
      <c r="C20" s="179" t="s">
        <v>13</v>
      </c>
      <c r="D20" s="197" t="str">
        <f>IF(入力用!D40="","",入力用!D40)</f>
        <v/>
      </c>
      <c r="E20" s="246" t="s">
        <v>15</v>
      </c>
      <c r="F20" s="179"/>
      <c r="G20" s="172"/>
      <c r="H20" s="172"/>
      <c r="I20" s="228"/>
      <c r="J20" s="239"/>
      <c r="K20" s="234"/>
      <c r="L20" s="276"/>
      <c r="M20" s="242"/>
      <c r="N20" s="280"/>
      <c r="O20" s="276"/>
      <c r="P20" s="38"/>
      <c r="Q20" s="39"/>
      <c r="R20" s="360"/>
      <c r="S20" s="358"/>
      <c r="T20" s="358"/>
      <c r="U20" s="358"/>
      <c r="V20" s="358"/>
      <c r="W20" s="358"/>
      <c r="X20" s="359"/>
      <c r="Y20" s="353"/>
      <c r="Z20" s="351"/>
      <c r="AA20" s="351"/>
      <c r="AB20" s="351"/>
      <c r="AC20" s="351"/>
      <c r="AD20" s="351"/>
      <c r="AE20" s="351"/>
      <c r="AF20" s="352"/>
      <c r="AG20" s="11"/>
      <c r="AH20" s="113"/>
      <c r="AI20" s="367"/>
      <c r="AJ20" s="367"/>
      <c r="AK20" s="367"/>
      <c r="AL20" s="367"/>
      <c r="AM20" s="367"/>
      <c r="AN20" s="367"/>
      <c r="AO20" s="368"/>
      <c r="AP20" s="115"/>
      <c r="AQ20" s="102"/>
      <c r="AR20" s="77"/>
      <c r="AS20" s="55"/>
      <c r="AT20" s="55"/>
      <c r="AU20" s="55"/>
      <c r="AV20" s="11"/>
      <c r="AW20" s="19"/>
      <c r="AX20" s="69"/>
      <c r="AY20" s="83"/>
      <c r="AZ20" s="83"/>
      <c r="BA20" s="403"/>
      <c r="BB20" s="403"/>
      <c r="BC20" s="403"/>
      <c r="BD20" s="403"/>
      <c r="BE20" s="403"/>
      <c r="BF20" s="403"/>
      <c r="BG20" s="403"/>
      <c r="BH20" s="403"/>
      <c r="BI20" s="403"/>
      <c r="BJ20" s="55"/>
      <c r="BK20" s="55"/>
      <c r="BL20" s="55"/>
      <c r="BM20" s="55"/>
      <c r="BN20" s="51"/>
    </row>
    <row r="21" spans="1:66" ht="9.75" customHeight="1" thickBot="1">
      <c r="A21" s="215"/>
      <c r="B21" s="214"/>
      <c r="C21" s="180"/>
      <c r="D21" s="198"/>
      <c r="E21" s="247"/>
      <c r="F21" s="180"/>
      <c r="G21" s="173"/>
      <c r="H21" s="173"/>
      <c r="I21" s="236"/>
      <c r="J21" s="240"/>
      <c r="K21" s="277"/>
      <c r="L21" s="278"/>
      <c r="M21" s="243"/>
      <c r="N21" s="281"/>
      <c r="O21" s="278"/>
      <c r="P21" s="38"/>
      <c r="Q21" s="39"/>
      <c r="R21" s="361"/>
      <c r="S21" s="362"/>
      <c r="T21" s="362"/>
      <c r="U21" s="362"/>
      <c r="V21" s="362"/>
      <c r="W21" s="362"/>
      <c r="X21" s="363"/>
      <c r="Y21" s="354"/>
      <c r="Z21" s="355"/>
      <c r="AA21" s="355"/>
      <c r="AB21" s="355"/>
      <c r="AC21" s="355"/>
      <c r="AD21" s="355"/>
      <c r="AE21" s="355"/>
      <c r="AF21" s="356"/>
      <c r="AG21" s="11"/>
      <c r="AH21" s="113"/>
      <c r="AI21" s="367"/>
      <c r="AJ21" s="367"/>
      <c r="AK21" s="367"/>
      <c r="AL21" s="367"/>
      <c r="AM21" s="367"/>
      <c r="AN21" s="367"/>
      <c r="AO21" s="368"/>
      <c r="AP21" s="115"/>
      <c r="AQ21" s="102"/>
      <c r="AR21" s="56"/>
      <c r="AS21" s="55"/>
      <c r="AT21" s="55"/>
      <c r="AU21" s="55"/>
      <c r="AV21" s="11"/>
      <c r="AW21" s="19"/>
      <c r="AX21" s="69"/>
      <c r="AY21" s="83"/>
      <c r="AZ21" s="83"/>
      <c r="BA21" s="56"/>
      <c r="BB21" s="56"/>
      <c r="BC21" s="56"/>
      <c r="BD21" s="56"/>
      <c r="BE21" s="56"/>
      <c r="BF21" s="56"/>
      <c r="BG21" s="56"/>
      <c r="BH21" s="56"/>
      <c r="BI21" s="56"/>
      <c r="BJ21" s="55"/>
      <c r="BK21" s="55"/>
      <c r="BL21" s="55"/>
      <c r="BM21" s="55"/>
      <c r="BN21" s="51"/>
    </row>
    <row r="22" spans="1:66" ht="27" customHeight="1">
      <c r="A22" s="202" t="s">
        <v>145</v>
      </c>
      <c r="B22" s="203"/>
      <c r="C22" s="208" t="s">
        <v>146</v>
      </c>
      <c r="D22" s="208"/>
      <c r="E22" s="208"/>
      <c r="F22" s="208"/>
      <c r="G22" s="208"/>
      <c r="H22" s="208"/>
      <c r="I22" s="208"/>
      <c r="J22" s="208"/>
      <c r="K22" s="208"/>
      <c r="L22" s="208"/>
      <c r="M22" s="208"/>
      <c r="N22" s="208"/>
      <c r="O22" s="209"/>
      <c r="P22" s="43"/>
      <c r="Q22" s="44"/>
      <c r="R22" s="344" t="s">
        <v>118</v>
      </c>
      <c r="S22" s="345"/>
      <c r="T22" s="345"/>
      <c r="U22" s="345"/>
      <c r="V22" s="345"/>
      <c r="W22" s="345"/>
      <c r="X22" s="346"/>
      <c r="Y22" s="347" t="s">
        <v>118</v>
      </c>
      <c r="Z22" s="348"/>
      <c r="AA22" s="348"/>
      <c r="AB22" s="348"/>
      <c r="AC22" s="348"/>
      <c r="AD22" s="348"/>
      <c r="AE22" s="348"/>
      <c r="AF22" s="349"/>
      <c r="AG22" s="48"/>
      <c r="AH22" s="390" t="str">
        <f>IF(D9="","",D9&amp;"　"&amp;I9&amp;"　様")</f>
        <v/>
      </c>
      <c r="AI22" s="367"/>
      <c r="AJ22" s="367"/>
      <c r="AK22" s="367"/>
      <c r="AL22" s="367"/>
      <c r="AM22" s="367"/>
      <c r="AN22" s="367"/>
      <c r="AO22" s="368"/>
      <c r="AP22" s="116"/>
      <c r="AQ22" s="56"/>
      <c r="AS22" s="105"/>
      <c r="AT22" s="56"/>
      <c r="AU22" s="56"/>
      <c r="AV22" s="48"/>
      <c r="AW22" s="21"/>
      <c r="AX22" s="72"/>
      <c r="AY22" s="56"/>
      <c r="AZ22" s="56"/>
      <c r="BA22" s="56"/>
      <c r="BB22" s="404"/>
      <c r="BC22" s="404"/>
      <c r="BD22" s="404"/>
      <c r="BE22" s="404"/>
      <c r="BF22" s="404"/>
      <c r="BG22" s="404"/>
      <c r="BH22" s="56"/>
      <c r="BI22" s="56"/>
      <c r="BJ22" s="56"/>
      <c r="BK22" s="56"/>
      <c r="BL22" s="56"/>
      <c r="BM22" s="56"/>
      <c r="BN22" s="50"/>
    </row>
    <row r="23" spans="1:66" ht="21.75" customHeight="1">
      <c r="A23" s="204"/>
      <c r="B23" s="205"/>
      <c r="C23" s="160" t="str">
        <f>IF(入力用!B46="","",入力用!B46)</f>
        <v/>
      </c>
      <c r="D23" s="161"/>
      <c r="E23" s="161"/>
      <c r="F23" s="161"/>
      <c r="G23" s="161"/>
      <c r="H23" s="161"/>
      <c r="I23" s="161"/>
      <c r="J23" s="161"/>
      <c r="K23" s="161"/>
      <c r="L23" s="161"/>
      <c r="M23" s="161"/>
      <c r="N23" s="161"/>
      <c r="O23" s="162"/>
      <c r="P23" s="43"/>
      <c r="Q23" s="44"/>
      <c r="R23" s="369" t="s">
        <v>37</v>
      </c>
      <c r="S23" s="370"/>
      <c r="T23" s="370"/>
      <c r="U23" s="370"/>
      <c r="V23" s="370"/>
      <c r="W23" s="370"/>
      <c r="X23" s="371"/>
      <c r="Y23" s="369" t="s">
        <v>38</v>
      </c>
      <c r="Z23" s="370"/>
      <c r="AA23" s="370"/>
      <c r="AB23" s="370"/>
      <c r="AC23" s="370"/>
      <c r="AD23" s="370"/>
      <c r="AE23" s="370"/>
      <c r="AF23" s="371"/>
      <c r="AG23" s="48"/>
      <c r="AH23" s="391"/>
      <c r="AI23" s="392"/>
      <c r="AJ23" s="392"/>
      <c r="AK23" s="392"/>
      <c r="AL23" s="392"/>
      <c r="AM23" s="392"/>
      <c r="AN23" s="392"/>
      <c r="AO23" s="393"/>
      <c r="AP23" s="116"/>
      <c r="AQ23" s="56"/>
      <c r="AR23" s="56"/>
      <c r="AS23" s="56"/>
      <c r="AT23" s="56"/>
      <c r="AU23" s="56"/>
      <c r="AV23" s="48"/>
      <c r="AW23" s="21"/>
      <c r="AX23" s="72"/>
      <c r="AY23" s="56"/>
      <c r="AZ23" s="56"/>
      <c r="BA23" s="56"/>
      <c r="BB23" s="56"/>
      <c r="BC23" s="56"/>
      <c r="BD23" s="56"/>
      <c r="BE23" s="56"/>
      <c r="BF23" s="56"/>
      <c r="BG23" s="56"/>
      <c r="BH23" s="56"/>
      <c r="BI23" s="56"/>
      <c r="BJ23" s="56"/>
      <c r="BK23" s="56"/>
      <c r="BL23" s="56"/>
      <c r="BM23" s="56"/>
      <c r="BN23" s="50"/>
    </row>
    <row r="24" spans="1:66" ht="21.75" customHeight="1">
      <c r="A24" s="204"/>
      <c r="B24" s="205"/>
      <c r="C24" s="163"/>
      <c r="D24" s="161"/>
      <c r="E24" s="161"/>
      <c r="F24" s="161"/>
      <c r="G24" s="161"/>
      <c r="H24" s="161"/>
      <c r="I24" s="161"/>
      <c r="J24" s="161"/>
      <c r="K24" s="161"/>
      <c r="L24" s="161"/>
      <c r="M24" s="161"/>
      <c r="N24" s="161"/>
      <c r="O24" s="162"/>
      <c r="P24" s="43"/>
      <c r="Q24" s="44"/>
      <c r="R24" s="378" t="s">
        <v>176</v>
      </c>
      <c r="S24" s="379"/>
      <c r="T24" s="379"/>
      <c r="U24" s="379"/>
      <c r="V24" s="379"/>
      <c r="W24" s="379"/>
      <c r="X24" s="380"/>
      <c r="Y24" s="378" t="s">
        <v>177</v>
      </c>
      <c r="Z24" s="394"/>
      <c r="AA24" s="394"/>
      <c r="AB24" s="394"/>
      <c r="AC24" s="394"/>
      <c r="AD24" s="394"/>
      <c r="AE24" s="394"/>
      <c r="AF24" s="395"/>
      <c r="AG24" s="48"/>
      <c r="AH24" s="56"/>
      <c r="AI24" s="107" t="s">
        <v>122</v>
      </c>
      <c r="AJ24" s="57"/>
      <c r="AK24" s="57"/>
      <c r="AL24" s="57"/>
      <c r="AM24" s="57"/>
      <c r="AN24" s="57"/>
      <c r="AO24" s="57"/>
      <c r="AP24" s="57"/>
      <c r="AQ24" s="57"/>
      <c r="AR24" s="57"/>
      <c r="AS24" s="56"/>
      <c r="AT24" s="56"/>
      <c r="AU24" s="56"/>
      <c r="AV24" s="48"/>
      <c r="AW24" s="21"/>
      <c r="AX24" s="72"/>
      <c r="AY24" s="56"/>
      <c r="AZ24" s="56"/>
      <c r="BA24" s="84"/>
      <c r="BB24" s="84"/>
      <c r="BC24" s="84"/>
      <c r="BD24" s="84"/>
      <c r="BE24" s="84"/>
      <c r="BF24" s="84"/>
      <c r="BG24" s="84"/>
      <c r="BH24" s="84"/>
      <c r="BI24" s="84"/>
      <c r="BJ24" s="56"/>
      <c r="BK24" s="56"/>
      <c r="BL24" s="56"/>
      <c r="BM24" s="56"/>
      <c r="BN24" s="50"/>
    </row>
    <row r="25" spans="1:66" ht="21.75" customHeight="1" thickBot="1">
      <c r="A25" s="206"/>
      <c r="B25" s="207"/>
      <c r="C25" s="164"/>
      <c r="D25" s="165"/>
      <c r="E25" s="165"/>
      <c r="F25" s="165"/>
      <c r="G25" s="165"/>
      <c r="H25" s="165"/>
      <c r="I25" s="165"/>
      <c r="J25" s="165"/>
      <c r="K25" s="165"/>
      <c r="L25" s="165"/>
      <c r="M25" s="165"/>
      <c r="N25" s="165"/>
      <c r="O25" s="166"/>
      <c r="P25" s="43"/>
      <c r="Q25" s="44"/>
      <c r="R25" s="372" t="s">
        <v>168</v>
      </c>
      <c r="S25" s="373"/>
      <c r="T25" s="373"/>
      <c r="U25" s="373"/>
      <c r="V25" s="373"/>
      <c r="W25" s="373"/>
      <c r="X25" s="374"/>
      <c r="Y25" s="372" t="s">
        <v>169</v>
      </c>
      <c r="Z25" s="373"/>
      <c r="AA25" s="373"/>
      <c r="AB25" s="373"/>
      <c r="AC25" s="373"/>
      <c r="AD25" s="373"/>
      <c r="AE25" s="373"/>
      <c r="AF25" s="374"/>
      <c r="AG25" s="48"/>
      <c r="AH25" s="57"/>
      <c r="AI25" s="106" t="s">
        <v>120</v>
      </c>
      <c r="AJ25" s="57"/>
      <c r="AK25" s="57"/>
      <c r="AL25" s="57"/>
      <c r="AM25" s="57"/>
      <c r="AN25" s="57"/>
      <c r="AO25" s="57"/>
      <c r="AP25" s="57"/>
      <c r="AQ25" s="57"/>
      <c r="AR25" s="57"/>
      <c r="AS25" s="57"/>
      <c r="AT25" s="57"/>
      <c r="AU25" s="57"/>
      <c r="AV25" s="48"/>
      <c r="AW25" s="21"/>
      <c r="AX25" s="72"/>
      <c r="AY25" s="84"/>
      <c r="AZ25" s="84"/>
      <c r="BA25" s="84"/>
      <c r="BB25" s="84"/>
      <c r="BC25" s="84"/>
      <c r="BD25" s="84"/>
      <c r="BE25" s="84"/>
      <c r="BF25" s="84"/>
      <c r="BG25" s="84"/>
      <c r="BH25" s="84"/>
      <c r="BI25" s="84"/>
      <c r="BJ25" s="84"/>
      <c r="BK25" s="84"/>
      <c r="BL25" s="84"/>
      <c r="BM25" s="84"/>
      <c r="BN25" s="50"/>
    </row>
    <row r="26" spans="1:66" ht="21.75" customHeight="1">
      <c r="A26" s="169" t="s">
        <v>164</v>
      </c>
      <c r="B26" s="169"/>
      <c r="C26" s="169"/>
      <c r="D26" s="169"/>
      <c r="E26" s="169"/>
      <c r="F26" s="169"/>
      <c r="G26" s="169"/>
      <c r="H26" s="169"/>
      <c r="I26" s="169"/>
      <c r="J26" s="169"/>
      <c r="K26" s="169"/>
      <c r="L26" s="169"/>
      <c r="M26" s="169"/>
      <c r="N26" s="169"/>
      <c r="O26" s="169"/>
      <c r="P26" s="45"/>
      <c r="Q26" s="46"/>
      <c r="R26" s="375"/>
      <c r="S26" s="376"/>
      <c r="T26" s="376"/>
      <c r="U26" s="376"/>
      <c r="V26" s="376"/>
      <c r="W26" s="376"/>
      <c r="X26" s="377"/>
      <c r="Y26" s="375"/>
      <c r="Z26" s="376"/>
      <c r="AA26" s="376"/>
      <c r="AB26" s="376"/>
      <c r="AC26" s="376"/>
      <c r="AD26" s="376"/>
      <c r="AE26" s="376"/>
      <c r="AF26" s="377"/>
      <c r="AG26" s="47"/>
      <c r="AH26" s="57"/>
      <c r="AI26" s="57"/>
      <c r="AJ26" s="57"/>
      <c r="AK26" s="57"/>
      <c r="AL26" s="57"/>
      <c r="AM26" s="57"/>
      <c r="AN26" s="57"/>
      <c r="AO26" s="58"/>
      <c r="AP26" s="58"/>
      <c r="AQ26" s="58"/>
      <c r="AR26" s="58"/>
      <c r="AS26" s="57"/>
      <c r="AT26" s="57"/>
      <c r="AU26" s="57"/>
      <c r="AV26" s="47"/>
      <c r="AW26" s="22"/>
      <c r="AX26" s="73"/>
      <c r="AY26" s="84"/>
      <c r="AZ26" s="84"/>
      <c r="BA26" s="59"/>
      <c r="BB26" s="59"/>
      <c r="BC26" s="59"/>
      <c r="BD26" s="59"/>
      <c r="BE26" s="59"/>
      <c r="BF26" s="59"/>
      <c r="BG26" s="59"/>
      <c r="BH26" s="59"/>
      <c r="BI26" s="59"/>
      <c r="BJ26" s="84"/>
      <c r="BK26" s="84"/>
      <c r="BL26" s="84"/>
      <c r="BM26" s="84"/>
      <c r="BN26" s="49"/>
    </row>
    <row r="27" spans="1:66" ht="21.75" customHeight="1">
      <c r="A27" s="170"/>
      <c r="B27" s="170"/>
      <c r="C27" s="170"/>
      <c r="D27" s="170"/>
      <c r="E27" s="170"/>
      <c r="F27" s="170"/>
      <c r="G27" s="170"/>
      <c r="H27" s="170"/>
      <c r="I27" s="170"/>
      <c r="J27" s="170"/>
      <c r="K27" s="170"/>
      <c r="L27" s="170"/>
      <c r="M27" s="170"/>
      <c r="N27" s="170"/>
      <c r="O27" s="170"/>
      <c r="P27" s="45"/>
      <c r="Q27" s="46"/>
      <c r="R27" s="167" t="s">
        <v>178</v>
      </c>
      <c r="S27" s="167"/>
      <c r="T27" s="167"/>
      <c r="U27" s="167"/>
      <c r="V27" s="167"/>
      <c r="W27" s="167"/>
      <c r="X27" s="167"/>
      <c r="Y27" s="167"/>
      <c r="Z27" s="167"/>
      <c r="AA27" s="167"/>
      <c r="AB27" s="167"/>
      <c r="AC27" s="167"/>
      <c r="AD27" s="167"/>
      <c r="AE27" s="167"/>
      <c r="AF27" s="167"/>
      <c r="AG27" s="47"/>
      <c r="AH27" s="418" t="s">
        <v>124</v>
      </c>
      <c r="AI27" s="417" t="s">
        <v>152</v>
      </c>
      <c r="AJ27" s="417"/>
      <c r="AK27" s="417"/>
      <c r="AL27" s="417"/>
      <c r="AM27" s="417"/>
      <c r="AN27" s="417"/>
      <c r="AO27" s="417"/>
      <c r="AP27" s="417"/>
      <c r="AQ27" s="417"/>
      <c r="AR27" s="417"/>
      <c r="AS27" s="417"/>
      <c r="AT27" s="417"/>
      <c r="AU27" s="417"/>
      <c r="AV27" s="417"/>
      <c r="AW27" s="417"/>
      <c r="AX27" s="417"/>
      <c r="AY27" s="59"/>
      <c r="AZ27" s="59"/>
      <c r="BA27" s="59"/>
      <c r="BB27" s="59"/>
      <c r="BC27" s="59"/>
      <c r="BD27" s="59"/>
      <c r="BE27" s="59"/>
      <c r="BF27" s="59"/>
      <c r="BG27" s="59"/>
      <c r="BH27" s="59"/>
      <c r="BI27" s="59"/>
      <c r="BJ27" s="59"/>
      <c r="BK27" s="59"/>
      <c r="BL27" s="59"/>
      <c r="BM27" s="59"/>
      <c r="BN27" s="49"/>
    </row>
    <row r="28" spans="1:66" ht="21.75" customHeight="1">
      <c r="A28" s="170"/>
      <c r="B28" s="170"/>
      <c r="C28" s="170"/>
      <c r="D28" s="170"/>
      <c r="E28" s="170"/>
      <c r="F28" s="170"/>
      <c r="G28" s="170"/>
      <c r="H28" s="170"/>
      <c r="I28" s="170"/>
      <c r="J28" s="170"/>
      <c r="K28" s="170"/>
      <c r="L28" s="170"/>
      <c r="M28" s="170"/>
      <c r="N28" s="170"/>
      <c r="O28" s="170"/>
      <c r="P28" s="45"/>
      <c r="Q28" s="46"/>
      <c r="R28" s="168"/>
      <c r="S28" s="168"/>
      <c r="T28" s="168"/>
      <c r="U28" s="168"/>
      <c r="V28" s="168"/>
      <c r="W28" s="168"/>
      <c r="X28" s="168"/>
      <c r="Y28" s="168"/>
      <c r="Z28" s="168"/>
      <c r="AA28" s="168"/>
      <c r="AB28" s="168"/>
      <c r="AC28" s="168"/>
      <c r="AD28" s="168"/>
      <c r="AE28" s="168"/>
      <c r="AF28" s="168"/>
      <c r="AG28" s="47"/>
      <c r="AH28" s="418"/>
      <c r="AI28" s="417"/>
      <c r="AJ28" s="417"/>
      <c r="AK28" s="417"/>
      <c r="AL28" s="417"/>
      <c r="AM28" s="417"/>
      <c r="AN28" s="417"/>
      <c r="AO28" s="417"/>
      <c r="AP28" s="417"/>
      <c r="AQ28" s="417"/>
      <c r="AR28" s="417"/>
      <c r="AS28" s="417"/>
      <c r="AT28" s="417"/>
      <c r="AU28" s="417"/>
      <c r="AV28" s="417"/>
      <c r="AW28" s="417"/>
      <c r="AX28" s="417"/>
      <c r="AY28" s="59"/>
      <c r="AZ28" s="59"/>
      <c r="BA28" s="59"/>
      <c r="BB28" s="59"/>
      <c r="BC28" s="59"/>
      <c r="BD28" s="59"/>
      <c r="BE28" s="59"/>
      <c r="BF28" s="59"/>
      <c r="BG28" s="59"/>
      <c r="BH28" s="59"/>
      <c r="BI28" s="59"/>
      <c r="BJ28" s="59"/>
      <c r="BK28" s="59"/>
      <c r="BL28" s="59"/>
      <c r="BM28" s="59"/>
      <c r="BN28" s="49"/>
    </row>
    <row r="29" spans="1:66" ht="21.75" customHeight="1">
      <c r="A29" s="170"/>
      <c r="B29" s="170"/>
      <c r="C29" s="170"/>
      <c r="D29" s="170"/>
      <c r="E29" s="170"/>
      <c r="F29" s="170"/>
      <c r="G29" s="170"/>
      <c r="H29" s="170"/>
      <c r="I29" s="170"/>
      <c r="J29" s="170"/>
      <c r="K29" s="170"/>
      <c r="L29" s="170"/>
      <c r="M29" s="170"/>
      <c r="N29" s="170"/>
      <c r="O29" s="170"/>
      <c r="P29" s="45"/>
      <c r="Q29" s="46"/>
      <c r="R29" s="168"/>
      <c r="S29" s="168"/>
      <c r="T29" s="168"/>
      <c r="U29" s="168"/>
      <c r="V29" s="168"/>
      <c r="W29" s="168"/>
      <c r="X29" s="168"/>
      <c r="Y29" s="168"/>
      <c r="Z29" s="168"/>
      <c r="AA29" s="168"/>
      <c r="AB29" s="168"/>
      <c r="AC29" s="168"/>
      <c r="AD29" s="168"/>
      <c r="AE29" s="168"/>
      <c r="AF29" s="168"/>
      <c r="AG29" s="47"/>
      <c r="AH29" s="418"/>
      <c r="AI29" s="417"/>
      <c r="AJ29" s="417"/>
      <c r="AK29" s="417"/>
      <c r="AL29" s="417"/>
      <c r="AM29" s="417"/>
      <c r="AN29" s="417"/>
      <c r="AO29" s="417"/>
      <c r="AP29" s="417"/>
      <c r="AQ29" s="417"/>
      <c r="AR29" s="417"/>
      <c r="AS29" s="417"/>
      <c r="AT29" s="417"/>
      <c r="AU29" s="417"/>
      <c r="AV29" s="417"/>
      <c r="AW29" s="417"/>
      <c r="AX29" s="417"/>
      <c r="AY29" s="59"/>
      <c r="AZ29" s="59"/>
      <c r="BA29" s="59"/>
      <c r="BB29" s="59"/>
      <c r="BC29" s="59"/>
      <c r="BD29" s="59"/>
      <c r="BE29" s="59"/>
      <c r="BF29" s="59"/>
      <c r="BG29" s="59"/>
      <c r="BH29" s="59"/>
      <c r="BI29" s="59"/>
      <c r="BJ29" s="59"/>
      <c r="BK29" s="59"/>
      <c r="BL29" s="59"/>
      <c r="BM29" s="59"/>
      <c r="BN29" s="49"/>
    </row>
    <row r="30" spans="1:66" ht="21.75" customHeight="1">
      <c r="A30" s="170"/>
      <c r="B30" s="170"/>
      <c r="C30" s="170"/>
      <c r="D30" s="170"/>
      <c r="E30" s="170"/>
      <c r="F30" s="170"/>
      <c r="G30" s="170"/>
      <c r="H30" s="170"/>
      <c r="I30" s="170"/>
      <c r="J30" s="170"/>
      <c r="K30" s="170"/>
      <c r="L30" s="170"/>
      <c r="M30" s="170"/>
      <c r="N30" s="170"/>
      <c r="O30" s="170"/>
      <c r="P30" s="75"/>
      <c r="Q30" s="76"/>
      <c r="R30" s="168"/>
      <c r="S30" s="168"/>
      <c r="T30" s="168"/>
      <c r="U30" s="168"/>
      <c r="V30" s="168"/>
      <c r="W30" s="168"/>
      <c r="X30" s="168"/>
      <c r="Y30" s="168"/>
      <c r="Z30" s="168"/>
      <c r="AA30" s="168"/>
      <c r="AB30" s="168"/>
      <c r="AC30" s="168"/>
      <c r="AD30" s="168"/>
      <c r="AE30" s="168"/>
      <c r="AF30" s="168"/>
      <c r="AG30" s="47"/>
      <c r="AH30" s="59"/>
      <c r="AI30" s="59"/>
      <c r="AS30" s="59"/>
      <c r="AT30" s="59"/>
      <c r="AU30" s="59"/>
      <c r="AV30" s="47"/>
      <c r="AY30" s="59"/>
      <c r="AZ30" s="59"/>
      <c r="BJ30" s="59"/>
      <c r="BK30" s="59"/>
      <c r="BL30" s="59"/>
      <c r="BM30" s="59"/>
      <c r="BN30" s="49"/>
    </row>
    <row r="31" spans="1:66" ht="20.25" customHeight="1">
      <c r="A31" s="170"/>
      <c r="B31" s="170"/>
      <c r="C31" s="170"/>
      <c r="D31" s="170"/>
      <c r="E31" s="170"/>
      <c r="F31" s="170"/>
      <c r="G31" s="170"/>
      <c r="H31" s="170"/>
      <c r="I31" s="170"/>
      <c r="J31" s="170"/>
      <c r="K31" s="170"/>
      <c r="L31" s="170"/>
      <c r="M31" s="170"/>
      <c r="N31" s="170"/>
      <c r="O31" s="170"/>
      <c r="P31" s="75"/>
      <c r="Q31" s="76"/>
    </row>
  </sheetData>
  <sheetProtection algorithmName="SHA-512" hashValue="6sCRGhIej1CTtRhZi6z7cTKUwB2sINJVq29Sig0YK/LrJyDqCJIokFHe2ybDol07sHB+0lKiqCgBni7eBCoE1w==" saltValue="+UDfEixT5+1ZToX5Ijsoeg==" spinCount="100000" sheet="1" formatCells="0" selectLockedCells="1"/>
  <mergeCells count="159">
    <mergeCell ref="AS11:AU11"/>
    <mergeCell ref="AI27:AX29"/>
    <mergeCell ref="AH27:AH29"/>
    <mergeCell ref="AM3:AN4"/>
    <mergeCell ref="AM2:AN2"/>
    <mergeCell ref="AH9:AI10"/>
    <mergeCell ref="R9:S10"/>
    <mergeCell ref="A9:B10"/>
    <mergeCell ref="AH8:AI8"/>
    <mergeCell ref="R8:S8"/>
    <mergeCell ref="A8:B8"/>
    <mergeCell ref="AH5:AI7"/>
    <mergeCell ref="AK5:AV5"/>
    <mergeCell ref="AJ6:AV7"/>
    <mergeCell ref="AJ8:AN8"/>
    <mergeCell ref="AO8:AR8"/>
    <mergeCell ref="AS8:AV8"/>
    <mergeCell ref="AJ9:AJ10"/>
    <mergeCell ref="AK9:AN10"/>
    <mergeCell ref="AP9:AR10"/>
    <mergeCell ref="AT9:AT10"/>
    <mergeCell ref="AU9:AU10"/>
    <mergeCell ref="AV9:AV10"/>
    <mergeCell ref="L11:N11"/>
    <mergeCell ref="BL9:BM10"/>
    <mergeCell ref="BN9:BN10"/>
    <mergeCell ref="BA15:BI20"/>
    <mergeCell ref="BB22:BG22"/>
    <mergeCell ref="AY1:BN1"/>
    <mergeCell ref="AZ2:AZ4"/>
    <mergeCell ref="BA2:BA4"/>
    <mergeCell ref="BD2:BE4"/>
    <mergeCell ref="BF2:BN2"/>
    <mergeCell ref="BF3:BN4"/>
    <mergeCell ref="AY5:AZ7"/>
    <mergeCell ref="BB5:BN5"/>
    <mergeCell ref="BA6:BN7"/>
    <mergeCell ref="AY8:AZ10"/>
    <mergeCell ref="BA8:BE8"/>
    <mergeCell ref="BF8:BI8"/>
    <mergeCell ref="BJ8:BN8"/>
    <mergeCell ref="BA9:BA10"/>
    <mergeCell ref="BB9:BE10"/>
    <mergeCell ref="BG9:BI10"/>
    <mergeCell ref="BK9:BK10"/>
    <mergeCell ref="AY2:AY4"/>
    <mergeCell ref="BB2:BC4"/>
    <mergeCell ref="AH15:AI15"/>
    <mergeCell ref="AI16:AO21"/>
    <mergeCell ref="R23:X23"/>
    <mergeCell ref="Y23:AF23"/>
    <mergeCell ref="R25:X26"/>
    <mergeCell ref="Y25:AF26"/>
    <mergeCell ref="R24:X24"/>
    <mergeCell ref="U2:V4"/>
    <mergeCell ref="Y2:AG2"/>
    <mergeCell ref="Y3:AG4"/>
    <mergeCell ref="U5:AG5"/>
    <mergeCell ref="W3:X4"/>
    <mergeCell ref="W2:X2"/>
    <mergeCell ref="AH22:AO23"/>
    <mergeCell ref="Y24:AF24"/>
    <mergeCell ref="T6:AG7"/>
    <mergeCell ref="R1:AG1"/>
    <mergeCell ref="S16:T18"/>
    <mergeCell ref="U16:W18"/>
    <mergeCell ref="Z16:AB18"/>
    <mergeCell ref="AC16:AE18"/>
    <mergeCell ref="X16:X18"/>
    <mergeCell ref="R22:X22"/>
    <mergeCell ref="Y22:AF22"/>
    <mergeCell ref="Y19:AF21"/>
    <mergeCell ref="R19:X21"/>
    <mergeCell ref="AH1:AV1"/>
    <mergeCell ref="AH2:AH4"/>
    <mergeCell ref="AI2:AI4"/>
    <mergeCell ref="AJ2:AJ4"/>
    <mergeCell ref="AK2:AL4"/>
    <mergeCell ref="AO2:AV2"/>
    <mergeCell ref="AO3:AV4"/>
    <mergeCell ref="H15:L15"/>
    <mergeCell ref="H14:L14"/>
    <mergeCell ref="M15:O15"/>
    <mergeCell ref="M14:O14"/>
    <mergeCell ref="F12:O12"/>
    <mergeCell ref="Y8:AB8"/>
    <mergeCell ref="AC8:AG8"/>
    <mergeCell ref="T9:T10"/>
    <mergeCell ref="U9:X10"/>
    <mergeCell ref="Z9:AB10"/>
    <mergeCell ref="AD9:AD10"/>
    <mergeCell ref="AG9:AG10"/>
    <mergeCell ref="R2:R4"/>
    <mergeCell ref="S2:S4"/>
    <mergeCell ref="F3:G4"/>
    <mergeCell ref="F2:G2"/>
    <mergeCell ref="I9:K10"/>
    <mergeCell ref="A1:O1"/>
    <mergeCell ref="R11:W11"/>
    <mergeCell ref="R12:AG13"/>
    <mergeCell ref="R15:X15"/>
    <mergeCell ref="R16:R18"/>
    <mergeCell ref="Y16:Y18"/>
    <mergeCell ref="AE9:AF10"/>
    <mergeCell ref="Y15:AF15"/>
    <mergeCell ref="AF16:AF18"/>
    <mergeCell ref="R5:S7"/>
    <mergeCell ref="T2:T4"/>
    <mergeCell ref="T8:X8"/>
    <mergeCell ref="N9:N10"/>
    <mergeCell ref="O9:O10"/>
    <mergeCell ref="K16:L21"/>
    <mergeCell ref="N16:O21"/>
    <mergeCell ref="H8:K8"/>
    <mergeCell ref="A11:B11"/>
    <mergeCell ref="C2:C4"/>
    <mergeCell ref="B2:B4"/>
    <mergeCell ref="A2:A4"/>
    <mergeCell ref="D2:E4"/>
    <mergeCell ref="F13:O13"/>
    <mergeCell ref="F11:G11"/>
    <mergeCell ref="H2:O2"/>
    <mergeCell ref="A16:B21"/>
    <mergeCell ref="C14:E15"/>
    <mergeCell ref="C12:E13"/>
    <mergeCell ref="D16:D17"/>
    <mergeCell ref="C16:C17"/>
    <mergeCell ref="E16:E17"/>
    <mergeCell ref="E18:E19"/>
    <mergeCell ref="D18:D19"/>
    <mergeCell ref="C18:C19"/>
    <mergeCell ref="C20:C21"/>
    <mergeCell ref="A5:B7"/>
    <mergeCell ref="A12:B13"/>
    <mergeCell ref="A14:B15"/>
    <mergeCell ref="C8:G8"/>
    <mergeCell ref="C9:C10"/>
    <mergeCell ref="I16:I18"/>
    <mergeCell ref="I19:I21"/>
    <mergeCell ref="F16:H18"/>
    <mergeCell ref="J16:J21"/>
    <mergeCell ref="M16:M21"/>
    <mergeCell ref="M9:M10"/>
    <mergeCell ref="D9:G10"/>
    <mergeCell ref="E20:E21"/>
    <mergeCell ref="C23:O25"/>
    <mergeCell ref="R27:AF30"/>
    <mergeCell ref="A26:O31"/>
    <mergeCell ref="G19:H21"/>
    <mergeCell ref="F14:G15"/>
    <mergeCell ref="F19:F21"/>
    <mergeCell ref="D5:O5"/>
    <mergeCell ref="C6:O7"/>
    <mergeCell ref="H3:O4"/>
    <mergeCell ref="D20:D21"/>
    <mergeCell ref="I11:K11"/>
    <mergeCell ref="L8:O8"/>
    <mergeCell ref="A22:B25"/>
    <mergeCell ref="C22:O22"/>
  </mergeCells>
  <phoneticPr fontId="1" type="Hiragana" alignment="distributed"/>
  <printOptions horizontalCentered="1" verticalCentered="1"/>
  <pageMargins left="0.23622047244094491" right="0.23622047244094491" top="0.35433070866141736" bottom="0.35433070866141736" header="0.31496062992125984" footer="0.31496062992125984"/>
  <pageSetup paperSize="9" scale="98" orientation="landscape" r:id="rId1"/>
  <colBreaks count="1" manualBreakCount="1">
    <brk id="3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N31"/>
  <sheetViews>
    <sheetView view="pageBreakPreview" zoomScaleNormal="80" zoomScaleSheetLayoutView="100" workbookViewId="0">
      <selection activeCell="F13" sqref="F13:O13"/>
    </sheetView>
  </sheetViews>
  <sheetFormatPr defaultRowHeight="20.25" customHeight="1"/>
  <cols>
    <col min="1" max="1" width="3" style="1" customWidth="1"/>
    <col min="2" max="2" width="11.375" style="1" bestFit="1" customWidth="1"/>
    <col min="3" max="3" width="3" style="1" bestFit="1" customWidth="1"/>
    <col min="4" max="4" width="6" style="1" customWidth="1"/>
    <col min="5" max="6" width="3" style="1" customWidth="1"/>
    <col min="7" max="7" width="3.75" style="1" customWidth="1"/>
    <col min="8" max="8" width="3" style="1" customWidth="1"/>
    <col min="9" max="9" width="4.5" style="1" bestFit="1" customWidth="1"/>
    <col min="10" max="10" width="3" style="1" customWidth="1"/>
    <col min="11" max="11" width="7.5" style="1" customWidth="1"/>
    <col min="12" max="12" width="4.5" style="1" bestFit="1" customWidth="1"/>
    <col min="13" max="13" width="3" style="1" customWidth="1"/>
    <col min="14" max="14" width="9" style="1"/>
    <col min="15" max="15" width="3.5" style="1" customWidth="1"/>
    <col min="16" max="17" width="2.25" style="1" customWidth="1"/>
    <col min="18" max="18" width="3" style="1" customWidth="1"/>
    <col min="19" max="19" width="11.375" style="1" bestFit="1" customWidth="1"/>
    <col min="20" max="20" width="3" style="1" bestFit="1" customWidth="1"/>
    <col min="21" max="21" width="6" style="1" customWidth="1"/>
    <col min="22" max="23" width="3" style="1" customWidth="1"/>
    <col min="24" max="24" width="3.75" style="1" customWidth="1"/>
    <col min="25" max="25" width="3" style="1" customWidth="1"/>
    <col min="26" max="26" width="4.5" style="1" bestFit="1" customWidth="1"/>
    <col min="27" max="27" width="3" style="1" customWidth="1"/>
    <col min="28" max="28" width="7.5" style="1" customWidth="1"/>
    <col min="29" max="29" width="4.5" style="1" bestFit="1" customWidth="1"/>
    <col min="30" max="30" width="3" style="1" customWidth="1"/>
    <col min="31" max="31" width="5.25" style="1" customWidth="1"/>
    <col min="32" max="32" width="3.75" style="1" customWidth="1"/>
    <col min="33" max="33" width="3.5" style="1" customWidth="1"/>
    <col min="34" max="34" width="3" style="1" customWidth="1"/>
    <col min="35" max="35" width="11.375" style="1" bestFit="1" customWidth="1"/>
    <col min="36" max="36" width="3" style="1" bestFit="1" customWidth="1"/>
    <col min="37" max="37" width="6" style="1" customWidth="1"/>
    <col min="38" max="39" width="3" style="1" customWidth="1"/>
    <col min="40" max="40" width="3.75" style="1" customWidth="1"/>
    <col min="41" max="41" width="3" style="1" customWidth="1"/>
    <col min="42" max="42" width="4.5" style="1" bestFit="1" customWidth="1"/>
    <col min="43" max="43" width="3" style="1" customWidth="1"/>
    <col min="44" max="44" width="7.5" style="1" customWidth="1"/>
    <col min="45" max="45" width="4.5" style="1" bestFit="1" customWidth="1"/>
    <col min="46" max="46" width="3" style="1" customWidth="1"/>
    <col min="47" max="47" width="9" style="1" customWidth="1"/>
    <col min="48" max="48" width="3.5" style="1" customWidth="1"/>
    <col min="49" max="49" width="2.25" style="1" customWidth="1"/>
    <col min="50" max="50" width="2.25" style="74" customWidth="1"/>
    <col min="51" max="51" width="3" style="74" customWidth="1"/>
    <col min="52" max="52" width="11.375" style="74" bestFit="1" customWidth="1"/>
    <col min="53" max="53" width="3" style="74" bestFit="1" customWidth="1"/>
    <col min="54" max="54" width="6" style="74" customWidth="1"/>
    <col min="55" max="56" width="3" style="74" customWidth="1"/>
    <col min="57" max="57" width="3.75" style="74" customWidth="1"/>
    <col min="58" max="58" width="3" style="74" customWidth="1"/>
    <col min="59" max="59" width="4.5" style="74" bestFit="1" customWidth="1"/>
    <col min="60" max="60" width="3" style="74" customWidth="1"/>
    <col min="61" max="61" width="7.5" style="74" customWidth="1"/>
    <col min="62" max="62" width="4.5" style="74" bestFit="1" customWidth="1"/>
    <col min="63" max="63" width="3" style="74" customWidth="1"/>
    <col min="64" max="64" width="5.25" style="74" customWidth="1"/>
    <col min="65" max="65" width="3.75" style="74" customWidth="1"/>
    <col min="66" max="66" width="3" style="74" customWidth="1"/>
    <col min="67" max="16384" width="9" style="1"/>
  </cols>
  <sheetData>
    <row r="1" spans="1:66" ht="21.75" customHeight="1" thickBot="1">
      <c r="A1" s="248" t="s">
        <v>172</v>
      </c>
      <c r="B1" s="248"/>
      <c r="C1" s="248"/>
      <c r="D1" s="248"/>
      <c r="E1" s="248"/>
      <c r="F1" s="248"/>
      <c r="G1" s="248"/>
      <c r="H1" s="248"/>
      <c r="I1" s="248"/>
      <c r="J1" s="248"/>
      <c r="K1" s="248"/>
      <c r="L1" s="248"/>
      <c r="M1" s="248"/>
      <c r="N1" s="248"/>
      <c r="O1" s="248"/>
      <c r="P1" s="24"/>
      <c r="Q1" s="25"/>
      <c r="R1" s="294" t="s">
        <v>173</v>
      </c>
      <c r="S1" s="294"/>
      <c r="T1" s="294"/>
      <c r="U1" s="294"/>
      <c r="V1" s="294"/>
      <c r="W1" s="294"/>
      <c r="X1" s="294"/>
      <c r="Y1" s="294"/>
      <c r="Z1" s="294"/>
      <c r="AA1" s="294"/>
      <c r="AB1" s="294"/>
      <c r="AC1" s="294"/>
      <c r="AD1" s="294"/>
      <c r="AE1" s="294"/>
      <c r="AF1" s="294"/>
      <c r="AG1" s="294"/>
      <c r="AH1" s="294" t="s">
        <v>39</v>
      </c>
      <c r="AI1" s="294"/>
      <c r="AJ1" s="294"/>
      <c r="AK1" s="294"/>
      <c r="AL1" s="294"/>
      <c r="AM1" s="294"/>
      <c r="AN1" s="294"/>
      <c r="AO1" s="294"/>
      <c r="AP1" s="294"/>
      <c r="AQ1" s="294"/>
      <c r="AR1" s="294"/>
      <c r="AS1" s="294"/>
      <c r="AT1" s="294"/>
      <c r="AU1" s="294"/>
      <c r="AV1" s="294"/>
      <c r="AW1" s="23"/>
      <c r="AX1" s="14"/>
      <c r="AY1" s="405"/>
      <c r="AZ1" s="405"/>
      <c r="BA1" s="405"/>
      <c r="BB1" s="405"/>
      <c r="BC1" s="405"/>
      <c r="BD1" s="405"/>
      <c r="BE1" s="405"/>
      <c r="BF1" s="405"/>
      <c r="BG1" s="405"/>
      <c r="BH1" s="405"/>
      <c r="BI1" s="405"/>
      <c r="BJ1" s="405"/>
      <c r="BK1" s="405"/>
      <c r="BL1" s="405"/>
      <c r="BM1" s="405"/>
      <c r="BN1" s="405"/>
    </row>
    <row r="2" spans="1:66" ht="21.75" customHeight="1">
      <c r="A2" s="284" t="s">
        <v>3</v>
      </c>
      <c r="B2" s="295" t="s">
        <v>1</v>
      </c>
      <c r="C2" s="266" t="s">
        <v>0</v>
      </c>
      <c r="D2" s="285" t="s">
        <v>2</v>
      </c>
      <c r="E2" s="286"/>
      <c r="F2" s="335" t="s">
        <v>113</v>
      </c>
      <c r="G2" s="336"/>
      <c r="H2" s="504" t="s">
        <v>131</v>
      </c>
      <c r="I2" s="505"/>
      <c r="J2" s="505"/>
      <c r="K2" s="505"/>
      <c r="L2" s="505"/>
      <c r="M2" s="505"/>
      <c r="N2" s="505"/>
      <c r="O2" s="506"/>
      <c r="P2" s="26"/>
      <c r="Q2" s="27"/>
      <c r="R2" s="284" t="s">
        <v>3</v>
      </c>
      <c r="S2" s="295" t="s">
        <v>1</v>
      </c>
      <c r="T2" s="266" t="s">
        <v>0</v>
      </c>
      <c r="U2" s="285" t="s">
        <v>2</v>
      </c>
      <c r="V2" s="286"/>
      <c r="W2" s="335" t="s">
        <v>113</v>
      </c>
      <c r="X2" s="336"/>
      <c r="Y2" s="504" t="s">
        <v>131</v>
      </c>
      <c r="Z2" s="505"/>
      <c r="AA2" s="505"/>
      <c r="AB2" s="505"/>
      <c r="AC2" s="505"/>
      <c r="AD2" s="505"/>
      <c r="AE2" s="505"/>
      <c r="AF2" s="505"/>
      <c r="AG2" s="506"/>
      <c r="AH2" s="284" t="s">
        <v>3</v>
      </c>
      <c r="AI2" s="295" t="s">
        <v>1</v>
      </c>
      <c r="AJ2" s="297" t="s">
        <v>0</v>
      </c>
      <c r="AK2" s="299" t="s">
        <v>2</v>
      </c>
      <c r="AL2" s="300"/>
      <c r="AM2" s="335" t="s">
        <v>113</v>
      </c>
      <c r="AN2" s="336"/>
      <c r="AO2" s="504" t="s">
        <v>131</v>
      </c>
      <c r="AP2" s="505"/>
      <c r="AQ2" s="505"/>
      <c r="AR2" s="505"/>
      <c r="AS2" s="505"/>
      <c r="AT2" s="505"/>
      <c r="AU2" s="505"/>
      <c r="AV2" s="506"/>
      <c r="AW2" s="3"/>
      <c r="AX2" s="66"/>
      <c r="AY2" s="414"/>
      <c r="AZ2" s="406"/>
      <c r="BA2" s="407"/>
      <c r="BB2" s="413"/>
      <c r="BC2" s="413"/>
      <c r="BD2" s="408" ph="1"/>
      <c r="BE2" s="408"/>
      <c r="BF2" s="409"/>
      <c r="BG2" s="409"/>
      <c r="BH2" s="409"/>
      <c r="BI2" s="409"/>
      <c r="BJ2" s="409"/>
      <c r="BK2" s="409"/>
      <c r="BL2" s="409"/>
      <c r="BM2" s="409"/>
      <c r="BN2" s="409"/>
    </row>
    <row r="3" spans="1:66" ht="21.75" customHeight="1">
      <c r="A3" s="266"/>
      <c r="B3" s="296"/>
      <c r="C3" s="266"/>
      <c r="D3" s="287"/>
      <c r="E3" s="288"/>
      <c r="F3" s="331" t="s">
        <v>114</v>
      </c>
      <c r="G3" s="332"/>
      <c r="H3" s="487" t="s">
        <v>40</v>
      </c>
      <c r="I3" s="466"/>
      <c r="J3" s="466"/>
      <c r="K3" s="466"/>
      <c r="L3" s="466"/>
      <c r="M3" s="466"/>
      <c r="N3" s="466"/>
      <c r="O3" s="488"/>
      <c r="P3" s="26"/>
      <c r="Q3" s="27"/>
      <c r="R3" s="266"/>
      <c r="S3" s="296"/>
      <c r="T3" s="266"/>
      <c r="U3" s="287"/>
      <c r="V3" s="288"/>
      <c r="W3" s="331" t="s">
        <v>114</v>
      </c>
      <c r="X3" s="332"/>
      <c r="Y3" s="487" t="s">
        <v>141</v>
      </c>
      <c r="Z3" s="466"/>
      <c r="AA3" s="466"/>
      <c r="AB3" s="466"/>
      <c r="AC3" s="466"/>
      <c r="AD3" s="466"/>
      <c r="AE3" s="466"/>
      <c r="AF3" s="466"/>
      <c r="AG3" s="488"/>
      <c r="AH3" s="266"/>
      <c r="AI3" s="296"/>
      <c r="AJ3" s="297"/>
      <c r="AK3" s="301"/>
      <c r="AL3" s="302"/>
      <c r="AM3" s="331" t="s">
        <v>114</v>
      </c>
      <c r="AN3" s="332"/>
      <c r="AO3" s="492" t="s">
        <v>136</v>
      </c>
      <c r="AP3" s="493"/>
      <c r="AQ3" s="493"/>
      <c r="AR3" s="493"/>
      <c r="AS3" s="493"/>
      <c r="AT3" s="493"/>
      <c r="AU3" s="493"/>
      <c r="AV3" s="494"/>
      <c r="AW3" s="3"/>
      <c r="AX3" s="66"/>
      <c r="AY3" s="414"/>
      <c r="AZ3" s="406"/>
      <c r="BA3" s="407"/>
      <c r="BB3" s="413"/>
      <c r="BC3" s="413"/>
      <c r="BD3" s="408"/>
      <c r="BE3" s="408"/>
      <c r="BF3" s="402"/>
      <c r="BG3" s="402"/>
      <c r="BH3" s="402"/>
      <c r="BI3" s="402"/>
      <c r="BJ3" s="402"/>
      <c r="BK3" s="402"/>
      <c r="BL3" s="402"/>
      <c r="BM3" s="402"/>
      <c r="BN3" s="402"/>
    </row>
    <row r="4" spans="1:66" ht="21.75" customHeight="1" thickBot="1">
      <c r="A4" s="266"/>
      <c r="B4" s="296"/>
      <c r="C4" s="267"/>
      <c r="D4" s="289"/>
      <c r="E4" s="290"/>
      <c r="F4" s="333"/>
      <c r="G4" s="334"/>
      <c r="H4" s="489"/>
      <c r="I4" s="490"/>
      <c r="J4" s="490"/>
      <c r="K4" s="490"/>
      <c r="L4" s="490"/>
      <c r="M4" s="490"/>
      <c r="N4" s="490"/>
      <c r="O4" s="491"/>
      <c r="P4" s="26"/>
      <c r="Q4" s="27"/>
      <c r="R4" s="266"/>
      <c r="S4" s="296"/>
      <c r="T4" s="267"/>
      <c r="U4" s="289"/>
      <c r="V4" s="290"/>
      <c r="W4" s="333"/>
      <c r="X4" s="334"/>
      <c r="Y4" s="489"/>
      <c r="Z4" s="490"/>
      <c r="AA4" s="490"/>
      <c r="AB4" s="490"/>
      <c r="AC4" s="490"/>
      <c r="AD4" s="490"/>
      <c r="AE4" s="490"/>
      <c r="AF4" s="490"/>
      <c r="AG4" s="491"/>
      <c r="AH4" s="266"/>
      <c r="AI4" s="296"/>
      <c r="AJ4" s="298"/>
      <c r="AK4" s="303"/>
      <c r="AL4" s="304"/>
      <c r="AM4" s="333"/>
      <c r="AN4" s="334"/>
      <c r="AO4" s="495"/>
      <c r="AP4" s="496"/>
      <c r="AQ4" s="496"/>
      <c r="AR4" s="496"/>
      <c r="AS4" s="496"/>
      <c r="AT4" s="496"/>
      <c r="AU4" s="496"/>
      <c r="AV4" s="497"/>
      <c r="AW4" s="3"/>
      <c r="AX4" s="66"/>
      <c r="AY4" s="414"/>
      <c r="AZ4" s="406"/>
      <c r="BA4" s="407"/>
      <c r="BB4" s="413"/>
      <c r="BC4" s="413"/>
      <c r="BD4" s="408"/>
      <c r="BE4" s="408"/>
      <c r="BF4" s="402"/>
      <c r="BG4" s="402"/>
      <c r="BH4" s="402"/>
      <c r="BI4" s="402"/>
      <c r="BJ4" s="402"/>
      <c r="BK4" s="402"/>
      <c r="BL4" s="402"/>
      <c r="BM4" s="402"/>
      <c r="BN4" s="402"/>
    </row>
    <row r="5" spans="1:66" ht="21.75" customHeight="1">
      <c r="A5" s="229" t="s">
        <v>4</v>
      </c>
      <c r="B5" s="230"/>
      <c r="C5" s="6" t="s">
        <v>5</v>
      </c>
      <c r="D5" s="498" t="s">
        <v>41</v>
      </c>
      <c r="E5" s="498"/>
      <c r="F5" s="499"/>
      <c r="G5" s="499"/>
      <c r="H5" s="499"/>
      <c r="I5" s="499"/>
      <c r="J5" s="499"/>
      <c r="K5" s="499"/>
      <c r="L5" s="499"/>
      <c r="M5" s="499"/>
      <c r="N5" s="499"/>
      <c r="O5" s="500"/>
      <c r="P5" s="28"/>
      <c r="Q5" s="29"/>
      <c r="R5" s="229" t="s">
        <v>4</v>
      </c>
      <c r="S5" s="230"/>
      <c r="T5" s="6" t="s">
        <v>5</v>
      </c>
      <c r="U5" s="498" t="s">
        <v>129</v>
      </c>
      <c r="V5" s="498"/>
      <c r="W5" s="499"/>
      <c r="X5" s="499"/>
      <c r="Y5" s="499"/>
      <c r="Z5" s="499"/>
      <c r="AA5" s="499"/>
      <c r="AB5" s="499"/>
      <c r="AC5" s="499"/>
      <c r="AD5" s="499"/>
      <c r="AE5" s="499"/>
      <c r="AF5" s="499"/>
      <c r="AG5" s="500"/>
      <c r="AH5" s="229" t="s">
        <v>4</v>
      </c>
      <c r="AI5" s="230"/>
      <c r="AJ5" s="2" t="s">
        <v>5</v>
      </c>
      <c r="AK5" s="501" t="s">
        <v>129</v>
      </c>
      <c r="AL5" s="501"/>
      <c r="AM5" s="502"/>
      <c r="AN5" s="502"/>
      <c r="AO5" s="502"/>
      <c r="AP5" s="502"/>
      <c r="AQ5" s="502"/>
      <c r="AR5" s="502"/>
      <c r="AS5" s="502"/>
      <c r="AT5" s="502"/>
      <c r="AU5" s="502"/>
      <c r="AV5" s="503"/>
      <c r="AW5" s="17"/>
      <c r="AX5" s="17"/>
      <c r="AY5" s="410"/>
      <c r="AZ5" s="410"/>
      <c r="BA5" s="63"/>
      <c r="BB5" s="411"/>
      <c r="BC5" s="411"/>
      <c r="BD5" s="411"/>
      <c r="BE5" s="411"/>
      <c r="BF5" s="411"/>
      <c r="BG5" s="411"/>
      <c r="BH5" s="411"/>
      <c r="BI5" s="411"/>
      <c r="BJ5" s="411"/>
      <c r="BK5" s="411"/>
      <c r="BL5" s="411"/>
      <c r="BM5" s="411"/>
      <c r="BN5" s="411"/>
    </row>
    <row r="6" spans="1:66" ht="21.75" customHeight="1">
      <c r="A6" s="229"/>
      <c r="B6" s="230"/>
      <c r="C6" s="475" t="s">
        <v>42</v>
      </c>
      <c r="D6" s="476"/>
      <c r="E6" s="476"/>
      <c r="F6" s="476"/>
      <c r="G6" s="476"/>
      <c r="H6" s="476"/>
      <c r="I6" s="476"/>
      <c r="J6" s="476"/>
      <c r="K6" s="476"/>
      <c r="L6" s="476"/>
      <c r="M6" s="476"/>
      <c r="N6" s="476"/>
      <c r="O6" s="477"/>
      <c r="P6" s="30"/>
      <c r="Q6" s="31"/>
      <c r="R6" s="229"/>
      <c r="S6" s="230"/>
      <c r="T6" s="481" t="s">
        <v>132</v>
      </c>
      <c r="U6" s="482"/>
      <c r="V6" s="482"/>
      <c r="W6" s="482"/>
      <c r="X6" s="482"/>
      <c r="Y6" s="482"/>
      <c r="Z6" s="482"/>
      <c r="AA6" s="482"/>
      <c r="AB6" s="482"/>
      <c r="AC6" s="482"/>
      <c r="AD6" s="482"/>
      <c r="AE6" s="482"/>
      <c r="AF6" s="482"/>
      <c r="AG6" s="483"/>
      <c r="AH6" s="229"/>
      <c r="AI6" s="230"/>
      <c r="AJ6" s="481" t="s">
        <v>132</v>
      </c>
      <c r="AK6" s="482"/>
      <c r="AL6" s="482"/>
      <c r="AM6" s="482"/>
      <c r="AN6" s="482"/>
      <c r="AO6" s="482"/>
      <c r="AP6" s="482"/>
      <c r="AQ6" s="482"/>
      <c r="AR6" s="482"/>
      <c r="AS6" s="482"/>
      <c r="AT6" s="482"/>
      <c r="AU6" s="482"/>
      <c r="AV6" s="483"/>
      <c r="AW6" s="18"/>
      <c r="AX6" s="67"/>
      <c r="AY6" s="410"/>
      <c r="AZ6" s="410"/>
      <c r="BA6" s="412"/>
      <c r="BB6" s="412"/>
      <c r="BC6" s="412"/>
      <c r="BD6" s="412"/>
      <c r="BE6" s="412"/>
      <c r="BF6" s="412"/>
      <c r="BG6" s="412"/>
      <c r="BH6" s="412"/>
      <c r="BI6" s="412"/>
      <c r="BJ6" s="412"/>
      <c r="BK6" s="412"/>
      <c r="BL6" s="412"/>
      <c r="BM6" s="412"/>
      <c r="BN6" s="412"/>
    </row>
    <row r="7" spans="1:66" ht="21.75" customHeight="1">
      <c r="A7" s="229"/>
      <c r="B7" s="230"/>
      <c r="C7" s="478"/>
      <c r="D7" s="479"/>
      <c r="E7" s="479"/>
      <c r="F7" s="479"/>
      <c r="G7" s="479"/>
      <c r="H7" s="479"/>
      <c r="I7" s="479"/>
      <c r="J7" s="479"/>
      <c r="K7" s="479"/>
      <c r="L7" s="479"/>
      <c r="M7" s="479"/>
      <c r="N7" s="479"/>
      <c r="O7" s="480"/>
      <c r="P7" s="30"/>
      <c r="Q7" s="31"/>
      <c r="R7" s="229"/>
      <c r="S7" s="230"/>
      <c r="T7" s="484"/>
      <c r="U7" s="485"/>
      <c r="V7" s="485"/>
      <c r="W7" s="485"/>
      <c r="X7" s="485"/>
      <c r="Y7" s="485"/>
      <c r="Z7" s="485"/>
      <c r="AA7" s="485"/>
      <c r="AB7" s="485"/>
      <c r="AC7" s="485"/>
      <c r="AD7" s="485"/>
      <c r="AE7" s="485"/>
      <c r="AF7" s="485"/>
      <c r="AG7" s="486"/>
      <c r="AH7" s="229"/>
      <c r="AI7" s="230"/>
      <c r="AJ7" s="484"/>
      <c r="AK7" s="485"/>
      <c r="AL7" s="485"/>
      <c r="AM7" s="485"/>
      <c r="AN7" s="485"/>
      <c r="AO7" s="485"/>
      <c r="AP7" s="485"/>
      <c r="AQ7" s="485"/>
      <c r="AR7" s="485"/>
      <c r="AS7" s="485"/>
      <c r="AT7" s="485"/>
      <c r="AU7" s="485"/>
      <c r="AV7" s="486"/>
      <c r="AW7" s="18"/>
      <c r="AX7" s="67"/>
      <c r="AY7" s="410"/>
      <c r="AZ7" s="410"/>
      <c r="BA7" s="412"/>
      <c r="BB7" s="412"/>
      <c r="BC7" s="412"/>
      <c r="BD7" s="412"/>
      <c r="BE7" s="412"/>
      <c r="BF7" s="412"/>
      <c r="BG7" s="412"/>
      <c r="BH7" s="412"/>
      <c r="BI7" s="412"/>
      <c r="BJ7" s="412"/>
      <c r="BK7" s="412"/>
      <c r="BL7" s="412"/>
      <c r="BM7" s="412"/>
      <c r="BN7" s="412"/>
    </row>
    <row r="8" spans="1:66" ht="21.75" customHeight="1">
      <c r="A8" s="431" t="s">
        <v>112</v>
      </c>
      <c r="B8" s="432"/>
      <c r="C8" s="507" t="s">
        <v>137</v>
      </c>
      <c r="D8" s="473"/>
      <c r="E8" s="473"/>
      <c r="F8" s="473"/>
      <c r="G8" s="473"/>
      <c r="H8" s="473" t="s">
        <v>131</v>
      </c>
      <c r="I8" s="473"/>
      <c r="J8" s="473"/>
      <c r="K8" s="473"/>
      <c r="L8" s="473" t="s">
        <v>138</v>
      </c>
      <c r="M8" s="473"/>
      <c r="N8" s="473"/>
      <c r="O8" s="474"/>
      <c r="P8" s="32"/>
      <c r="Q8" s="33"/>
      <c r="R8" s="431" t="s">
        <v>112</v>
      </c>
      <c r="S8" s="432"/>
      <c r="T8" s="507" t="s">
        <v>137</v>
      </c>
      <c r="U8" s="473"/>
      <c r="V8" s="473"/>
      <c r="W8" s="473"/>
      <c r="X8" s="473"/>
      <c r="Y8" s="473" t="s">
        <v>131</v>
      </c>
      <c r="Z8" s="473"/>
      <c r="AA8" s="473"/>
      <c r="AB8" s="473"/>
      <c r="AC8" s="473" t="s">
        <v>138</v>
      </c>
      <c r="AD8" s="473"/>
      <c r="AE8" s="473"/>
      <c r="AF8" s="473"/>
      <c r="AG8" s="474"/>
      <c r="AH8" s="431" t="s">
        <v>112</v>
      </c>
      <c r="AI8" s="432"/>
      <c r="AJ8" s="467" t="s">
        <v>137</v>
      </c>
      <c r="AK8" s="468"/>
      <c r="AL8" s="468"/>
      <c r="AM8" s="468"/>
      <c r="AN8" s="468"/>
      <c r="AO8" s="468" t="s">
        <v>131</v>
      </c>
      <c r="AP8" s="468"/>
      <c r="AQ8" s="468"/>
      <c r="AR8" s="468"/>
      <c r="AS8" s="468" t="s">
        <v>138</v>
      </c>
      <c r="AT8" s="468"/>
      <c r="AU8" s="468"/>
      <c r="AV8" s="469"/>
      <c r="AW8" s="5"/>
      <c r="AX8" s="68"/>
      <c r="AY8" s="410" ph="1"/>
      <c r="AZ8" s="410" ph="1"/>
      <c r="BA8" s="409"/>
      <c r="BB8" s="409"/>
      <c r="BC8" s="409"/>
      <c r="BD8" s="409"/>
      <c r="BE8" s="409"/>
      <c r="BF8" s="409"/>
      <c r="BG8" s="409"/>
      <c r="BH8" s="409"/>
      <c r="BI8" s="409"/>
      <c r="BJ8" s="409"/>
      <c r="BK8" s="409"/>
      <c r="BL8" s="409"/>
      <c r="BM8" s="409"/>
      <c r="BN8" s="409"/>
    </row>
    <row r="9" spans="1:66" ht="21.75" customHeight="1">
      <c r="A9" s="425" t="s">
        <v>116</v>
      </c>
      <c r="B9" s="426"/>
      <c r="C9" s="234" t="s">
        <v>22</v>
      </c>
      <c r="D9" s="470" t="s">
        <v>43</v>
      </c>
      <c r="E9" s="470"/>
      <c r="F9" s="470"/>
      <c r="G9" s="470"/>
      <c r="H9" s="15" t="s">
        <v>23</v>
      </c>
      <c r="I9" s="470" t="s">
        <v>44</v>
      </c>
      <c r="J9" s="470"/>
      <c r="K9" s="470"/>
      <c r="L9" s="12" t="s">
        <v>24</v>
      </c>
      <c r="M9" s="244" t="s">
        <v>26</v>
      </c>
      <c r="N9" s="472" t="s">
        <v>45</v>
      </c>
      <c r="O9" s="272" t="s">
        <v>27</v>
      </c>
      <c r="P9" s="34"/>
      <c r="Q9" s="35"/>
      <c r="R9" s="425" t="s">
        <v>116</v>
      </c>
      <c r="S9" s="426"/>
      <c r="T9" s="234" t="s">
        <v>22</v>
      </c>
      <c r="U9" s="464" t="s">
        <v>130</v>
      </c>
      <c r="V9" s="464"/>
      <c r="W9" s="464"/>
      <c r="X9" s="464"/>
      <c r="Y9" s="15" t="s">
        <v>23</v>
      </c>
      <c r="Z9" s="464" t="s">
        <v>140</v>
      </c>
      <c r="AA9" s="464"/>
      <c r="AB9" s="464"/>
      <c r="AC9" s="12" t="s">
        <v>24</v>
      </c>
      <c r="AD9" s="244" t="s">
        <v>26</v>
      </c>
      <c r="AE9" s="466" t="s">
        <v>139</v>
      </c>
      <c r="AF9" s="466"/>
      <c r="AG9" s="272" t="s">
        <v>27</v>
      </c>
      <c r="AH9" s="425" t="s">
        <v>116</v>
      </c>
      <c r="AI9" s="426"/>
      <c r="AJ9" s="440" t="s">
        <v>22</v>
      </c>
      <c r="AK9" s="464" t="s">
        <v>130</v>
      </c>
      <c r="AL9" s="464"/>
      <c r="AM9" s="464"/>
      <c r="AN9" s="464"/>
      <c r="AO9" s="63" t="s">
        <v>23</v>
      </c>
      <c r="AP9" s="464" t="s">
        <v>134</v>
      </c>
      <c r="AQ9" s="464"/>
      <c r="AR9" s="464"/>
      <c r="AS9" s="64" t="s">
        <v>24</v>
      </c>
      <c r="AT9" s="442" t="s">
        <v>26</v>
      </c>
      <c r="AU9" s="466" t="s">
        <v>139</v>
      </c>
      <c r="AV9" s="443" t="s">
        <v>27</v>
      </c>
      <c r="AW9" s="13"/>
      <c r="AX9" s="14"/>
      <c r="AY9" s="410" ph="1"/>
      <c r="AZ9" s="410" ph="1"/>
      <c r="BA9" s="413"/>
      <c r="BB9" s="402"/>
      <c r="BC9" s="402"/>
      <c r="BD9" s="402"/>
      <c r="BE9" s="402"/>
      <c r="BF9" s="63"/>
      <c r="BG9" s="402"/>
      <c r="BH9" s="402"/>
      <c r="BI9" s="402"/>
      <c r="BJ9" s="78"/>
      <c r="BK9" s="402"/>
      <c r="BL9" s="402"/>
      <c r="BM9" s="402"/>
      <c r="BN9" s="402"/>
    </row>
    <row r="10" spans="1:66" ht="21.75" customHeight="1" thickBot="1">
      <c r="A10" s="429"/>
      <c r="B10" s="430"/>
      <c r="C10" s="235"/>
      <c r="D10" s="471"/>
      <c r="E10" s="471"/>
      <c r="F10" s="471"/>
      <c r="G10" s="471"/>
      <c r="H10" s="9"/>
      <c r="I10" s="471"/>
      <c r="J10" s="471"/>
      <c r="K10" s="471"/>
      <c r="L10" s="16"/>
      <c r="M10" s="245"/>
      <c r="N10" s="471"/>
      <c r="O10" s="273"/>
      <c r="P10" s="36"/>
      <c r="Q10" s="37"/>
      <c r="R10" s="427"/>
      <c r="S10" s="428"/>
      <c r="T10" s="277"/>
      <c r="U10" s="465"/>
      <c r="V10" s="465"/>
      <c r="W10" s="465"/>
      <c r="X10" s="465"/>
      <c r="Y10" s="61"/>
      <c r="Z10" s="465"/>
      <c r="AA10" s="465"/>
      <c r="AB10" s="465"/>
      <c r="AC10" s="62"/>
      <c r="AD10" s="329"/>
      <c r="AE10" s="465"/>
      <c r="AF10" s="465"/>
      <c r="AG10" s="330"/>
      <c r="AH10" s="427"/>
      <c r="AI10" s="428"/>
      <c r="AJ10" s="441"/>
      <c r="AK10" s="465"/>
      <c r="AL10" s="465"/>
      <c r="AM10" s="465"/>
      <c r="AN10" s="465"/>
      <c r="AO10" s="65"/>
      <c r="AP10" s="465"/>
      <c r="AQ10" s="465"/>
      <c r="AR10" s="465"/>
      <c r="AS10" s="64"/>
      <c r="AT10" s="402"/>
      <c r="AU10" s="464"/>
      <c r="AV10" s="444"/>
      <c r="AW10" s="14"/>
      <c r="AX10" s="14"/>
      <c r="AY10" s="410" ph="1"/>
      <c r="AZ10" s="410" ph="1"/>
      <c r="BA10" s="413"/>
      <c r="BB10" s="402"/>
      <c r="BC10" s="402"/>
      <c r="BD10" s="402"/>
      <c r="BE10" s="402"/>
      <c r="BF10" s="79"/>
      <c r="BG10" s="402"/>
      <c r="BH10" s="402"/>
      <c r="BI10" s="402"/>
      <c r="BJ10" s="78"/>
      <c r="BK10" s="402"/>
      <c r="BL10" s="402"/>
      <c r="BM10" s="402"/>
      <c r="BN10" s="402"/>
    </row>
    <row r="11" spans="1:66" ht="21.75" customHeight="1" thickBot="1">
      <c r="A11" s="229" t="s">
        <v>7</v>
      </c>
      <c r="B11" s="230"/>
      <c r="C11" s="7" t="s">
        <v>31</v>
      </c>
      <c r="D11" s="80" t="s">
        <v>46</v>
      </c>
      <c r="E11" s="8" t="s">
        <v>32</v>
      </c>
      <c r="F11" s="518" t="s">
        <v>47</v>
      </c>
      <c r="G11" s="518"/>
      <c r="H11" s="8" t="s">
        <v>33</v>
      </c>
      <c r="I11" s="518" t="s">
        <v>48</v>
      </c>
      <c r="J11" s="518"/>
      <c r="K11" s="518"/>
      <c r="L11" s="445" t="s">
        <v>155</v>
      </c>
      <c r="M11" s="445"/>
      <c r="N11" s="445"/>
      <c r="O11" s="122" t="s">
        <v>154</v>
      </c>
      <c r="P11" s="32"/>
      <c r="Q11" s="33"/>
      <c r="R11" s="208" t="s">
        <v>174</v>
      </c>
      <c r="S11" s="208"/>
      <c r="T11" s="208"/>
      <c r="U11" s="208"/>
      <c r="V11" s="208"/>
      <c r="W11" s="208"/>
      <c r="X11" s="51"/>
      <c r="Y11" s="51"/>
      <c r="Z11" s="51"/>
      <c r="AA11" s="51"/>
      <c r="AB11" s="51"/>
      <c r="AC11" s="51"/>
      <c r="AD11" s="51"/>
      <c r="AE11" s="51"/>
      <c r="AF11" s="51"/>
      <c r="AG11" s="51"/>
      <c r="AH11" s="50"/>
      <c r="AI11" s="50"/>
      <c r="AJ11" s="50"/>
      <c r="AK11" s="50"/>
      <c r="AL11" s="50"/>
      <c r="AM11" s="50"/>
      <c r="AN11" s="51"/>
      <c r="AO11" s="51"/>
      <c r="AP11" s="51"/>
      <c r="AQ11" s="51"/>
      <c r="AR11" s="51"/>
      <c r="AS11" s="415" t="s">
        <v>155</v>
      </c>
      <c r="AT11" s="416"/>
      <c r="AU11" s="416"/>
      <c r="AV11" s="120" t="str">
        <f>O11</f>
        <v>□</v>
      </c>
      <c r="AW11" s="5"/>
      <c r="AX11" s="68"/>
      <c r="AY11" s="50"/>
      <c r="AZ11" s="50"/>
      <c r="BA11" s="50"/>
      <c r="BB11" s="50"/>
      <c r="BC11" s="50"/>
      <c r="BD11" s="50"/>
      <c r="BE11" s="51"/>
      <c r="BF11" s="51"/>
      <c r="BG11" s="51"/>
      <c r="BH11" s="51"/>
      <c r="BI11" s="51"/>
      <c r="BJ11" s="51"/>
      <c r="BK11" s="51"/>
      <c r="BL11" s="51"/>
      <c r="BM11" s="51"/>
      <c r="BN11" s="51"/>
    </row>
    <row r="12" spans="1:66" ht="21.75" customHeight="1">
      <c r="A12" s="229" t="s">
        <v>8</v>
      </c>
      <c r="B12" s="230"/>
      <c r="C12" s="519">
        <v>65</v>
      </c>
      <c r="D12" s="517"/>
      <c r="E12" s="520"/>
      <c r="F12" s="322" t="s">
        <v>156</v>
      </c>
      <c r="G12" s="323"/>
      <c r="H12" s="323"/>
      <c r="I12" s="323"/>
      <c r="J12" s="323"/>
      <c r="K12" s="323"/>
      <c r="L12" s="323"/>
      <c r="M12" s="323"/>
      <c r="N12" s="323"/>
      <c r="O12" s="324"/>
      <c r="P12" s="38"/>
      <c r="Q12" s="39"/>
      <c r="R12" s="249" t="s">
        <v>179</v>
      </c>
      <c r="S12" s="249"/>
      <c r="T12" s="249"/>
      <c r="U12" s="249"/>
      <c r="V12" s="249"/>
      <c r="W12" s="249"/>
      <c r="X12" s="249"/>
      <c r="Y12" s="249"/>
      <c r="Z12" s="249"/>
      <c r="AA12" s="249"/>
      <c r="AB12" s="249"/>
      <c r="AC12" s="249"/>
      <c r="AD12" s="249"/>
      <c r="AE12" s="249"/>
      <c r="AF12" s="249"/>
      <c r="AG12" s="249"/>
      <c r="AH12" s="53"/>
      <c r="AI12" s="53"/>
      <c r="AJ12" s="53"/>
      <c r="AK12" s="53"/>
      <c r="AL12" s="53"/>
      <c r="AM12" s="53"/>
      <c r="AN12" s="53"/>
      <c r="AO12" s="53"/>
      <c r="AP12" s="53"/>
      <c r="AQ12" s="53"/>
      <c r="AR12" s="53"/>
      <c r="AS12" s="53"/>
      <c r="AT12" s="53"/>
      <c r="AU12" s="53"/>
      <c r="AV12" s="53"/>
      <c r="AW12" s="19"/>
      <c r="AX12" s="69"/>
      <c r="AY12" s="53"/>
      <c r="AZ12" s="53"/>
      <c r="BA12" s="53"/>
      <c r="BB12" s="53"/>
      <c r="BC12" s="53"/>
      <c r="BD12" s="53"/>
      <c r="BE12" s="53"/>
      <c r="BF12" s="53"/>
      <c r="BG12" s="53"/>
      <c r="BH12" s="53"/>
      <c r="BI12" s="53"/>
      <c r="BJ12" s="53"/>
      <c r="BK12" s="53"/>
      <c r="BL12" s="53"/>
      <c r="BM12" s="53"/>
      <c r="BN12" s="53"/>
    </row>
    <row r="13" spans="1:66" ht="21.75" customHeight="1">
      <c r="A13" s="229"/>
      <c r="B13" s="230"/>
      <c r="C13" s="521"/>
      <c r="D13" s="471"/>
      <c r="E13" s="522"/>
      <c r="F13" s="508" t="s">
        <v>148</v>
      </c>
      <c r="G13" s="509"/>
      <c r="H13" s="509"/>
      <c r="I13" s="509"/>
      <c r="J13" s="509"/>
      <c r="K13" s="509"/>
      <c r="L13" s="509"/>
      <c r="M13" s="509"/>
      <c r="N13" s="509"/>
      <c r="O13" s="510"/>
      <c r="P13" s="40"/>
      <c r="Q13" s="52"/>
      <c r="R13" s="250"/>
      <c r="S13" s="250"/>
      <c r="T13" s="250"/>
      <c r="U13" s="250"/>
      <c r="V13" s="250"/>
      <c r="W13" s="250"/>
      <c r="X13" s="250"/>
      <c r="Y13" s="250"/>
      <c r="Z13" s="250"/>
      <c r="AA13" s="250"/>
      <c r="AB13" s="250"/>
      <c r="AC13" s="250"/>
      <c r="AD13" s="250"/>
      <c r="AE13" s="250"/>
      <c r="AF13" s="250"/>
      <c r="AG13" s="250"/>
      <c r="AH13" s="60"/>
      <c r="AI13" s="60"/>
      <c r="AJ13" s="60"/>
      <c r="AK13" s="60"/>
      <c r="AL13" s="60"/>
      <c r="AM13" s="60"/>
      <c r="AN13" s="60"/>
      <c r="AO13" s="60"/>
      <c r="AP13" s="60"/>
      <c r="AQ13" s="60"/>
      <c r="AR13" s="60"/>
      <c r="AS13" s="60"/>
      <c r="AT13" s="60"/>
      <c r="AU13" s="60"/>
      <c r="AV13" s="60"/>
      <c r="AW13" s="4"/>
      <c r="AX13" s="70"/>
      <c r="AY13" s="53"/>
      <c r="AZ13" s="53"/>
      <c r="BA13" s="53"/>
      <c r="BB13" s="53"/>
      <c r="BC13" s="53"/>
      <c r="BD13" s="53"/>
      <c r="BE13" s="53"/>
      <c r="BF13" s="53"/>
      <c r="BG13" s="53"/>
      <c r="BH13" s="53"/>
      <c r="BI13" s="53"/>
      <c r="BJ13" s="53"/>
      <c r="BK13" s="53"/>
      <c r="BL13" s="53"/>
      <c r="BM13" s="53"/>
      <c r="BN13" s="53"/>
    </row>
    <row r="14" spans="1:66" ht="21.75" customHeight="1">
      <c r="A14" s="231" t="s">
        <v>117</v>
      </c>
      <c r="B14" s="232"/>
      <c r="C14" s="536" t="s">
        <v>49</v>
      </c>
      <c r="D14" s="537"/>
      <c r="E14" s="538"/>
      <c r="F14" s="174" t="s">
        <v>10</v>
      </c>
      <c r="G14" s="175"/>
      <c r="H14" s="542" t="s">
        <v>19</v>
      </c>
      <c r="I14" s="543"/>
      <c r="J14" s="543"/>
      <c r="K14" s="543"/>
      <c r="L14" s="543"/>
      <c r="M14" s="542" t="s">
        <v>29</v>
      </c>
      <c r="N14" s="543"/>
      <c r="O14" s="544"/>
      <c r="P14" s="41"/>
      <c r="Q14" s="42"/>
      <c r="R14" s="49"/>
      <c r="S14" s="49"/>
      <c r="W14" s="10"/>
      <c r="X14" s="10"/>
      <c r="Y14" s="10"/>
      <c r="Z14" s="10"/>
      <c r="AA14" s="10"/>
      <c r="AB14" s="10"/>
      <c r="AC14" s="10"/>
      <c r="AD14" s="10"/>
      <c r="AE14" s="10"/>
      <c r="AF14" s="10"/>
      <c r="AG14" s="10"/>
      <c r="AH14" s="49"/>
      <c r="AI14" s="49"/>
      <c r="AM14" s="10"/>
      <c r="AN14" s="10"/>
      <c r="AO14" s="10"/>
      <c r="AP14" s="10"/>
      <c r="AQ14" s="10"/>
      <c r="AR14" s="10"/>
      <c r="AS14" s="10"/>
      <c r="AT14" s="10"/>
      <c r="AU14" s="10"/>
      <c r="AV14" s="10"/>
      <c r="AW14" s="20"/>
      <c r="AX14" s="71"/>
      <c r="AY14" s="49"/>
      <c r="AZ14" s="49"/>
      <c r="BD14" s="15"/>
      <c r="BE14" s="15"/>
      <c r="BF14" s="15"/>
      <c r="BG14" s="15"/>
      <c r="BH14" s="15"/>
      <c r="BI14" s="15"/>
      <c r="BJ14" s="15"/>
      <c r="BK14" s="15"/>
      <c r="BL14" s="15"/>
      <c r="BM14" s="15"/>
      <c r="BN14" s="15"/>
    </row>
    <row r="15" spans="1:66" ht="21.75" customHeight="1" thickBot="1">
      <c r="A15" s="231"/>
      <c r="B15" s="232"/>
      <c r="C15" s="539"/>
      <c r="D15" s="540"/>
      <c r="E15" s="541"/>
      <c r="F15" s="176"/>
      <c r="G15" s="177"/>
      <c r="H15" s="545" t="s">
        <v>162</v>
      </c>
      <c r="I15" s="546"/>
      <c r="J15" s="547"/>
      <c r="K15" s="547"/>
      <c r="L15" s="547"/>
      <c r="M15" s="548" t="s">
        <v>30</v>
      </c>
      <c r="N15" s="547"/>
      <c r="O15" s="549"/>
      <c r="P15" s="41"/>
      <c r="Q15" s="42"/>
      <c r="R15" s="251" t="s">
        <v>34</v>
      </c>
      <c r="S15" s="252"/>
      <c r="T15" s="252"/>
      <c r="U15" s="252"/>
      <c r="V15" s="252"/>
      <c r="W15" s="252"/>
      <c r="X15" s="252"/>
      <c r="Y15" s="261" t="s">
        <v>35</v>
      </c>
      <c r="Z15" s="252"/>
      <c r="AA15" s="252"/>
      <c r="AB15" s="252"/>
      <c r="AC15" s="252"/>
      <c r="AD15" s="252"/>
      <c r="AE15" s="252"/>
      <c r="AF15" s="262"/>
      <c r="AG15" s="10"/>
      <c r="AH15" s="456" t="s">
        <v>127</v>
      </c>
      <c r="AI15" s="365"/>
      <c r="AJ15" s="110"/>
      <c r="AK15" s="108"/>
      <c r="AL15" s="108"/>
      <c r="AM15" s="108"/>
      <c r="AN15" s="108"/>
      <c r="AO15" s="109"/>
      <c r="AP15" s="117"/>
      <c r="AQ15" s="77"/>
      <c r="AR15" s="77"/>
      <c r="AS15" s="54"/>
      <c r="AT15" s="54"/>
      <c r="AU15" s="54"/>
      <c r="AV15" s="10"/>
      <c r="AW15" s="20"/>
      <c r="AX15" s="71"/>
      <c r="AY15" s="81"/>
      <c r="AZ15" s="81"/>
      <c r="BA15" s="403"/>
      <c r="BB15" s="403"/>
      <c r="BC15" s="403"/>
      <c r="BD15" s="403"/>
      <c r="BE15" s="403"/>
      <c r="BF15" s="403"/>
      <c r="BG15" s="403"/>
      <c r="BH15" s="403"/>
      <c r="BI15" s="403"/>
      <c r="BJ15" s="81"/>
      <c r="BK15" s="81"/>
      <c r="BL15" s="81"/>
      <c r="BM15" s="81"/>
      <c r="BN15" s="15"/>
    </row>
    <row r="16" spans="1:66" ht="9.75" customHeight="1">
      <c r="A16" s="213" t="s">
        <v>9</v>
      </c>
      <c r="B16" s="214"/>
      <c r="C16" s="178" t="s">
        <v>11</v>
      </c>
      <c r="D16" s="463">
        <v>0.6</v>
      </c>
      <c r="E16" s="227" t="s">
        <v>14</v>
      </c>
      <c r="F16" s="530"/>
      <c r="G16" s="531"/>
      <c r="H16" s="532"/>
      <c r="I16" s="228" t="s">
        <v>18</v>
      </c>
      <c r="J16" s="238" t="s">
        <v>20</v>
      </c>
      <c r="K16" s="274" t="s">
        <v>21</v>
      </c>
      <c r="L16" s="275"/>
      <c r="M16" s="241" t="s">
        <v>25</v>
      </c>
      <c r="N16" s="279" t="s">
        <v>28</v>
      </c>
      <c r="O16" s="275"/>
      <c r="P16" s="38"/>
      <c r="Q16" s="39"/>
      <c r="R16" s="253" t="s">
        <v>6</v>
      </c>
      <c r="S16" s="511" t="s">
        <v>130</v>
      </c>
      <c r="T16" s="512"/>
      <c r="U16" s="512" t="s">
        <v>135</v>
      </c>
      <c r="V16" s="512"/>
      <c r="W16" s="512"/>
      <c r="X16" s="263" t="s">
        <v>36</v>
      </c>
      <c r="Y16" s="256" t="s">
        <v>6</v>
      </c>
      <c r="Z16" s="511" t="s">
        <v>130</v>
      </c>
      <c r="AA16" s="512"/>
      <c r="AB16" s="512"/>
      <c r="AC16" s="512" t="s">
        <v>135</v>
      </c>
      <c r="AD16" s="512"/>
      <c r="AE16" s="512"/>
      <c r="AF16" s="263" t="s">
        <v>36</v>
      </c>
      <c r="AG16" s="11"/>
      <c r="AH16" s="111"/>
      <c r="AI16" s="457" t="s">
        <v>133</v>
      </c>
      <c r="AJ16" s="367"/>
      <c r="AK16" s="367"/>
      <c r="AL16" s="367"/>
      <c r="AM16" s="367"/>
      <c r="AN16" s="367"/>
      <c r="AO16" s="368"/>
      <c r="AP16" s="115"/>
      <c r="AQ16" s="102"/>
      <c r="AR16" s="77"/>
      <c r="AS16" s="10"/>
      <c r="AT16" s="10"/>
      <c r="AU16" s="10"/>
      <c r="AV16" s="11"/>
      <c r="AW16" s="19"/>
      <c r="AX16" s="69"/>
      <c r="AY16" s="82"/>
      <c r="AZ16" s="15"/>
      <c r="BA16" s="403"/>
      <c r="BB16" s="403"/>
      <c r="BC16" s="403"/>
      <c r="BD16" s="403"/>
      <c r="BE16" s="403"/>
      <c r="BF16" s="403"/>
      <c r="BG16" s="403"/>
      <c r="BH16" s="403"/>
      <c r="BI16" s="403"/>
      <c r="BJ16" s="15"/>
      <c r="BK16" s="15"/>
      <c r="BL16" s="15"/>
      <c r="BM16" s="15"/>
      <c r="BN16" s="51"/>
    </row>
    <row r="17" spans="1:66" ht="9.75" customHeight="1">
      <c r="A17" s="213"/>
      <c r="B17" s="214"/>
      <c r="C17" s="179"/>
      <c r="D17" s="459"/>
      <c r="E17" s="228"/>
      <c r="F17" s="533"/>
      <c r="G17" s="532"/>
      <c r="H17" s="532"/>
      <c r="I17" s="228"/>
      <c r="J17" s="239"/>
      <c r="K17" s="234"/>
      <c r="L17" s="276"/>
      <c r="M17" s="242"/>
      <c r="N17" s="280"/>
      <c r="O17" s="276"/>
      <c r="P17" s="38"/>
      <c r="Q17" s="39"/>
      <c r="R17" s="254"/>
      <c r="S17" s="513"/>
      <c r="T17" s="514"/>
      <c r="U17" s="514"/>
      <c r="V17" s="514"/>
      <c r="W17" s="514"/>
      <c r="X17" s="264"/>
      <c r="Y17" s="257"/>
      <c r="Z17" s="513"/>
      <c r="AA17" s="514"/>
      <c r="AB17" s="514"/>
      <c r="AC17" s="514"/>
      <c r="AD17" s="514"/>
      <c r="AE17" s="514"/>
      <c r="AF17" s="264"/>
      <c r="AG17" s="11"/>
      <c r="AH17" s="111"/>
      <c r="AI17" s="367"/>
      <c r="AJ17" s="367"/>
      <c r="AK17" s="367"/>
      <c r="AL17" s="367"/>
      <c r="AM17" s="367"/>
      <c r="AN17" s="367"/>
      <c r="AO17" s="368"/>
      <c r="AP17" s="115"/>
      <c r="AQ17" s="102"/>
      <c r="AR17" s="77"/>
      <c r="AS17" s="10"/>
      <c r="AT17" s="10"/>
      <c r="AU17" s="10"/>
      <c r="AV17" s="11"/>
      <c r="AW17" s="19"/>
      <c r="AX17" s="69"/>
      <c r="AY17" s="82"/>
      <c r="AZ17" s="15"/>
      <c r="BA17" s="403"/>
      <c r="BB17" s="403"/>
      <c r="BC17" s="403"/>
      <c r="BD17" s="403"/>
      <c r="BE17" s="403"/>
      <c r="BF17" s="403"/>
      <c r="BG17" s="403"/>
      <c r="BH17" s="403"/>
      <c r="BI17" s="403"/>
      <c r="BJ17" s="15"/>
      <c r="BK17" s="15"/>
      <c r="BL17" s="15"/>
      <c r="BM17" s="15"/>
      <c r="BN17" s="51"/>
    </row>
    <row r="18" spans="1:66" ht="9.75" customHeight="1" thickBot="1">
      <c r="A18" s="213"/>
      <c r="B18" s="214"/>
      <c r="C18" s="179" t="s">
        <v>12</v>
      </c>
      <c r="D18" s="459">
        <v>1.2</v>
      </c>
      <c r="E18" s="228" t="s">
        <v>15</v>
      </c>
      <c r="F18" s="534"/>
      <c r="G18" s="535"/>
      <c r="H18" s="535"/>
      <c r="I18" s="236"/>
      <c r="J18" s="239"/>
      <c r="K18" s="234"/>
      <c r="L18" s="276"/>
      <c r="M18" s="242"/>
      <c r="N18" s="280"/>
      <c r="O18" s="276"/>
      <c r="P18" s="38"/>
      <c r="Q18" s="39"/>
      <c r="R18" s="255"/>
      <c r="S18" s="515"/>
      <c r="T18" s="516"/>
      <c r="U18" s="516"/>
      <c r="V18" s="516"/>
      <c r="W18" s="516"/>
      <c r="X18" s="265"/>
      <c r="Y18" s="258"/>
      <c r="Z18" s="515"/>
      <c r="AA18" s="516"/>
      <c r="AB18" s="516"/>
      <c r="AC18" s="516"/>
      <c r="AD18" s="516"/>
      <c r="AE18" s="516"/>
      <c r="AF18" s="265"/>
      <c r="AG18" s="11"/>
      <c r="AH18" s="111"/>
      <c r="AI18" s="367"/>
      <c r="AJ18" s="367"/>
      <c r="AK18" s="367"/>
      <c r="AL18" s="367"/>
      <c r="AM18" s="367"/>
      <c r="AN18" s="367"/>
      <c r="AO18" s="368"/>
      <c r="AP18" s="115"/>
      <c r="AQ18" s="102"/>
      <c r="AR18" s="77"/>
      <c r="AS18" s="10"/>
      <c r="AT18" s="10"/>
      <c r="AU18" s="10"/>
      <c r="AV18" s="11"/>
      <c r="AW18" s="19"/>
      <c r="AX18" s="69"/>
      <c r="AY18" s="82"/>
      <c r="AZ18" s="15"/>
      <c r="BA18" s="403"/>
      <c r="BB18" s="403"/>
      <c r="BC18" s="403"/>
      <c r="BD18" s="403"/>
      <c r="BE18" s="403"/>
      <c r="BF18" s="403"/>
      <c r="BG18" s="403"/>
      <c r="BH18" s="403"/>
      <c r="BI18" s="403"/>
      <c r="BJ18" s="15"/>
      <c r="BK18" s="15"/>
      <c r="BL18" s="15"/>
      <c r="BM18" s="15"/>
      <c r="BN18" s="51"/>
    </row>
    <row r="19" spans="1:66" ht="9.75" customHeight="1">
      <c r="A19" s="213"/>
      <c r="B19" s="214"/>
      <c r="C19" s="179"/>
      <c r="D19" s="459"/>
      <c r="E19" s="228"/>
      <c r="F19" s="178" t="s">
        <v>16</v>
      </c>
      <c r="G19" s="517">
        <v>15</v>
      </c>
      <c r="H19" s="517"/>
      <c r="I19" s="227" t="s">
        <v>17</v>
      </c>
      <c r="J19" s="239"/>
      <c r="K19" s="234"/>
      <c r="L19" s="276"/>
      <c r="M19" s="242"/>
      <c r="N19" s="280"/>
      <c r="O19" s="276"/>
      <c r="P19" s="38"/>
      <c r="Q19" s="39"/>
      <c r="R19" s="523" t="s">
        <v>166</v>
      </c>
      <c r="S19" s="524"/>
      <c r="T19" s="524"/>
      <c r="U19" s="524"/>
      <c r="V19" s="524"/>
      <c r="W19" s="524"/>
      <c r="X19" s="525"/>
      <c r="Y19" s="350" t="s">
        <v>167</v>
      </c>
      <c r="Z19" s="351"/>
      <c r="AA19" s="351"/>
      <c r="AB19" s="351"/>
      <c r="AC19" s="351"/>
      <c r="AD19" s="351"/>
      <c r="AE19" s="351"/>
      <c r="AF19" s="352"/>
      <c r="AG19" s="11"/>
      <c r="AH19" s="112"/>
      <c r="AI19" s="367"/>
      <c r="AJ19" s="367"/>
      <c r="AK19" s="367"/>
      <c r="AL19" s="367"/>
      <c r="AM19" s="367"/>
      <c r="AN19" s="367"/>
      <c r="AO19" s="368"/>
      <c r="AP19" s="115"/>
      <c r="AQ19" s="102"/>
      <c r="AR19" s="77"/>
      <c r="AS19" s="55"/>
      <c r="AT19" s="55"/>
      <c r="AU19" s="55"/>
      <c r="AV19" s="11"/>
      <c r="AW19" s="19"/>
      <c r="AX19" s="69"/>
      <c r="AY19" s="83"/>
      <c r="AZ19" s="83"/>
      <c r="BA19" s="403"/>
      <c r="BB19" s="403"/>
      <c r="BC19" s="403"/>
      <c r="BD19" s="403"/>
      <c r="BE19" s="403"/>
      <c r="BF19" s="403"/>
      <c r="BG19" s="403"/>
      <c r="BH19" s="403"/>
      <c r="BI19" s="403"/>
      <c r="BJ19" s="55"/>
      <c r="BK19" s="55"/>
      <c r="BL19" s="55"/>
      <c r="BM19" s="55"/>
      <c r="BN19" s="51"/>
    </row>
    <row r="20" spans="1:66" ht="9.75" customHeight="1">
      <c r="A20" s="213"/>
      <c r="B20" s="214"/>
      <c r="C20" s="179" t="s">
        <v>13</v>
      </c>
      <c r="D20" s="459">
        <v>1</v>
      </c>
      <c r="E20" s="246" t="s">
        <v>15</v>
      </c>
      <c r="F20" s="179"/>
      <c r="G20" s="470"/>
      <c r="H20" s="470"/>
      <c r="I20" s="228"/>
      <c r="J20" s="239"/>
      <c r="K20" s="234"/>
      <c r="L20" s="276"/>
      <c r="M20" s="242"/>
      <c r="N20" s="280"/>
      <c r="O20" s="276"/>
      <c r="P20" s="38"/>
      <c r="Q20" s="39"/>
      <c r="R20" s="526"/>
      <c r="S20" s="524"/>
      <c r="T20" s="524"/>
      <c r="U20" s="524"/>
      <c r="V20" s="524"/>
      <c r="W20" s="524"/>
      <c r="X20" s="525"/>
      <c r="Y20" s="353"/>
      <c r="Z20" s="351"/>
      <c r="AA20" s="351"/>
      <c r="AB20" s="351"/>
      <c r="AC20" s="351"/>
      <c r="AD20" s="351"/>
      <c r="AE20" s="351"/>
      <c r="AF20" s="352"/>
      <c r="AG20" s="11"/>
      <c r="AH20" s="113"/>
      <c r="AI20" s="367"/>
      <c r="AJ20" s="367"/>
      <c r="AK20" s="367"/>
      <c r="AL20" s="367"/>
      <c r="AM20" s="367"/>
      <c r="AN20" s="367"/>
      <c r="AO20" s="368"/>
      <c r="AP20" s="115"/>
      <c r="AQ20" s="102"/>
      <c r="AR20" s="77"/>
      <c r="AS20" s="55"/>
      <c r="AT20" s="55"/>
      <c r="AU20" s="55"/>
      <c r="AV20" s="11"/>
      <c r="AW20" s="19"/>
      <c r="AX20" s="69"/>
      <c r="AY20" s="83"/>
      <c r="AZ20" s="83"/>
      <c r="BA20" s="403"/>
      <c r="BB20" s="403"/>
      <c r="BC20" s="403"/>
      <c r="BD20" s="403"/>
      <c r="BE20" s="403"/>
      <c r="BF20" s="403"/>
      <c r="BG20" s="403"/>
      <c r="BH20" s="403"/>
      <c r="BI20" s="403"/>
      <c r="BJ20" s="55"/>
      <c r="BK20" s="55"/>
      <c r="BL20" s="55"/>
      <c r="BM20" s="55"/>
      <c r="BN20" s="51"/>
    </row>
    <row r="21" spans="1:66" ht="9.75" customHeight="1" thickBot="1">
      <c r="A21" s="215"/>
      <c r="B21" s="214"/>
      <c r="C21" s="180"/>
      <c r="D21" s="460"/>
      <c r="E21" s="247"/>
      <c r="F21" s="180"/>
      <c r="G21" s="471"/>
      <c r="H21" s="471"/>
      <c r="I21" s="236"/>
      <c r="J21" s="240"/>
      <c r="K21" s="277"/>
      <c r="L21" s="278"/>
      <c r="M21" s="243"/>
      <c r="N21" s="281"/>
      <c r="O21" s="278"/>
      <c r="P21" s="38"/>
      <c r="Q21" s="39"/>
      <c r="R21" s="527"/>
      <c r="S21" s="528"/>
      <c r="T21" s="528"/>
      <c r="U21" s="528"/>
      <c r="V21" s="528"/>
      <c r="W21" s="528"/>
      <c r="X21" s="529"/>
      <c r="Y21" s="354"/>
      <c r="Z21" s="355"/>
      <c r="AA21" s="355"/>
      <c r="AB21" s="355"/>
      <c r="AC21" s="355"/>
      <c r="AD21" s="355"/>
      <c r="AE21" s="355"/>
      <c r="AF21" s="356"/>
      <c r="AG21" s="11"/>
      <c r="AH21" s="113"/>
      <c r="AI21" s="367"/>
      <c r="AJ21" s="367"/>
      <c r="AK21" s="367"/>
      <c r="AL21" s="367"/>
      <c r="AM21" s="367"/>
      <c r="AN21" s="367"/>
      <c r="AO21" s="368"/>
      <c r="AP21" s="115"/>
      <c r="AQ21" s="102"/>
      <c r="AR21" s="56"/>
      <c r="AS21" s="55"/>
      <c r="AT21" s="55"/>
      <c r="AU21" s="55"/>
      <c r="AV21" s="11"/>
      <c r="AW21" s="19"/>
      <c r="AX21" s="69"/>
      <c r="AY21" s="83"/>
      <c r="AZ21" s="83"/>
      <c r="BA21" s="56"/>
      <c r="BB21" s="56"/>
      <c r="BC21" s="56"/>
      <c r="BD21" s="56"/>
      <c r="BE21" s="56"/>
      <c r="BF21" s="56"/>
      <c r="BG21" s="56"/>
      <c r="BH21" s="56"/>
      <c r="BI21" s="56"/>
      <c r="BJ21" s="55"/>
      <c r="BK21" s="55"/>
      <c r="BL21" s="55"/>
      <c r="BM21" s="55"/>
      <c r="BN21" s="51"/>
    </row>
    <row r="22" spans="1:66" ht="27" customHeight="1">
      <c r="A22" s="202" t="s">
        <v>145</v>
      </c>
      <c r="B22" s="203"/>
      <c r="C22" s="208" t="s">
        <v>146</v>
      </c>
      <c r="D22" s="208"/>
      <c r="E22" s="208"/>
      <c r="F22" s="208"/>
      <c r="G22" s="208"/>
      <c r="H22" s="208"/>
      <c r="I22" s="208"/>
      <c r="J22" s="208"/>
      <c r="K22" s="208"/>
      <c r="L22" s="208"/>
      <c r="M22" s="208"/>
      <c r="N22" s="208"/>
      <c r="O22" s="209"/>
      <c r="P22" s="43"/>
      <c r="Q22" s="44"/>
      <c r="R22" s="344" t="s">
        <v>118</v>
      </c>
      <c r="S22" s="345"/>
      <c r="T22" s="345"/>
      <c r="U22" s="345"/>
      <c r="V22" s="345"/>
      <c r="W22" s="345"/>
      <c r="X22" s="346"/>
      <c r="Y22" s="347" t="s">
        <v>118</v>
      </c>
      <c r="Z22" s="348"/>
      <c r="AA22" s="348"/>
      <c r="AB22" s="348"/>
      <c r="AC22" s="348"/>
      <c r="AD22" s="348"/>
      <c r="AE22" s="348"/>
      <c r="AF22" s="349"/>
      <c r="AG22" s="48"/>
      <c r="AH22" s="458" t="s">
        <v>128</v>
      </c>
      <c r="AI22" s="367"/>
      <c r="AJ22" s="367"/>
      <c r="AK22" s="367"/>
      <c r="AL22" s="367"/>
      <c r="AM22" s="367"/>
      <c r="AN22" s="367"/>
      <c r="AO22" s="368"/>
      <c r="AP22" s="116"/>
      <c r="AQ22" s="56"/>
      <c r="AS22" s="105"/>
      <c r="AT22" s="56"/>
      <c r="AU22" s="56"/>
      <c r="AV22" s="48"/>
      <c r="AW22" s="21"/>
      <c r="AX22" s="72"/>
      <c r="AY22" s="56"/>
      <c r="AZ22" s="56"/>
      <c r="BA22" s="56"/>
      <c r="BB22" s="404"/>
      <c r="BC22" s="404"/>
      <c r="BD22" s="404"/>
      <c r="BE22" s="404"/>
      <c r="BF22" s="404"/>
      <c r="BG22" s="404"/>
      <c r="BH22" s="56"/>
      <c r="BI22" s="56"/>
      <c r="BJ22" s="56"/>
      <c r="BK22" s="56"/>
      <c r="BL22" s="56"/>
      <c r="BM22" s="56"/>
      <c r="BN22" s="50"/>
    </row>
    <row r="23" spans="1:66" ht="21.75" customHeight="1">
      <c r="A23" s="204"/>
      <c r="B23" s="205"/>
      <c r="C23" s="446" t="s">
        <v>149</v>
      </c>
      <c r="D23" s="447"/>
      <c r="E23" s="447"/>
      <c r="F23" s="447"/>
      <c r="G23" s="447"/>
      <c r="H23" s="447"/>
      <c r="I23" s="447"/>
      <c r="J23" s="447"/>
      <c r="K23" s="447"/>
      <c r="L23" s="447"/>
      <c r="M23" s="447"/>
      <c r="N23" s="447"/>
      <c r="O23" s="448"/>
      <c r="P23" s="43"/>
      <c r="Q23" s="44"/>
      <c r="R23" s="369" t="s">
        <v>37</v>
      </c>
      <c r="S23" s="370"/>
      <c r="T23" s="370"/>
      <c r="U23" s="370"/>
      <c r="V23" s="370"/>
      <c r="W23" s="370"/>
      <c r="X23" s="371"/>
      <c r="Y23" s="369" t="s">
        <v>38</v>
      </c>
      <c r="Z23" s="370"/>
      <c r="AA23" s="370"/>
      <c r="AB23" s="370"/>
      <c r="AC23" s="370"/>
      <c r="AD23" s="370"/>
      <c r="AE23" s="370"/>
      <c r="AF23" s="371"/>
      <c r="AG23" s="48"/>
      <c r="AH23" s="391"/>
      <c r="AI23" s="392"/>
      <c r="AJ23" s="392"/>
      <c r="AK23" s="392"/>
      <c r="AL23" s="392"/>
      <c r="AM23" s="392"/>
      <c r="AN23" s="392"/>
      <c r="AO23" s="393"/>
      <c r="AP23" s="116"/>
      <c r="AQ23" s="56"/>
      <c r="AR23" s="56"/>
      <c r="AS23" s="56"/>
      <c r="AT23" s="56"/>
      <c r="AU23" s="56"/>
      <c r="AV23" s="48"/>
      <c r="AW23" s="21"/>
      <c r="AX23" s="72"/>
      <c r="AY23" s="56"/>
      <c r="AZ23" s="56"/>
      <c r="BA23" s="56"/>
      <c r="BB23" s="56"/>
      <c r="BC23" s="56"/>
      <c r="BD23" s="56"/>
      <c r="BE23" s="56"/>
      <c r="BF23" s="56"/>
      <c r="BG23" s="56"/>
      <c r="BH23" s="56"/>
      <c r="BI23" s="56"/>
      <c r="BJ23" s="56"/>
      <c r="BK23" s="56"/>
      <c r="BL23" s="56"/>
      <c r="BM23" s="56"/>
      <c r="BN23" s="50"/>
    </row>
    <row r="24" spans="1:66" ht="21.75" customHeight="1">
      <c r="A24" s="204"/>
      <c r="B24" s="205"/>
      <c r="C24" s="449"/>
      <c r="D24" s="447"/>
      <c r="E24" s="447"/>
      <c r="F24" s="447"/>
      <c r="G24" s="447"/>
      <c r="H24" s="447"/>
      <c r="I24" s="447"/>
      <c r="J24" s="447"/>
      <c r="K24" s="447"/>
      <c r="L24" s="447"/>
      <c r="M24" s="447"/>
      <c r="N24" s="447"/>
      <c r="O24" s="448"/>
      <c r="P24" s="43"/>
      <c r="Q24" s="44"/>
      <c r="R24" s="453" t="s">
        <v>176</v>
      </c>
      <c r="S24" s="454"/>
      <c r="T24" s="454"/>
      <c r="U24" s="454"/>
      <c r="V24" s="454"/>
      <c r="W24" s="454"/>
      <c r="X24" s="455"/>
      <c r="Y24" s="453" t="s">
        <v>177</v>
      </c>
      <c r="Z24" s="454"/>
      <c r="AA24" s="454"/>
      <c r="AB24" s="454"/>
      <c r="AC24" s="454"/>
      <c r="AD24" s="454"/>
      <c r="AE24" s="454"/>
      <c r="AF24" s="455"/>
      <c r="AG24" s="48"/>
      <c r="AH24" s="56"/>
      <c r="AI24" s="107" t="s">
        <v>123</v>
      </c>
      <c r="AJ24" s="57"/>
      <c r="AK24" s="57"/>
      <c r="AL24" s="57"/>
      <c r="AM24" s="57"/>
      <c r="AN24" s="57"/>
      <c r="AO24" s="57"/>
      <c r="AP24" s="57"/>
      <c r="AQ24" s="57"/>
      <c r="AR24" s="57"/>
      <c r="AS24" s="56"/>
      <c r="AT24" s="56"/>
      <c r="AU24" s="56"/>
      <c r="AV24" s="48"/>
      <c r="AW24" s="21"/>
      <c r="AX24" s="72"/>
      <c r="AY24" s="56"/>
      <c r="AZ24" s="56"/>
      <c r="BA24" s="84"/>
      <c r="BB24" s="84"/>
      <c r="BC24" s="84"/>
      <c r="BD24" s="84"/>
      <c r="BE24" s="84"/>
      <c r="BF24" s="84"/>
      <c r="BG24" s="84"/>
      <c r="BH24" s="84"/>
      <c r="BI24" s="84"/>
      <c r="BJ24" s="56"/>
      <c r="BK24" s="56"/>
      <c r="BL24" s="56"/>
      <c r="BM24" s="56"/>
      <c r="BN24" s="50"/>
    </row>
    <row r="25" spans="1:66" ht="21.75" customHeight="1" thickBot="1">
      <c r="A25" s="206"/>
      <c r="B25" s="207"/>
      <c r="C25" s="450"/>
      <c r="D25" s="451"/>
      <c r="E25" s="451"/>
      <c r="F25" s="451"/>
      <c r="G25" s="451"/>
      <c r="H25" s="451"/>
      <c r="I25" s="451"/>
      <c r="J25" s="451"/>
      <c r="K25" s="451"/>
      <c r="L25" s="451"/>
      <c r="M25" s="451"/>
      <c r="N25" s="451"/>
      <c r="O25" s="452"/>
      <c r="P25" s="43"/>
      <c r="Q25" s="44"/>
      <c r="R25" s="372" t="s">
        <v>168</v>
      </c>
      <c r="S25" s="373"/>
      <c r="T25" s="373"/>
      <c r="U25" s="373"/>
      <c r="V25" s="373"/>
      <c r="W25" s="373"/>
      <c r="X25" s="374"/>
      <c r="Y25" s="372" t="s">
        <v>169</v>
      </c>
      <c r="Z25" s="373"/>
      <c r="AA25" s="373"/>
      <c r="AB25" s="373"/>
      <c r="AC25" s="373"/>
      <c r="AD25" s="373"/>
      <c r="AE25" s="373"/>
      <c r="AF25" s="374"/>
      <c r="AG25" s="48"/>
      <c r="AH25" s="57"/>
      <c r="AI25" s="106" t="s">
        <v>121</v>
      </c>
      <c r="AJ25" s="57"/>
      <c r="AK25" s="57"/>
      <c r="AL25" s="57"/>
      <c r="AM25" s="57"/>
      <c r="AN25" s="57"/>
      <c r="AO25" s="57"/>
      <c r="AP25" s="57"/>
      <c r="AQ25" s="57"/>
      <c r="AR25" s="57"/>
      <c r="AS25" s="57"/>
      <c r="AT25" s="57"/>
      <c r="AU25" s="57"/>
      <c r="AV25" s="48"/>
      <c r="AW25" s="21"/>
      <c r="AX25" s="72"/>
      <c r="AY25" s="84"/>
      <c r="AZ25" s="84"/>
      <c r="BA25" s="84"/>
      <c r="BB25" s="84"/>
      <c r="BC25" s="84"/>
      <c r="BD25" s="84"/>
      <c r="BE25" s="84"/>
      <c r="BF25" s="84"/>
      <c r="BG25" s="84"/>
      <c r="BH25" s="84"/>
      <c r="BI25" s="84"/>
      <c r="BJ25" s="84"/>
      <c r="BK25" s="84"/>
      <c r="BL25" s="84"/>
      <c r="BM25" s="84"/>
      <c r="BN25" s="50"/>
    </row>
    <row r="26" spans="1:66" ht="21.75" customHeight="1">
      <c r="A26" s="461" t="s">
        <v>165</v>
      </c>
      <c r="B26" s="169"/>
      <c r="C26" s="169"/>
      <c r="D26" s="169"/>
      <c r="E26" s="169"/>
      <c r="F26" s="169"/>
      <c r="G26" s="169"/>
      <c r="H26" s="169"/>
      <c r="I26" s="169"/>
      <c r="J26" s="169"/>
      <c r="K26" s="169"/>
      <c r="L26" s="169"/>
      <c r="M26" s="169"/>
      <c r="N26" s="169"/>
      <c r="O26" s="169"/>
      <c r="P26" s="45"/>
      <c r="Q26" s="46"/>
      <c r="R26" s="375"/>
      <c r="S26" s="376"/>
      <c r="T26" s="376"/>
      <c r="U26" s="376"/>
      <c r="V26" s="376"/>
      <c r="W26" s="376"/>
      <c r="X26" s="377"/>
      <c r="Y26" s="375"/>
      <c r="Z26" s="376"/>
      <c r="AA26" s="376"/>
      <c r="AB26" s="376"/>
      <c r="AC26" s="376"/>
      <c r="AD26" s="376"/>
      <c r="AE26" s="376"/>
      <c r="AF26" s="377"/>
      <c r="AG26" s="47"/>
      <c r="AH26" s="57"/>
      <c r="AI26" s="57"/>
      <c r="AJ26" s="58"/>
      <c r="AK26" s="58"/>
      <c r="AL26" s="58"/>
      <c r="AM26" s="58"/>
      <c r="AN26" s="58"/>
      <c r="AO26" s="58"/>
      <c r="AP26" s="58"/>
      <c r="AQ26" s="58"/>
      <c r="AR26" s="58"/>
      <c r="AS26" s="57"/>
      <c r="AT26" s="57"/>
      <c r="AU26" s="57"/>
      <c r="AV26" s="47"/>
      <c r="AW26" s="22"/>
      <c r="AX26" s="73"/>
      <c r="AY26" s="84"/>
      <c r="AZ26" s="84"/>
      <c r="BA26" s="59"/>
      <c r="BB26" s="59"/>
      <c r="BC26" s="59"/>
      <c r="BD26" s="59"/>
      <c r="BE26" s="59"/>
      <c r="BF26" s="59"/>
      <c r="BG26" s="59"/>
      <c r="BH26" s="59"/>
      <c r="BI26" s="59"/>
      <c r="BJ26" s="84"/>
      <c r="BK26" s="84"/>
      <c r="BL26" s="84"/>
      <c r="BM26" s="84"/>
      <c r="BN26" s="49"/>
    </row>
    <row r="27" spans="1:66" ht="21.75" customHeight="1">
      <c r="A27" s="170"/>
      <c r="B27" s="170"/>
      <c r="C27" s="170"/>
      <c r="D27" s="170"/>
      <c r="E27" s="170"/>
      <c r="F27" s="170"/>
      <c r="G27" s="170"/>
      <c r="H27" s="170"/>
      <c r="I27" s="170"/>
      <c r="J27" s="170"/>
      <c r="K27" s="170"/>
      <c r="L27" s="170"/>
      <c r="M27" s="170"/>
      <c r="N27" s="170"/>
      <c r="O27" s="170"/>
      <c r="P27" s="45"/>
      <c r="Q27" s="46"/>
      <c r="R27" s="462" t="s">
        <v>170</v>
      </c>
      <c r="S27" s="167"/>
      <c r="T27" s="167"/>
      <c r="U27" s="167"/>
      <c r="V27" s="167"/>
      <c r="W27" s="167"/>
      <c r="X27" s="167"/>
      <c r="Y27" s="167"/>
      <c r="Z27" s="167"/>
      <c r="AA27" s="167"/>
      <c r="AB27" s="167"/>
      <c r="AC27" s="167"/>
      <c r="AD27" s="167"/>
      <c r="AE27" s="167"/>
      <c r="AF27" s="167"/>
      <c r="AG27" s="47"/>
      <c r="AH27" s="418" t="s">
        <v>125</v>
      </c>
      <c r="AI27" s="417" t="s">
        <v>126</v>
      </c>
      <c r="AJ27" s="417"/>
      <c r="AK27" s="417"/>
      <c r="AL27" s="417"/>
      <c r="AM27" s="417"/>
      <c r="AN27" s="417"/>
      <c r="AO27" s="417"/>
      <c r="AP27" s="417"/>
      <c r="AQ27" s="417"/>
      <c r="AR27" s="417"/>
      <c r="AS27" s="417"/>
      <c r="AT27" s="417"/>
      <c r="AU27" s="417"/>
      <c r="AV27" s="417"/>
      <c r="AW27" s="417"/>
      <c r="AX27" s="417"/>
      <c r="AY27" s="59"/>
      <c r="AZ27" s="59"/>
      <c r="BA27" s="59"/>
      <c r="BB27" s="59"/>
      <c r="BC27" s="59"/>
      <c r="BD27" s="59"/>
      <c r="BE27" s="59"/>
      <c r="BF27" s="59"/>
      <c r="BG27" s="59"/>
      <c r="BH27" s="59"/>
      <c r="BI27" s="59"/>
      <c r="BJ27" s="59"/>
      <c r="BK27" s="59"/>
      <c r="BL27" s="59"/>
      <c r="BM27" s="59"/>
      <c r="BN27" s="49"/>
    </row>
    <row r="28" spans="1:66" ht="21.75" customHeight="1">
      <c r="A28" s="170"/>
      <c r="B28" s="170"/>
      <c r="C28" s="170"/>
      <c r="D28" s="170"/>
      <c r="E28" s="170"/>
      <c r="F28" s="170"/>
      <c r="G28" s="170"/>
      <c r="H28" s="170"/>
      <c r="I28" s="170"/>
      <c r="J28" s="170"/>
      <c r="K28" s="170"/>
      <c r="L28" s="170"/>
      <c r="M28" s="170"/>
      <c r="N28" s="170"/>
      <c r="O28" s="170"/>
      <c r="P28" s="45"/>
      <c r="Q28" s="46"/>
      <c r="R28" s="168"/>
      <c r="S28" s="168"/>
      <c r="T28" s="168"/>
      <c r="U28" s="168"/>
      <c r="V28" s="168"/>
      <c r="W28" s="168"/>
      <c r="X28" s="168"/>
      <c r="Y28" s="168"/>
      <c r="Z28" s="168"/>
      <c r="AA28" s="168"/>
      <c r="AB28" s="168"/>
      <c r="AC28" s="168"/>
      <c r="AD28" s="168"/>
      <c r="AE28" s="168"/>
      <c r="AF28" s="168"/>
      <c r="AG28" s="47"/>
      <c r="AH28" s="418"/>
      <c r="AI28" s="417"/>
      <c r="AJ28" s="417"/>
      <c r="AK28" s="417"/>
      <c r="AL28" s="417"/>
      <c r="AM28" s="417"/>
      <c r="AN28" s="417"/>
      <c r="AO28" s="417"/>
      <c r="AP28" s="417"/>
      <c r="AQ28" s="417"/>
      <c r="AR28" s="417"/>
      <c r="AS28" s="417"/>
      <c r="AT28" s="417"/>
      <c r="AU28" s="417"/>
      <c r="AV28" s="417"/>
      <c r="AW28" s="417"/>
      <c r="AX28" s="417"/>
      <c r="AY28" s="59"/>
      <c r="AZ28" s="59"/>
      <c r="BA28" s="59"/>
      <c r="BB28" s="59"/>
      <c r="BC28" s="59"/>
      <c r="BD28" s="59"/>
      <c r="BE28" s="59"/>
      <c r="BF28" s="59"/>
      <c r="BG28" s="59"/>
      <c r="BH28" s="59"/>
      <c r="BI28" s="59"/>
      <c r="BJ28" s="59"/>
      <c r="BK28" s="59"/>
      <c r="BL28" s="59"/>
      <c r="BM28" s="59"/>
      <c r="BN28" s="49"/>
    </row>
    <row r="29" spans="1:66" ht="21.75" customHeight="1">
      <c r="A29" s="170"/>
      <c r="B29" s="170"/>
      <c r="C29" s="170"/>
      <c r="D29" s="170"/>
      <c r="E29" s="170"/>
      <c r="F29" s="170"/>
      <c r="G29" s="170"/>
      <c r="H29" s="170"/>
      <c r="I29" s="170"/>
      <c r="J29" s="170"/>
      <c r="K29" s="170"/>
      <c r="L29" s="170"/>
      <c r="M29" s="170"/>
      <c r="N29" s="170"/>
      <c r="O29" s="170"/>
      <c r="P29" s="45"/>
      <c r="Q29" s="46"/>
      <c r="R29" s="168"/>
      <c r="S29" s="168"/>
      <c r="T29" s="168"/>
      <c r="U29" s="168"/>
      <c r="V29" s="168"/>
      <c r="W29" s="168"/>
      <c r="X29" s="168"/>
      <c r="Y29" s="168"/>
      <c r="Z29" s="168"/>
      <c r="AA29" s="168"/>
      <c r="AB29" s="168"/>
      <c r="AC29" s="168"/>
      <c r="AD29" s="168"/>
      <c r="AE29" s="168"/>
      <c r="AF29" s="168"/>
      <c r="AG29" s="47"/>
      <c r="AH29" s="418"/>
      <c r="AI29" s="417"/>
      <c r="AJ29" s="417"/>
      <c r="AK29" s="417"/>
      <c r="AL29" s="417"/>
      <c r="AM29" s="417"/>
      <c r="AN29" s="417"/>
      <c r="AO29" s="417"/>
      <c r="AP29" s="417"/>
      <c r="AQ29" s="417"/>
      <c r="AR29" s="417"/>
      <c r="AS29" s="417"/>
      <c r="AT29" s="417"/>
      <c r="AU29" s="417"/>
      <c r="AV29" s="417"/>
      <c r="AW29" s="417"/>
      <c r="AX29" s="417"/>
      <c r="AY29" s="59"/>
      <c r="AZ29" s="59"/>
      <c r="BA29" s="59"/>
      <c r="BB29" s="59"/>
      <c r="BC29" s="59"/>
      <c r="BD29" s="59"/>
      <c r="BE29" s="59"/>
      <c r="BF29" s="59"/>
      <c r="BG29" s="59"/>
      <c r="BH29" s="59"/>
      <c r="BI29" s="59"/>
      <c r="BJ29" s="59"/>
      <c r="BK29" s="59"/>
      <c r="BL29" s="59"/>
      <c r="BM29" s="59"/>
      <c r="BN29" s="49"/>
    </row>
    <row r="30" spans="1:66" ht="21.75" customHeight="1">
      <c r="A30" s="170"/>
      <c r="B30" s="170"/>
      <c r="C30" s="170"/>
      <c r="D30" s="170"/>
      <c r="E30" s="170"/>
      <c r="F30" s="170"/>
      <c r="G30" s="170"/>
      <c r="H30" s="170"/>
      <c r="I30" s="170"/>
      <c r="J30" s="170"/>
      <c r="K30" s="170"/>
      <c r="L30" s="170"/>
      <c r="M30" s="170"/>
      <c r="N30" s="170"/>
      <c r="O30" s="170"/>
      <c r="P30" s="75"/>
      <c r="Q30" s="76"/>
      <c r="R30" s="168"/>
      <c r="S30" s="168"/>
      <c r="T30" s="168"/>
      <c r="U30" s="168"/>
      <c r="V30" s="168"/>
      <c r="W30" s="168"/>
      <c r="X30" s="168"/>
      <c r="Y30" s="168"/>
      <c r="Z30" s="168"/>
      <c r="AA30" s="168"/>
      <c r="AB30" s="168"/>
      <c r="AC30" s="168"/>
      <c r="AD30" s="168"/>
      <c r="AE30" s="168"/>
      <c r="AF30" s="168"/>
      <c r="AG30" s="47"/>
      <c r="AH30" s="59"/>
      <c r="AI30" s="59"/>
      <c r="AS30" s="59"/>
      <c r="AT30" s="59"/>
      <c r="AU30" s="59"/>
      <c r="AV30" s="47"/>
      <c r="AY30" s="59"/>
      <c r="AZ30" s="59"/>
      <c r="BJ30" s="59"/>
      <c r="BK30" s="59"/>
      <c r="BL30" s="59"/>
      <c r="BM30" s="59"/>
      <c r="BN30" s="49"/>
    </row>
    <row r="31" spans="1:66" ht="20.25" customHeight="1">
      <c r="A31" s="170"/>
      <c r="B31" s="170"/>
      <c r="C31" s="170"/>
      <c r="D31" s="170"/>
      <c r="E31" s="170"/>
      <c r="F31" s="170"/>
      <c r="G31" s="170"/>
      <c r="H31" s="170"/>
      <c r="I31" s="170"/>
      <c r="J31" s="170"/>
      <c r="K31" s="170"/>
      <c r="L31" s="170"/>
      <c r="M31" s="170"/>
      <c r="N31" s="170"/>
      <c r="O31" s="170"/>
      <c r="P31" s="75"/>
      <c r="Q31" s="76"/>
    </row>
  </sheetData>
  <sheetProtection algorithmName="SHA-512" hashValue="8iAsyBpgh9iAqwBGLa3PWOwuv+NHIhzOAAk6mI3zVxlqDO7li82IO08MODs4G1L4gtvWBZo96fCZme6wEEp+Rg==" saltValue="+Klk+gE6/xTTBP3VafQSJA==" spinCount="100000" sheet="1" selectLockedCells="1" selectUnlockedCells="1"/>
  <mergeCells count="159">
    <mergeCell ref="A11:B11"/>
    <mergeCell ref="F11:G11"/>
    <mergeCell ref="A12:B13"/>
    <mergeCell ref="C12:E13"/>
    <mergeCell ref="F12:O12"/>
    <mergeCell ref="AH27:AH29"/>
    <mergeCell ref="AC16:AE18"/>
    <mergeCell ref="AF16:AF18"/>
    <mergeCell ref="R19:X21"/>
    <mergeCell ref="Y19:AF21"/>
    <mergeCell ref="K16:L21"/>
    <mergeCell ref="M16:M21"/>
    <mergeCell ref="F16:H18"/>
    <mergeCell ref="I16:I18"/>
    <mergeCell ref="J16:J21"/>
    <mergeCell ref="A14:B15"/>
    <mergeCell ref="C14:E15"/>
    <mergeCell ref="F14:G15"/>
    <mergeCell ref="H14:L14"/>
    <mergeCell ref="M14:O14"/>
    <mergeCell ref="H15:L15"/>
    <mergeCell ref="M15:O15"/>
    <mergeCell ref="I11:K11"/>
    <mergeCell ref="C16:C17"/>
    <mergeCell ref="AI27:AX29"/>
    <mergeCell ref="C8:G8"/>
    <mergeCell ref="H8:K8"/>
    <mergeCell ref="L8:O8"/>
    <mergeCell ref="T8:X8"/>
    <mergeCell ref="T9:T10"/>
    <mergeCell ref="U9:X10"/>
    <mergeCell ref="R12:AG13"/>
    <mergeCell ref="F13:O13"/>
    <mergeCell ref="R15:X15"/>
    <mergeCell ref="Y15:AF15"/>
    <mergeCell ref="N16:O21"/>
    <mergeCell ref="R16:R18"/>
    <mergeCell ref="S16:T18"/>
    <mergeCell ref="U16:W18"/>
    <mergeCell ref="C18:C19"/>
    <mergeCell ref="D18:D19"/>
    <mergeCell ref="E18:E19"/>
    <mergeCell ref="F19:F21"/>
    <mergeCell ref="G19:H21"/>
    <mergeCell ref="I19:I21"/>
    <mergeCell ref="X16:X18"/>
    <mergeCell ref="Y16:Y18"/>
    <mergeCell ref="Z16:AB18"/>
    <mergeCell ref="AY1:BN1"/>
    <mergeCell ref="A2:A4"/>
    <mergeCell ref="B2:B4"/>
    <mergeCell ref="C2:C4"/>
    <mergeCell ref="D2:E4"/>
    <mergeCell ref="H2:O2"/>
    <mergeCell ref="AO2:AV2"/>
    <mergeCell ref="R2:R4"/>
    <mergeCell ref="S2:S4"/>
    <mergeCell ref="T2:T4"/>
    <mergeCell ref="U2:V4"/>
    <mergeCell ref="Y2:AG2"/>
    <mergeCell ref="A1:O1"/>
    <mergeCell ref="R1:AG1"/>
    <mergeCell ref="AH1:AV1"/>
    <mergeCell ref="AM3:AN4"/>
    <mergeCell ref="AM2:AN2"/>
    <mergeCell ref="W3:X4"/>
    <mergeCell ref="W2:X2"/>
    <mergeCell ref="F3:G4"/>
    <mergeCell ref="F2:G2"/>
    <mergeCell ref="BB5:BN5"/>
    <mergeCell ref="C6:O7"/>
    <mergeCell ref="T6:AG7"/>
    <mergeCell ref="AJ6:AV7"/>
    <mergeCell ref="BA6:BN7"/>
    <mergeCell ref="H3:O4"/>
    <mergeCell ref="Y3:AG4"/>
    <mergeCell ref="AO3:AV4"/>
    <mergeCell ref="BF3:BN4"/>
    <mergeCell ref="D5:O5"/>
    <mergeCell ref="R5:S7"/>
    <mergeCell ref="U5:AG5"/>
    <mergeCell ref="AH5:AI7"/>
    <mergeCell ref="AK5:AV5"/>
    <mergeCell ref="AY2:AY4"/>
    <mergeCell ref="AZ2:AZ4"/>
    <mergeCell ref="BA2:BA4"/>
    <mergeCell ref="BB2:BC4"/>
    <mergeCell ref="BD2:BE4"/>
    <mergeCell ref="BF2:BN2"/>
    <mergeCell ref="AH2:AH4"/>
    <mergeCell ref="AI2:AI4"/>
    <mergeCell ref="AJ2:AJ4"/>
    <mergeCell ref="AK2:AL4"/>
    <mergeCell ref="AY5:AZ7"/>
    <mergeCell ref="A5:B7"/>
    <mergeCell ref="C9:C10"/>
    <mergeCell ref="D9:G10"/>
    <mergeCell ref="I9:K10"/>
    <mergeCell ref="M9:M10"/>
    <mergeCell ref="N9:N10"/>
    <mergeCell ref="O9:O10"/>
    <mergeCell ref="Y8:AB8"/>
    <mergeCell ref="AC8:AG8"/>
    <mergeCell ref="Z9:AB10"/>
    <mergeCell ref="AD9:AD10"/>
    <mergeCell ref="AE9:AF10"/>
    <mergeCell ref="AG9:AG10"/>
    <mergeCell ref="AH9:AI10"/>
    <mergeCell ref="AH8:AI8"/>
    <mergeCell ref="R9:S10"/>
    <mergeCell ref="R8:S8"/>
    <mergeCell ref="A9:B10"/>
    <mergeCell ref="A8:B8"/>
    <mergeCell ref="D16:D17"/>
    <mergeCell ref="BA9:BA10"/>
    <mergeCell ref="BB9:BE10"/>
    <mergeCell ref="BG9:BI10"/>
    <mergeCell ref="BK9:BK10"/>
    <mergeCell ref="BL9:BM10"/>
    <mergeCell ref="BN9:BN10"/>
    <mergeCell ref="AJ9:AJ10"/>
    <mergeCell ref="AK9:AN10"/>
    <mergeCell ref="AP9:AR10"/>
    <mergeCell ref="AT9:AT10"/>
    <mergeCell ref="AU9:AU10"/>
    <mergeCell ref="AV9:AV10"/>
    <mergeCell ref="AY8:AZ10"/>
    <mergeCell ref="BA8:BE8"/>
    <mergeCell ref="BF8:BI8"/>
    <mergeCell ref="BJ8:BN8"/>
    <mergeCell ref="AJ8:AN8"/>
    <mergeCell ref="AO8:AR8"/>
    <mergeCell ref="AS8:AV8"/>
    <mergeCell ref="E16:E17"/>
    <mergeCell ref="AS11:AU11"/>
    <mergeCell ref="A22:B25"/>
    <mergeCell ref="C22:O22"/>
    <mergeCell ref="C23:O25"/>
    <mergeCell ref="R11:W11"/>
    <mergeCell ref="BB22:BG22"/>
    <mergeCell ref="R23:X23"/>
    <mergeCell ref="Y23:AF23"/>
    <mergeCell ref="R24:X24"/>
    <mergeCell ref="Y24:AF24"/>
    <mergeCell ref="AH15:AI15"/>
    <mergeCell ref="AI16:AO21"/>
    <mergeCell ref="AH22:AO23"/>
    <mergeCell ref="C20:C21"/>
    <mergeCell ref="D20:D21"/>
    <mergeCell ref="E20:E21"/>
    <mergeCell ref="R25:X26"/>
    <mergeCell ref="Y25:AF26"/>
    <mergeCell ref="A26:O31"/>
    <mergeCell ref="R27:AF30"/>
    <mergeCell ref="R22:X22"/>
    <mergeCell ref="Y22:AF22"/>
    <mergeCell ref="BA15:BI20"/>
    <mergeCell ref="A16:B21"/>
    <mergeCell ref="L11:N11"/>
  </mergeCells>
  <phoneticPr fontId="1"/>
  <printOptions horizontalCentered="1" verticalCentered="1"/>
  <pageMargins left="0.23622047244094491" right="0.23622047244094491" top="0.35433070866141736" bottom="0.35433070866141736" header="0.31496062992125984" footer="0.31496062992125984"/>
  <pageSetup paperSize="9" scale="98" orientation="landscape" r:id="rId1"/>
  <colBreaks count="1" manualBreakCount="1">
    <brk id="3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入力用</vt:lpstr>
      <vt:lpstr>市展出品申込書</vt:lpstr>
      <vt:lpstr>印刷してから手書きで記入する場合（記入例）</vt:lpstr>
      <vt:lpstr>'印刷してから手書きで記入する場合（記入例）'!Print_Area</vt:lpstr>
      <vt:lpstr>市展出品申込書!Print_Area</vt:lpstr>
      <vt:lpstr>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2026-03-13T08:42:33Z</dcterms:modified>
</cp:coreProperties>
</file>