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817E9775-07AA-4664-8BBC-EE9B006A14FB}" xr6:coauthVersionLast="47" xr6:coauthVersionMax="47" xr10:uidLastSave="{00000000-0000-0000-0000-000000000000}"/>
  <bookViews>
    <workbookView xWindow="-120" yWindow="-120" windowWidth="29040" windowHeight="15720" xr2:uid="{00000000-000D-0000-FFFF-FFFF00000000}"/>
  </bookViews>
  <sheets>
    <sheet name="Sheet2" sheetId="2" r:id="rId1"/>
  </sheets>
  <externalReferences>
    <externalReference r:id="rId2"/>
  </externalReferences>
  <definedNames>
    <definedName name="_xlnm._FilterDatabase" localSheetId="0" hidden="1">Sheet2!$BI$35:$BV$37</definedName>
    <definedName name="_xlnm.Print_Area" localSheetId="0">Sheet2!$A$1:$BF$254</definedName>
    <definedName name="職種">[1]入力規制ルール!$B$2:$F$2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V170" i="2" l="1"/>
  <c r="AU170" i="2"/>
  <c r="AT170" i="2"/>
  <c r="AS170" i="2"/>
  <c r="AR170" i="2"/>
  <c r="AQ170" i="2"/>
  <c r="AP170" i="2"/>
  <c r="AO170" i="2"/>
  <c r="AN170" i="2"/>
  <c r="AM170" i="2"/>
  <c r="AL170" i="2"/>
  <c r="AK170" i="2"/>
  <c r="AJ170" i="2"/>
  <c r="AI170" i="2"/>
  <c r="AH170" i="2"/>
  <c r="AG170" i="2"/>
  <c r="AF170" i="2"/>
  <c r="AE170" i="2"/>
  <c r="AD170" i="2"/>
  <c r="AC170" i="2"/>
  <c r="AB170" i="2"/>
  <c r="AA170" i="2"/>
  <c r="Z170" i="2"/>
  <c r="Y170" i="2"/>
  <c r="X170" i="2"/>
  <c r="W170" i="2"/>
  <c r="V170" i="2"/>
  <c r="U170" i="2"/>
  <c r="T170" i="2"/>
  <c r="S170" i="2"/>
  <c r="R170" i="2"/>
  <c r="AV171" i="2"/>
  <c r="AU171" i="2"/>
  <c r="AT171" i="2"/>
  <c r="AS171" i="2"/>
  <c r="AR171" i="2"/>
  <c r="AQ171" i="2"/>
  <c r="AP171" i="2"/>
  <c r="AO171" i="2"/>
  <c r="AN171" i="2"/>
  <c r="AM171" i="2"/>
  <c r="AL171" i="2"/>
  <c r="AK171" i="2"/>
  <c r="AJ171" i="2"/>
  <c r="AI171" i="2"/>
  <c r="AH171" i="2"/>
  <c r="AG171" i="2"/>
  <c r="AF171" i="2"/>
  <c r="AE171" i="2"/>
  <c r="AD171" i="2"/>
  <c r="AC171" i="2"/>
  <c r="AB171" i="2"/>
  <c r="AA171" i="2"/>
  <c r="Z171" i="2"/>
  <c r="Y171" i="2"/>
  <c r="X171" i="2"/>
  <c r="W171" i="2"/>
  <c r="V171" i="2"/>
  <c r="U171" i="2"/>
  <c r="T171" i="2"/>
  <c r="S171" i="2"/>
  <c r="R171" i="2"/>
  <c r="AV134" i="2"/>
  <c r="AU134" i="2"/>
  <c r="AT134" i="2"/>
  <c r="AS134" i="2"/>
  <c r="AR134" i="2"/>
  <c r="AQ134" i="2"/>
  <c r="AP134" i="2"/>
  <c r="AO134" i="2"/>
  <c r="AN134" i="2"/>
  <c r="AM134" i="2"/>
  <c r="AL134" i="2"/>
  <c r="AK134" i="2"/>
  <c r="AJ134" i="2"/>
  <c r="AI134" i="2"/>
  <c r="AH134" i="2"/>
  <c r="AG134" i="2"/>
  <c r="AF134" i="2"/>
  <c r="AE134" i="2"/>
  <c r="AD134" i="2"/>
  <c r="AC134" i="2"/>
  <c r="AB134" i="2"/>
  <c r="AA134" i="2"/>
  <c r="Z134" i="2"/>
  <c r="Y134" i="2"/>
  <c r="X134" i="2"/>
  <c r="W134" i="2"/>
  <c r="V134" i="2"/>
  <c r="U134" i="2"/>
  <c r="T134" i="2"/>
  <c r="S134" i="2"/>
  <c r="R134" i="2"/>
  <c r="AV135" i="2"/>
  <c r="AU135" i="2"/>
  <c r="AT135" i="2"/>
  <c r="AS135" i="2"/>
  <c r="AR135" i="2"/>
  <c r="AQ135" i="2"/>
  <c r="AP135" i="2"/>
  <c r="AO135" i="2"/>
  <c r="AN135" i="2"/>
  <c r="AM135" i="2"/>
  <c r="AL135" i="2"/>
  <c r="AK135" i="2"/>
  <c r="AJ135" i="2"/>
  <c r="AI135" i="2"/>
  <c r="AH135" i="2"/>
  <c r="AG135" i="2"/>
  <c r="AF135" i="2"/>
  <c r="AE135" i="2"/>
  <c r="AD135" i="2"/>
  <c r="AC135" i="2"/>
  <c r="AB135" i="2"/>
  <c r="AA135" i="2"/>
  <c r="Z135" i="2"/>
  <c r="Y135" i="2"/>
  <c r="X135" i="2"/>
  <c r="W135" i="2"/>
  <c r="V135" i="2"/>
  <c r="U135" i="2"/>
  <c r="T135" i="2"/>
  <c r="S135" i="2"/>
  <c r="R135" i="2"/>
  <c r="AV98" i="2"/>
  <c r="AU98" i="2"/>
  <c r="AT98" i="2"/>
  <c r="AS98" i="2"/>
  <c r="AR98" i="2"/>
  <c r="AQ98" i="2"/>
  <c r="AP98" i="2"/>
  <c r="AO98" i="2"/>
  <c r="AN98" i="2"/>
  <c r="AM98" i="2"/>
  <c r="AL98" i="2"/>
  <c r="AK98" i="2"/>
  <c r="AJ98" i="2"/>
  <c r="AI98" i="2"/>
  <c r="AH98" i="2"/>
  <c r="AG98" i="2"/>
  <c r="AF98" i="2"/>
  <c r="AE98" i="2"/>
  <c r="AD98" i="2"/>
  <c r="AC98" i="2"/>
  <c r="AB98" i="2"/>
  <c r="AA98" i="2"/>
  <c r="Z98" i="2"/>
  <c r="Y98" i="2"/>
  <c r="X98" i="2"/>
  <c r="W98" i="2"/>
  <c r="V98" i="2"/>
  <c r="U98" i="2"/>
  <c r="T98" i="2"/>
  <c r="S98" i="2"/>
  <c r="R98" i="2"/>
  <c r="AV99" i="2"/>
  <c r="AU99" i="2"/>
  <c r="AT99" i="2"/>
  <c r="AS99" i="2"/>
  <c r="AR99" i="2"/>
  <c r="AQ99" i="2"/>
  <c r="AP99" i="2"/>
  <c r="AO99" i="2"/>
  <c r="AN99" i="2"/>
  <c r="AM99" i="2"/>
  <c r="AL99" i="2"/>
  <c r="AK99" i="2"/>
  <c r="AJ99" i="2"/>
  <c r="AI99" i="2"/>
  <c r="AH99" i="2"/>
  <c r="AG99" i="2"/>
  <c r="AF99" i="2"/>
  <c r="AE99" i="2"/>
  <c r="AD99" i="2"/>
  <c r="AC99" i="2"/>
  <c r="AB99" i="2"/>
  <c r="AA99" i="2"/>
  <c r="Z99" i="2"/>
  <c r="Y99" i="2"/>
  <c r="X99" i="2"/>
  <c r="W99" i="2"/>
  <c r="V99" i="2"/>
  <c r="U99" i="2"/>
  <c r="T99" i="2"/>
  <c r="S99" i="2"/>
  <c r="R99"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S62" i="2"/>
  <c r="R62"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S63" i="2"/>
  <c r="R63" i="2"/>
  <c r="AG175" i="2"/>
  <c r="AD174" i="2"/>
  <c r="AB173" i="2"/>
  <c r="V172" i="2"/>
  <c r="AC140" i="2"/>
  <c r="AB139" i="2"/>
  <c r="Y138" i="2"/>
  <c r="U136" i="2"/>
  <c r="V104" i="2"/>
  <c r="U103" i="2"/>
  <c r="T101" i="2"/>
  <c r="AV104" i="2"/>
  <c r="AU104" i="2"/>
  <c r="AT104" i="2"/>
  <c r="AS104" i="2"/>
  <c r="AR104" i="2"/>
  <c r="AQ104" i="2"/>
  <c r="AP104" i="2"/>
  <c r="AO104" i="2"/>
  <c r="AN104" i="2"/>
  <c r="AM104" i="2"/>
  <c r="AL104" i="2"/>
  <c r="AK104" i="2"/>
  <c r="AJ104" i="2"/>
  <c r="AI104" i="2"/>
  <c r="AH104" i="2"/>
  <c r="AG104" i="2"/>
  <c r="AF104" i="2"/>
  <c r="AE104" i="2"/>
  <c r="AD104" i="2"/>
  <c r="AC104" i="2"/>
  <c r="AB104" i="2"/>
  <c r="AA104" i="2"/>
  <c r="Z104" i="2"/>
  <c r="Y104" i="2"/>
  <c r="X104" i="2"/>
  <c r="W104" i="2"/>
  <c r="U104" i="2"/>
  <c r="T104" i="2"/>
  <c r="S104" i="2"/>
  <c r="R104" i="2"/>
  <c r="AV103" i="2"/>
  <c r="AU103" i="2"/>
  <c r="AT103" i="2"/>
  <c r="AS103" i="2"/>
  <c r="AR103" i="2"/>
  <c r="AQ103" i="2"/>
  <c r="AP103" i="2"/>
  <c r="AO103" i="2"/>
  <c r="AN103" i="2"/>
  <c r="AM103" i="2"/>
  <c r="AL103" i="2"/>
  <c r="AK103" i="2"/>
  <c r="AJ103" i="2"/>
  <c r="AI103" i="2"/>
  <c r="AH103" i="2"/>
  <c r="AG103" i="2"/>
  <c r="AF103" i="2"/>
  <c r="AE103" i="2"/>
  <c r="AD103" i="2"/>
  <c r="AC103" i="2"/>
  <c r="AB103" i="2"/>
  <c r="AA103" i="2"/>
  <c r="Z103" i="2"/>
  <c r="Y103" i="2"/>
  <c r="X103" i="2"/>
  <c r="W103" i="2"/>
  <c r="V103" i="2"/>
  <c r="T103" i="2"/>
  <c r="S103" i="2"/>
  <c r="R103" i="2"/>
  <c r="AV102" i="2"/>
  <c r="AU102" i="2"/>
  <c r="AT102" i="2"/>
  <c r="AS102" i="2"/>
  <c r="AR102" i="2"/>
  <c r="AQ102" i="2"/>
  <c r="AP102" i="2"/>
  <c r="AO102" i="2"/>
  <c r="AN102" i="2"/>
  <c r="AM102" i="2"/>
  <c r="AL102" i="2"/>
  <c r="AK102" i="2"/>
  <c r="AJ102" i="2"/>
  <c r="AI102" i="2"/>
  <c r="AH102" i="2"/>
  <c r="AG102" i="2"/>
  <c r="AF102" i="2"/>
  <c r="AE102" i="2"/>
  <c r="AD102" i="2"/>
  <c r="AC102" i="2"/>
  <c r="AB102" i="2"/>
  <c r="AA102" i="2"/>
  <c r="Z102" i="2"/>
  <c r="Y102" i="2"/>
  <c r="X102" i="2"/>
  <c r="W102" i="2"/>
  <c r="V102" i="2"/>
  <c r="U102" i="2"/>
  <c r="T102" i="2"/>
  <c r="S102" i="2"/>
  <c r="R102" i="2"/>
  <c r="AV101" i="2"/>
  <c r="AU101" i="2"/>
  <c r="AT101" i="2"/>
  <c r="AS101" i="2"/>
  <c r="AR101" i="2"/>
  <c r="AQ101" i="2"/>
  <c r="AP101" i="2"/>
  <c r="AO101" i="2"/>
  <c r="AN101" i="2"/>
  <c r="AM101" i="2"/>
  <c r="AL101" i="2"/>
  <c r="AK101" i="2"/>
  <c r="AJ101" i="2"/>
  <c r="AI101" i="2"/>
  <c r="AH101" i="2"/>
  <c r="AG101" i="2"/>
  <c r="AF101" i="2"/>
  <c r="AE101" i="2"/>
  <c r="AD101" i="2"/>
  <c r="AC101" i="2"/>
  <c r="AB101" i="2"/>
  <c r="AA101" i="2"/>
  <c r="Z101" i="2"/>
  <c r="Y101" i="2"/>
  <c r="X101" i="2"/>
  <c r="W101" i="2"/>
  <c r="V101" i="2"/>
  <c r="U101" i="2"/>
  <c r="S101" i="2"/>
  <c r="R101" i="2"/>
  <c r="AV100" i="2"/>
  <c r="AU100" i="2"/>
  <c r="AT100" i="2"/>
  <c r="AS100" i="2"/>
  <c r="AR100" i="2"/>
  <c r="AQ100" i="2"/>
  <c r="AP100" i="2"/>
  <c r="AO100" i="2"/>
  <c r="AN100" i="2"/>
  <c r="AM100" i="2"/>
  <c r="AL100" i="2"/>
  <c r="AK100" i="2"/>
  <c r="AJ100" i="2"/>
  <c r="AI100" i="2"/>
  <c r="AH100" i="2"/>
  <c r="AG100" i="2"/>
  <c r="AF100" i="2"/>
  <c r="AE100" i="2"/>
  <c r="AD100" i="2"/>
  <c r="AC100" i="2"/>
  <c r="AB100" i="2"/>
  <c r="AA100" i="2"/>
  <c r="Z100" i="2"/>
  <c r="Y100" i="2"/>
  <c r="X100" i="2"/>
  <c r="W100" i="2"/>
  <c r="V100" i="2"/>
  <c r="U100" i="2"/>
  <c r="T100" i="2"/>
  <c r="S100" i="2"/>
  <c r="R100" i="2"/>
  <c r="S68" i="2"/>
  <c r="S67" i="2"/>
  <c r="R65" i="2"/>
  <c r="AV68" i="2"/>
  <c r="AU68" i="2"/>
  <c r="AT68" i="2"/>
  <c r="AS68" i="2"/>
  <c r="AR68" i="2"/>
  <c r="AQ68" i="2"/>
  <c r="AP68" i="2"/>
  <c r="AO68" i="2"/>
  <c r="AN68" i="2"/>
  <c r="AM68" i="2"/>
  <c r="AL68" i="2"/>
  <c r="AK68" i="2"/>
  <c r="AJ68" i="2"/>
  <c r="AI68" i="2"/>
  <c r="AH68" i="2"/>
  <c r="AG68" i="2"/>
  <c r="AF68" i="2"/>
  <c r="AE68" i="2"/>
  <c r="AD68" i="2"/>
  <c r="AC68" i="2"/>
  <c r="AB68" i="2"/>
  <c r="AA68" i="2"/>
  <c r="Z68" i="2"/>
  <c r="Y68" i="2"/>
  <c r="X68" i="2"/>
  <c r="W68" i="2"/>
  <c r="V68" i="2"/>
  <c r="U68" i="2"/>
  <c r="T68" i="2"/>
  <c r="R68" i="2"/>
  <c r="AV67" i="2"/>
  <c r="AU67" i="2"/>
  <c r="AT67" i="2"/>
  <c r="AS67" i="2"/>
  <c r="AR67" i="2"/>
  <c r="AQ67" i="2"/>
  <c r="AP67" i="2"/>
  <c r="AO67" i="2"/>
  <c r="AN67" i="2"/>
  <c r="AM67" i="2"/>
  <c r="AL67" i="2"/>
  <c r="AK67" i="2"/>
  <c r="AJ67" i="2"/>
  <c r="AI67" i="2"/>
  <c r="AH67" i="2"/>
  <c r="AG67" i="2"/>
  <c r="AF67" i="2"/>
  <c r="AE67" i="2"/>
  <c r="AD67" i="2"/>
  <c r="AC67" i="2"/>
  <c r="AB67" i="2"/>
  <c r="AA67" i="2"/>
  <c r="Z67" i="2"/>
  <c r="Y67" i="2"/>
  <c r="X67" i="2"/>
  <c r="W67" i="2"/>
  <c r="V67" i="2"/>
  <c r="U67" i="2"/>
  <c r="T67" i="2"/>
  <c r="R67" i="2"/>
  <c r="AV66" i="2"/>
  <c r="AU66" i="2"/>
  <c r="AT66" i="2"/>
  <c r="AS66" i="2"/>
  <c r="AR66" i="2"/>
  <c r="AQ66" i="2"/>
  <c r="AP66" i="2"/>
  <c r="AO66" i="2"/>
  <c r="AN66" i="2"/>
  <c r="AM66" i="2"/>
  <c r="AL66" i="2"/>
  <c r="AK66" i="2"/>
  <c r="AJ66" i="2"/>
  <c r="AI66" i="2"/>
  <c r="AH66" i="2"/>
  <c r="AG66" i="2"/>
  <c r="AF66" i="2"/>
  <c r="AE66" i="2"/>
  <c r="AD66" i="2"/>
  <c r="AC66" i="2"/>
  <c r="AB66" i="2"/>
  <c r="AA66" i="2"/>
  <c r="Z66" i="2"/>
  <c r="Y66" i="2"/>
  <c r="X66" i="2"/>
  <c r="W66" i="2"/>
  <c r="V66" i="2"/>
  <c r="U66" i="2"/>
  <c r="T66" i="2"/>
  <c r="S66" i="2"/>
  <c r="R66"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T65" i="2"/>
  <c r="S65" i="2"/>
  <c r="AV64" i="2"/>
  <c r="AU64" i="2"/>
  <c r="AT64" i="2"/>
  <c r="AS64" i="2"/>
  <c r="AR64" i="2"/>
  <c r="AQ64" i="2"/>
  <c r="AP64" i="2"/>
  <c r="AO64" i="2"/>
  <c r="AN64" i="2"/>
  <c r="AM64" i="2"/>
  <c r="AL64" i="2"/>
  <c r="AK64" i="2"/>
  <c r="AJ64" i="2"/>
  <c r="AI64" i="2"/>
  <c r="AH64" i="2"/>
  <c r="AG64" i="2"/>
  <c r="AF64" i="2"/>
  <c r="AE64" i="2"/>
  <c r="AD64" i="2"/>
  <c r="AC64" i="2"/>
  <c r="AB64" i="2"/>
  <c r="AA64" i="2"/>
  <c r="Z64" i="2"/>
  <c r="Y64" i="2"/>
  <c r="X64" i="2"/>
  <c r="W64" i="2"/>
  <c r="V64" i="2"/>
  <c r="U64" i="2"/>
  <c r="T64" i="2"/>
  <c r="S64" i="2"/>
  <c r="R64" i="2"/>
  <c r="AV140" i="2"/>
  <c r="AU140" i="2"/>
  <c r="AT140" i="2"/>
  <c r="AS140" i="2"/>
  <c r="AR140" i="2"/>
  <c r="AQ140" i="2"/>
  <c r="AP140" i="2"/>
  <c r="AO140" i="2"/>
  <c r="AN140" i="2"/>
  <c r="AM140" i="2"/>
  <c r="AL140" i="2"/>
  <c r="AK140" i="2"/>
  <c r="AJ140" i="2"/>
  <c r="AI140" i="2"/>
  <c r="AH140" i="2"/>
  <c r="AG140" i="2"/>
  <c r="AF140" i="2"/>
  <c r="AE140" i="2"/>
  <c r="AD140" i="2"/>
  <c r="AB140" i="2"/>
  <c r="AA140" i="2"/>
  <c r="Z140" i="2"/>
  <c r="Y140" i="2"/>
  <c r="X140" i="2"/>
  <c r="W140" i="2"/>
  <c r="V140" i="2"/>
  <c r="U140" i="2"/>
  <c r="T140" i="2"/>
  <c r="S140" i="2"/>
  <c r="R140" i="2"/>
  <c r="AV139" i="2"/>
  <c r="AU139" i="2"/>
  <c r="AT139" i="2"/>
  <c r="AS139" i="2"/>
  <c r="AR139" i="2"/>
  <c r="AQ139" i="2"/>
  <c r="AP139" i="2"/>
  <c r="AO139" i="2"/>
  <c r="AN139" i="2"/>
  <c r="AM139" i="2"/>
  <c r="AL139" i="2"/>
  <c r="AK139" i="2"/>
  <c r="AJ139" i="2"/>
  <c r="AI139" i="2"/>
  <c r="AH139" i="2"/>
  <c r="AG139" i="2"/>
  <c r="AF139" i="2"/>
  <c r="AE139" i="2"/>
  <c r="AD139" i="2"/>
  <c r="AC139" i="2"/>
  <c r="AA139" i="2"/>
  <c r="Z139" i="2"/>
  <c r="Y139" i="2"/>
  <c r="X139" i="2"/>
  <c r="W139" i="2"/>
  <c r="V139" i="2"/>
  <c r="U139" i="2"/>
  <c r="T139" i="2"/>
  <c r="S139" i="2"/>
  <c r="R139" i="2"/>
  <c r="AV138" i="2"/>
  <c r="AU138" i="2"/>
  <c r="AT138" i="2"/>
  <c r="AS138" i="2"/>
  <c r="AR138" i="2"/>
  <c r="AQ138" i="2"/>
  <c r="AP138" i="2"/>
  <c r="AO138" i="2"/>
  <c r="AN138" i="2"/>
  <c r="AM138" i="2"/>
  <c r="AL138" i="2"/>
  <c r="AK138" i="2"/>
  <c r="AJ138" i="2"/>
  <c r="AI138" i="2"/>
  <c r="AH138" i="2"/>
  <c r="AG138" i="2"/>
  <c r="AF138" i="2"/>
  <c r="AE138" i="2"/>
  <c r="AD138" i="2"/>
  <c r="AC138" i="2"/>
  <c r="AB138" i="2"/>
  <c r="AA138" i="2"/>
  <c r="Z138" i="2"/>
  <c r="X138" i="2"/>
  <c r="W138" i="2"/>
  <c r="V138" i="2"/>
  <c r="U138" i="2"/>
  <c r="T138" i="2"/>
  <c r="S138" i="2"/>
  <c r="R138" i="2"/>
  <c r="AV137" i="2"/>
  <c r="AU137" i="2"/>
  <c r="AT137" i="2"/>
  <c r="AS137" i="2"/>
  <c r="AR137" i="2"/>
  <c r="AQ137" i="2"/>
  <c r="AP137" i="2"/>
  <c r="AO137" i="2"/>
  <c r="AN137" i="2"/>
  <c r="AM137" i="2"/>
  <c r="AL137" i="2"/>
  <c r="AK137" i="2"/>
  <c r="AJ137" i="2"/>
  <c r="AI137" i="2"/>
  <c r="AH137" i="2"/>
  <c r="AG137" i="2"/>
  <c r="AF137" i="2"/>
  <c r="AE137" i="2"/>
  <c r="AD137" i="2"/>
  <c r="AC137" i="2"/>
  <c r="AB137" i="2"/>
  <c r="AA137" i="2"/>
  <c r="Z137" i="2"/>
  <c r="Y137" i="2"/>
  <c r="X137" i="2"/>
  <c r="W137" i="2"/>
  <c r="V137" i="2"/>
  <c r="U137" i="2"/>
  <c r="T137" i="2"/>
  <c r="S137" i="2"/>
  <c r="R137" i="2"/>
  <c r="AV136" i="2"/>
  <c r="AU136" i="2"/>
  <c r="AT136" i="2"/>
  <c r="AS136" i="2"/>
  <c r="AR136" i="2"/>
  <c r="AQ136" i="2"/>
  <c r="AP136" i="2"/>
  <c r="AO136" i="2"/>
  <c r="AN136" i="2"/>
  <c r="AM136" i="2"/>
  <c r="AL136" i="2"/>
  <c r="AK136" i="2"/>
  <c r="AJ136" i="2"/>
  <c r="AI136" i="2"/>
  <c r="AH136" i="2"/>
  <c r="AG136" i="2"/>
  <c r="AF136" i="2"/>
  <c r="AE136" i="2"/>
  <c r="AD136" i="2"/>
  <c r="AC136" i="2"/>
  <c r="AB136" i="2"/>
  <c r="AA136" i="2"/>
  <c r="Z136" i="2"/>
  <c r="Y136" i="2"/>
  <c r="X136" i="2"/>
  <c r="W136" i="2"/>
  <c r="V136" i="2"/>
  <c r="T136" i="2"/>
  <c r="S136" i="2"/>
  <c r="R136" i="2"/>
  <c r="R176" i="2"/>
  <c r="R175" i="2"/>
  <c r="R174" i="2"/>
  <c r="R173" i="2"/>
  <c r="R172" i="2"/>
  <c r="AV176" i="2"/>
  <c r="AU176" i="2"/>
  <c r="AT176" i="2"/>
  <c r="AS176" i="2"/>
  <c r="AR176" i="2"/>
  <c r="AQ176" i="2"/>
  <c r="AP176" i="2"/>
  <c r="AO176" i="2"/>
  <c r="AN176" i="2"/>
  <c r="AM176" i="2"/>
  <c r="AL176" i="2"/>
  <c r="AK176" i="2"/>
  <c r="AJ176" i="2"/>
  <c r="AI176" i="2"/>
  <c r="AH176" i="2"/>
  <c r="AG176" i="2"/>
  <c r="AF176" i="2"/>
  <c r="AE176" i="2"/>
  <c r="AD176" i="2"/>
  <c r="AC176" i="2"/>
  <c r="AB176" i="2"/>
  <c r="AA176" i="2"/>
  <c r="Z176" i="2"/>
  <c r="Y176" i="2"/>
  <c r="X176" i="2"/>
  <c r="W176" i="2"/>
  <c r="V176" i="2"/>
  <c r="U176" i="2"/>
  <c r="T176" i="2"/>
  <c r="S176" i="2"/>
  <c r="AV175" i="2"/>
  <c r="AU175" i="2"/>
  <c r="AT175" i="2"/>
  <c r="AS175" i="2"/>
  <c r="AR175" i="2"/>
  <c r="AQ175" i="2"/>
  <c r="AP175" i="2"/>
  <c r="AO175" i="2"/>
  <c r="AN175" i="2"/>
  <c r="AM175" i="2"/>
  <c r="AL175" i="2"/>
  <c r="AK175" i="2"/>
  <c r="AJ175" i="2"/>
  <c r="AI175" i="2"/>
  <c r="AH175" i="2"/>
  <c r="AF175" i="2"/>
  <c r="AE175" i="2"/>
  <c r="AD175" i="2"/>
  <c r="AC175" i="2"/>
  <c r="AB175" i="2"/>
  <c r="AA175" i="2"/>
  <c r="Z175" i="2"/>
  <c r="Y175" i="2"/>
  <c r="X175" i="2"/>
  <c r="W175" i="2"/>
  <c r="V175" i="2"/>
  <c r="U175" i="2"/>
  <c r="T175" i="2"/>
  <c r="S175" i="2"/>
  <c r="AV174" i="2"/>
  <c r="AU174" i="2"/>
  <c r="AT174" i="2"/>
  <c r="AS174" i="2"/>
  <c r="AR174" i="2"/>
  <c r="AQ174" i="2"/>
  <c r="AP174" i="2"/>
  <c r="AO174" i="2"/>
  <c r="AN174" i="2"/>
  <c r="AM174" i="2"/>
  <c r="AL174" i="2"/>
  <c r="AK174" i="2"/>
  <c r="AJ174" i="2"/>
  <c r="AI174" i="2"/>
  <c r="AH174" i="2"/>
  <c r="AG174" i="2"/>
  <c r="AF174" i="2"/>
  <c r="AE174" i="2"/>
  <c r="AC174" i="2"/>
  <c r="AB174" i="2"/>
  <c r="AA174" i="2"/>
  <c r="Z174" i="2"/>
  <c r="Y174" i="2"/>
  <c r="X174" i="2"/>
  <c r="W174" i="2"/>
  <c r="V174" i="2"/>
  <c r="U174" i="2"/>
  <c r="T174" i="2"/>
  <c r="S174" i="2"/>
  <c r="AV173" i="2"/>
  <c r="AU173" i="2"/>
  <c r="AT173" i="2"/>
  <c r="AS173" i="2"/>
  <c r="AR173" i="2"/>
  <c r="AQ173" i="2"/>
  <c r="AP173" i="2"/>
  <c r="AO173" i="2"/>
  <c r="AN173" i="2"/>
  <c r="AM173" i="2"/>
  <c r="AL173" i="2"/>
  <c r="AK173" i="2"/>
  <c r="AJ173" i="2"/>
  <c r="AI173" i="2"/>
  <c r="AH173" i="2"/>
  <c r="AG173" i="2"/>
  <c r="AF173" i="2"/>
  <c r="AE173" i="2"/>
  <c r="AD173" i="2"/>
  <c r="AC173" i="2"/>
  <c r="AA173" i="2"/>
  <c r="Z173" i="2"/>
  <c r="Y173" i="2"/>
  <c r="X173" i="2"/>
  <c r="W173" i="2"/>
  <c r="V173" i="2"/>
  <c r="U173" i="2"/>
  <c r="T173" i="2"/>
  <c r="S173" i="2"/>
  <c r="AV172" i="2"/>
  <c r="AU172" i="2"/>
  <c r="AT172" i="2"/>
  <c r="AS172" i="2"/>
  <c r="AR172" i="2"/>
  <c r="AQ172" i="2"/>
  <c r="AP172" i="2"/>
  <c r="AO172" i="2"/>
  <c r="AN172" i="2"/>
  <c r="AM172" i="2"/>
  <c r="AL172" i="2"/>
  <c r="AK172" i="2"/>
  <c r="AJ172" i="2"/>
  <c r="AI172" i="2"/>
  <c r="AH172" i="2"/>
  <c r="AG172" i="2"/>
  <c r="AF172" i="2"/>
  <c r="AE172" i="2"/>
  <c r="AD172" i="2"/>
  <c r="AC172" i="2"/>
  <c r="AB172" i="2"/>
  <c r="AA172" i="2"/>
  <c r="Z172" i="2"/>
  <c r="Y172" i="2"/>
  <c r="X172" i="2"/>
  <c r="W172" i="2"/>
  <c r="U172" i="2"/>
  <c r="T172" i="2"/>
  <c r="S172" i="2"/>
  <c r="BC171" i="2" l="1"/>
  <c r="BC135" i="2"/>
  <c r="BC99" i="2"/>
  <c r="BC63" i="2"/>
  <c r="BC170" i="2"/>
  <c r="BC175" i="2"/>
  <c r="BC174" i="2"/>
  <c r="BC137" i="2"/>
  <c r="BC138" i="2"/>
  <c r="BC139" i="2"/>
  <c r="BC173" i="2"/>
  <c r="BC172" i="2"/>
  <c r="BC176" i="2"/>
  <c r="BC134" i="2"/>
  <c r="BC136" i="2"/>
  <c r="BC140" i="2"/>
  <c r="BC98" i="2"/>
  <c r="BC103" i="2"/>
  <c r="BC102" i="2"/>
  <c r="BC100" i="2"/>
  <c r="BC101" i="2"/>
  <c r="BC104" i="2"/>
  <c r="BC62" i="2"/>
  <c r="BC66" i="2"/>
  <c r="BC68" i="2"/>
  <c r="BC67" i="2"/>
  <c r="BC65" i="2"/>
  <c r="BC64" i="2"/>
</calcChain>
</file>

<file path=xl/sharedStrings.xml><?xml version="1.0" encoding="utf-8"?>
<sst xmlns="http://schemas.openxmlformats.org/spreadsheetml/2006/main" count="594" uniqueCount="188">
  <si>
    <t>事業所番号</t>
  </si>
  <si>
    <t>法人名</t>
  </si>
  <si>
    <t>事業所名</t>
  </si>
  <si>
    <t>１　事業所の概要</t>
  </si>
  <si>
    <t>法人等の名称</t>
  </si>
  <si>
    <t>法人等の種別</t>
  </si>
  <si>
    <t>代表者名</t>
  </si>
  <si>
    <t>代表者の住所</t>
  </si>
  <si>
    <t>名称</t>
  </si>
  <si>
    <t>管理者の氏名</t>
  </si>
  <si>
    <t>指定年月日</t>
  </si>
  <si>
    <t>単　　価</t>
  </si>
  <si>
    <t>作成担当者名</t>
  </si>
  <si>
    <t>個別支援計画の作成等の状況</t>
  </si>
  <si>
    <t>　　　※個別支援計画の作成及び計画変更の方針、見直しの時期、作成上の留意点等を記載してください。</t>
  </si>
  <si>
    <t>(2)　緊急時・事故発生時の対応状況　(直近３件)</t>
  </si>
  <si>
    <t>苦情受付年月日</t>
    <phoneticPr fontId="1"/>
  </si>
  <si>
    <t>苦　情　の　主　な　内　容</t>
    <phoneticPr fontId="1"/>
  </si>
  <si>
    <t>年</t>
    <rPh sb="0" eb="1">
      <t>ネン</t>
    </rPh>
    <phoneticPr fontId="1"/>
  </si>
  <si>
    <t>月</t>
    <rPh sb="0" eb="1">
      <t>ツキ</t>
    </rPh>
    <phoneticPr fontId="1"/>
  </si>
  <si>
    <t>日</t>
    <rPh sb="0" eb="1">
      <t>ヒ</t>
    </rPh>
    <phoneticPr fontId="1"/>
  </si>
  <si>
    <t>円</t>
    <rPh sb="0" eb="1">
      <t>エン</t>
    </rPh>
    <phoneticPr fontId="1"/>
  </si>
  <si>
    <t>円／月</t>
    <rPh sb="0" eb="1">
      <t>エン</t>
    </rPh>
    <rPh sb="2" eb="3">
      <t>ツキ</t>
    </rPh>
    <phoneticPr fontId="1"/>
  </si>
  <si>
    <t>年</t>
    <rPh sb="0" eb="1">
      <t>ネン</t>
    </rPh>
    <phoneticPr fontId="1"/>
  </si>
  <si>
    <t>月</t>
    <rPh sb="0" eb="1">
      <t>ガツ</t>
    </rPh>
    <phoneticPr fontId="1"/>
  </si>
  <si>
    <t>区分１</t>
    <rPh sb="0" eb="2">
      <t>クブン</t>
    </rPh>
    <phoneticPr fontId="1"/>
  </si>
  <si>
    <t>区分２</t>
    <rPh sb="0" eb="2">
      <t>クブン</t>
    </rPh>
    <phoneticPr fontId="1"/>
  </si>
  <si>
    <t>区分３</t>
    <rPh sb="0" eb="2">
      <t>クブン</t>
    </rPh>
    <phoneticPr fontId="1"/>
  </si>
  <si>
    <t>区分５</t>
    <rPh sb="0" eb="2">
      <t>クブン</t>
    </rPh>
    <phoneticPr fontId="1"/>
  </si>
  <si>
    <t>区分４</t>
    <rPh sb="0" eb="2">
      <t>クブン</t>
    </rPh>
    <phoneticPr fontId="1"/>
  </si>
  <si>
    <t>区分６</t>
    <rPh sb="0" eb="2">
      <t>クブン</t>
    </rPh>
    <phoneticPr fontId="1"/>
  </si>
  <si>
    <t>計</t>
    <rPh sb="0" eb="1">
      <t>ケイ</t>
    </rPh>
    <phoneticPr fontId="1"/>
  </si>
  <si>
    <t>人</t>
    <rPh sb="0" eb="1">
      <t>ニン</t>
    </rPh>
    <phoneticPr fontId="1"/>
  </si>
  <si>
    <t>（人）</t>
    <rPh sb="1" eb="2">
      <t>ヒト</t>
    </rPh>
    <phoneticPr fontId="1"/>
  </si>
  <si>
    <t>(5) 勤 務 時 間 数</t>
    <rPh sb="4" eb="5">
      <t>ツトム</t>
    </rPh>
    <rPh sb="6" eb="7">
      <t>ツトム</t>
    </rPh>
    <rPh sb="8" eb="9">
      <t>トキ</t>
    </rPh>
    <rPh sb="10" eb="11">
      <t>アイダ</t>
    </rPh>
    <rPh sb="12" eb="13">
      <t>スウ</t>
    </rPh>
    <phoneticPr fontId="4"/>
  </si>
  <si>
    <t>1週目</t>
    <rPh sb="1" eb="2">
      <t>シュウ</t>
    </rPh>
    <rPh sb="2" eb="3">
      <t>メ</t>
    </rPh>
    <phoneticPr fontId="4"/>
  </si>
  <si>
    <t>2週目</t>
    <rPh sb="1" eb="2">
      <t>シュウ</t>
    </rPh>
    <rPh sb="2" eb="3">
      <t>メ</t>
    </rPh>
    <phoneticPr fontId="4"/>
  </si>
  <si>
    <t>3週目</t>
    <rPh sb="1" eb="2">
      <t>シュウ</t>
    </rPh>
    <rPh sb="2" eb="3">
      <t>メ</t>
    </rPh>
    <phoneticPr fontId="4"/>
  </si>
  <si>
    <t>4週目</t>
    <rPh sb="1" eb="2">
      <t>シュウ</t>
    </rPh>
    <rPh sb="2" eb="3">
      <t>メ</t>
    </rPh>
    <phoneticPr fontId="4"/>
  </si>
  <si>
    <t>5週目</t>
    <rPh sb="1" eb="2">
      <t>シュウ</t>
    </rPh>
    <rPh sb="2" eb="3">
      <t>メ</t>
    </rPh>
    <phoneticPr fontId="4"/>
  </si>
  <si>
    <t>勤務時間数</t>
    <rPh sb="0" eb="2">
      <t>キンム</t>
    </rPh>
    <rPh sb="2" eb="4">
      <t>ジカン</t>
    </rPh>
    <rPh sb="4" eb="5">
      <t>スウ</t>
    </rPh>
    <phoneticPr fontId="4"/>
  </si>
  <si>
    <t>シフト記号</t>
    <rPh sb="3" eb="5">
      <t>キゴウ</t>
    </rPh>
    <phoneticPr fontId="4"/>
  </si>
  <si>
    <t>ア</t>
    <phoneticPr fontId="4"/>
  </si>
  <si>
    <t>：</t>
    <phoneticPr fontId="4"/>
  </si>
  <si>
    <t>～</t>
    <phoneticPr fontId="4"/>
  </si>
  <si>
    <t>従業者の勤務の体制及び勤務形態一覧表　</t>
  </si>
  <si>
    <t>（　　　　</t>
  </si>
  <si>
    <t>年</t>
    <rPh sb="0" eb="1">
      <t>ネン</t>
    </rPh>
    <phoneticPr fontId="4"/>
  </si>
  <si>
    <t>職種名</t>
    <rPh sb="0" eb="2">
      <t>ショクシュ</t>
    </rPh>
    <rPh sb="2" eb="3">
      <t>メイ</t>
    </rPh>
    <phoneticPr fontId="4"/>
  </si>
  <si>
    <t>管理者</t>
    <rPh sb="0" eb="3">
      <t>カンリシャ</t>
    </rPh>
    <phoneticPr fontId="4"/>
  </si>
  <si>
    <t xml:space="preserve"> 記入の順序は、各職種の中で勤務形態の区分ごとにまとめてください。</t>
    <rPh sb="1" eb="3">
      <t>キニュウ</t>
    </rPh>
    <rPh sb="4" eb="6">
      <t>ジュンジョ</t>
    </rPh>
    <rPh sb="8" eb="9">
      <t>カク</t>
    </rPh>
    <rPh sb="9" eb="11">
      <t>ショクシュ</t>
    </rPh>
    <rPh sb="12" eb="13">
      <t>ナカ</t>
    </rPh>
    <rPh sb="14" eb="16">
      <t>キンム</t>
    </rPh>
    <rPh sb="16" eb="18">
      <t>ケイタイ</t>
    </rPh>
    <rPh sb="19" eb="21">
      <t>クブン</t>
    </rPh>
    <phoneticPr fontId="4"/>
  </si>
  <si>
    <t>区分</t>
    <rPh sb="0" eb="2">
      <t>クブン</t>
    </rPh>
    <phoneticPr fontId="4"/>
  </si>
  <si>
    <t>　(3) 従業者の保有する資格について、下記のうち該当する資格の略称をプルダウンより選択してください。</t>
    <rPh sb="5" eb="8">
      <t>ジュウギョウシャ</t>
    </rPh>
    <rPh sb="9" eb="11">
      <t>ホユウ</t>
    </rPh>
    <rPh sb="13" eb="15">
      <t>シカク</t>
    </rPh>
    <rPh sb="20" eb="22">
      <t>カキ</t>
    </rPh>
    <rPh sb="25" eb="27">
      <t>ガイトウ</t>
    </rPh>
    <rPh sb="29" eb="31">
      <t>シカク</t>
    </rPh>
    <rPh sb="32" eb="34">
      <t>リャクショウ</t>
    </rPh>
    <rPh sb="42" eb="44">
      <t>センタク</t>
    </rPh>
    <phoneticPr fontId="4"/>
  </si>
  <si>
    <t>資格名</t>
    <phoneticPr fontId="4"/>
  </si>
  <si>
    <t>看護師</t>
    <rPh sb="0" eb="3">
      <t>カンゴシ</t>
    </rPh>
    <phoneticPr fontId="4"/>
  </si>
  <si>
    <t>准看護師</t>
    <rPh sb="0" eb="4">
      <t>ジュンカンゴシ</t>
    </rPh>
    <phoneticPr fontId="4"/>
  </si>
  <si>
    <t>介護福祉士</t>
    <rPh sb="0" eb="2">
      <t>カイゴ</t>
    </rPh>
    <rPh sb="2" eb="5">
      <t>フクシシ</t>
    </rPh>
    <phoneticPr fontId="4"/>
  </si>
  <si>
    <t>休憩</t>
    <rPh sb="0" eb="2">
      <t>キュウケイ</t>
    </rPh>
    <phoneticPr fontId="4"/>
  </si>
  <si>
    <t>（</t>
    <phoneticPr fontId="1"/>
  </si>
  <si>
    <t>）</t>
    <phoneticPr fontId="1"/>
  </si>
  <si>
    <t>曜日</t>
    <rPh sb="0" eb="2">
      <t>ヨウビ</t>
    </rPh>
    <phoneticPr fontId="4"/>
  </si>
  <si>
    <t>常勤専従</t>
    <phoneticPr fontId="4"/>
  </si>
  <si>
    <t>常勤兼務</t>
    <phoneticPr fontId="4"/>
  </si>
  <si>
    <t>非常勤専従</t>
    <rPh sb="0" eb="3">
      <t>ヒジョウキン</t>
    </rPh>
    <phoneticPr fontId="4"/>
  </si>
  <si>
    <t>非常勤兼務</t>
    <phoneticPr fontId="4"/>
  </si>
  <si>
    <t>(2)
勤務
形態</t>
    <phoneticPr fontId="3"/>
  </si>
  <si>
    <t>(1) 
職種</t>
    <phoneticPr fontId="3"/>
  </si>
  <si>
    <t>(4)
　 氏名</t>
    <phoneticPr fontId="3"/>
  </si>
  <si>
    <t>(3)
　　資格</t>
    <rPh sb="6" eb="8">
      <t>シカク</t>
    </rPh>
    <phoneticPr fontId="4"/>
  </si>
  <si>
    <t>生活支援員の合計勤務時間数/常勤勤務時間数＝</t>
    <rPh sb="0" eb="2">
      <t>セイカツ</t>
    </rPh>
    <rPh sb="2" eb="4">
      <t>シエン</t>
    </rPh>
    <rPh sb="4" eb="5">
      <t>イン</t>
    </rPh>
    <phoneticPr fontId="1"/>
  </si>
  <si>
    <t>時間</t>
    <rPh sb="0" eb="2">
      <t>ジカン</t>
    </rPh>
    <phoneticPr fontId="1"/>
  </si>
  <si>
    <t>事故等の内容</t>
    <rPh sb="0" eb="3">
      <t>ジコトウ</t>
    </rPh>
    <rPh sb="4" eb="6">
      <t>ナイヨウ</t>
    </rPh>
    <phoneticPr fontId="1"/>
  </si>
  <si>
    <t>事　故　発　生　等　に　対　す　る　具　体　的　対　応</t>
    <phoneticPr fontId="1"/>
  </si>
  <si>
    <t>社会福祉士</t>
    <rPh sb="0" eb="2">
      <t>シャカイ</t>
    </rPh>
    <rPh sb="2" eb="4">
      <t>フクシ</t>
    </rPh>
    <rPh sb="4" eb="5">
      <t>シ</t>
    </rPh>
    <phoneticPr fontId="1"/>
  </si>
  <si>
    <t>その他</t>
    <rPh sb="2" eb="3">
      <t>タ</t>
    </rPh>
    <phoneticPr fontId="1"/>
  </si>
  <si>
    <t>開設者の状況</t>
    <rPh sb="0" eb="2">
      <t>カイセツ</t>
    </rPh>
    <rPh sb="2" eb="3">
      <t>シャ</t>
    </rPh>
    <rPh sb="4" eb="6">
      <t>ジョウキョウ</t>
    </rPh>
    <phoneticPr fontId="1"/>
  </si>
  <si>
    <t>事業所の状況</t>
    <rPh sb="0" eb="3">
      <t>ジギョウショ</t>
    </rPh>
    <rPh sb="4" eb="6">
      <t>ジョウキョウ</t>
    </rPh>
    <phoneticPr fontId="1"/>
  </si>
  <si>
    <t>主たる事務所の所在地</t>
    <phoneticPr fontId="1"/>
  </si>
  <si>
    <t>〒</t>
    <phoneticPr fontId="1"/>
  </si>
  <si>
    <t>事業所名</t>
    <phoneticPr fontId="1"/>
  </si>
  <si>
    <t>所在市町村</t>
    <rPh sb="0" eb="2">
      <t>ショザイ</t>
    </rPh>
    <rPh sb="2" eb="5">
      <t>シチョウソン</t>
    </rPh>
    <phoneticPr fontId="1"/>
  </si>
  <si>
    <t>サービスの種類</t>
  </si>
  <si>
    <t>①</t>
    <phoneticPr fontId="1"/>
  </si>
  <si>
    <t>②</t>
    <phoneticPr fontId="1"/>
  </si>
  <si>
    <t>③</t>
    <phoneticPr fontId="1"/>
  </si>
  <si>
    <t>④</t>
    <phoneticPr fontId="1"/>
  </si>
  <si>
    <t>⑤</t>
    <phoneticPr fontId="1"/>
  </si>
  <si>
    <t>－</t>
    <phoneticPr fontId="1"/>
  </si>
  <si>
    <t>所在地</t>
    <phoneticPr fontId="1"/>
  </si>
  <si>
    <t>　　　　　　</t>
    <phoneticPr fontId="1"/>
  </si>
  <si>
    <t>年度</t>
    <rPh sb="0" eb="2">
      <t>ネンド</t>
    </rPh>
    <phoneticPr fontId="1"/>
  </si>
  <si>
    <t>５　個別支援計画の作成等の状況</t>
    <phoneticPr fontId="1"/>
  </si>
  <si>
    <t>６　苦情処理、事故発生時の対応等</t>
    <phoneticPr fontId="1"/>
  </si>
  <si>
    <t>月</t>
    <rPh sb="0" eb="1">
      <t>ツキ</t>
    </rPh>
    <phoneticPr fontId="1"/>
  </si>
  <si>
    <t>日</t>
    <rPh sb="0" eb="1">
      <t>ヒ</t>
    </rPh>
    <phoneticPr fontId="1"/>
  </si>
  <si>
    <t>大津市福祉指導監査課
　　〒520-8575　大津市御陵町3番１号
　　電話：077-528-2912</t>
    <rPh sb="0" eb="2">
      <t>オオツ</t>
    </rPh>
    <rPh sb="2" eb="3">
      <t>シ</t>
    </rPh>
    <rPh sb="3" eb="5">
      <t>フクシ</t>
    </rPh>
    <rPh sb="5" eb="7">
      <t>シドウ</t>
    </rPh>
    <rPh sb="7" eb="9">
      <t>カンサ</t>
    </rPh>
    <rPh sb="9" eb="10">
      <t>カ</t>
    </rPh>
    <rPh sb="23" eb="25">
      <t>オオツ</t>
    </rPh>
    <rPh sb="25" eb="26">
      <t>シ</t>
    </rPh>
    <rPh sb="26" eb="29">
      <t>ゴリョウチョウ</t>
    </rPh>
    <rPh sb="30" eb="31">
      <t>バン</t>
    </rPh>
    <rPh sb="32" eb="33">
      <t>ゴウ</t>
    </rPh>
    <rPh sb="36" eb="38">
      <t>デンワ</t>
    </rPh>
    <phoneticPr fontId="1"/>
  </si>
  <si>
    <t>月末日現在</t>
    <rPh sb="0" eb="1">
      <t>ガツ</t>
    </rPh>
    <rPh sb="1" eb="3">
      <t>マツジツ</t>
    </rPh>
    <rPh sb="3" eb="5">
      <t>ゲンザイ</t>
    </rPh>
    <phoneticPr fontId="1"/>
  </si>
  <si>
    <t>「その他」
の具体的内容</t>
    <rPh sb="3" eb="4">
      <t>タ</t>
    </rPh>
    <rPh sb="7" eb="12">
      <t>グタイテキナイヨウ</t>
    </rPh>
    <phoneticPr fontId="4"/>
  </si>
  <si>
    <t>ｻｰﾋﾞｽ管理責任者</t>
    <rPh sb="5" eb="7">
      <t>カンリ</t>
    </rPh>
    <rPh sb="7" eb="9">
      <t>セキニン</t>
    </rPh>
    <rPh sb="9" eb="10">
      <t>シャ</t>
    </rPh>
    <phoneticPr fontId="4"/>
  </si>
  <si>
    <t>医師</t>
    <rPh sb="0" eb="2">
      <t>イシ</t>
    </rPh>
    <phoneticPr fontId="4"/>
  </si>
  <si>
    <t>看護職員</t>
    <rPh sb="0" eb="2">
      <t>カンゴ</t>
    </rPh>
    <rPh sb="2" eb="4">
      <t>ショクイン</t>
    </rPh>
    <phoneticPr fontId="4"/>
  </si>
  <si>
    <t>理学療法士</t>
    <rPh sb="0" eb="2">
      <t>リガク</t>
    </rPh>
    <rPh sb="2" eb="5">
      <t>リョウホウシ</t>
    </rPh>
    <phoneticPr fontId="4"/>
  </si>
  <si>
    <t>作業療法士</t>
    <rPh sb="0" eb="2">
      <t>サギョウ</t>
    </rPh>
    <rPh sb="2" eb="5">
      <t>リョウホウシ</t>
    </rPh>
    <phoneticPr fontId="4"/>
  </si>
  <si>
    <t>職業指導員</t>
    <rPh sb="0" eb="2">
      <t>ショクギョウ</t>
    </rPh>
    <rPh sb="2" eb="4">
      <t>シドウ</t>
    </rPh>
    <rPh sb="4" eb="5">
      <t>イン</t>
    </rPh>
    <phoneticPr fontId="4"/>
  </si>
  <si>
    <t>就労（定着）支援員</t>
    <rPh sb="0" eb="2">
      <t>シュウロウ</t>
    </rPh>
    <rPh sb="3" eb="5">
      <t>テイチャク</t>
    </rPh>
    <rPh sb="6" eb="8">
      <t>シエン</t>
    </rPh>
    <rPh sb="8" eb="9">
      <t>イン</t>
    </rPh>
    <phoneticPr fontId="1"/>
  </si>
  <si>
    <t>目標工賃達成指導員</t>
    <rPh sb="0" eb="2">
      <t>モクヒョウ</t>
    </rPh>
    <rPh sb="2" eb="4">
      <t>コウチン</t>
    </rPh>
    <rPh sb="4" eb="6">
      <t>タッセイ</t>
    </rPh>
    <rPh sb="6" eb="9">
      <t>シドウイン</t>
    </rPh>
    <phoneticPr fontId="1"/>
  </si>
  <si>
    <t>その他</t>
    <rPh sb="2" eb="3">
      <t>タ</t>
    </rPh>
    <phoneticPr fontId="1"/>
  </si>
  <si>
    <t>生活支援員</t>
    <rPh sb="0" eb="2">
      <t>セイカツ</t>
    </rPh>
    <rPh sb="2" eb="4">
      <t>シエン</t>
    </rPh>
    <rPh sb="4" eb="5">
      <t>イン</t>
    </rPh>
    <phoneticPr fontId="4"/>
  </si>
  <si>
    <t>職業指導員の合計勤務時間数/常勤勤務時間数＝</t>
    <rPh sb="0" eb="2">
      <t>ショクギョウ</t>
    </rPh>
    <rPh sb="2" eb="4">
      <t>シドウ</t>
    </rPh>
    <rPh sb="4" eb="5">
      <t>イン</t>
    </rPh>
    <phoneticPr fontId="1"/>
  </si>
  <si>
    <t>地域移行支援員の合計勤務時間数/常勤勤務時間数＝</t>
    <rPh sb="0" eb="2">
      <t>チイキ</t>
    </rPh>
    <rPh sb="2" eb="4">
      <t>イコウ</t>
    </rPh>
    <rPh sb="4" eb="6">
      <t>シエン</t>
    </rPh>
    <rPh sb="6" eb="7">
      <t>イン</t>
    </rPh>
    <phoneticPr fontId="1"/>
  </si>
  <si>
    <t>就労支援員の合計勤務時間数/常勤勤務時間数＝</t>
    <rPh sb="0" eb="2">
      <t>シュウロウ</t>
    </rPh>
    <rPh sb="2" eb="4">
      <t>シエン</t>
    </rPh>
    <rPh sb="4" eb="5">
      <t>イン</t>
    </rPh>
    <phoneticPr fontId="1"/>
  </si>
  <si>
    <t>ｻｰﾋﾞｽ種別</t>
    <rPh sb="5" eb="7">
      <t>シュベツ</t>
    </rPh>
    <phoneticPr fontId="1"/>
  </si>
  <si>
    <t>項目</t>
    <rPh sb="0" eb="2">
      <t>コウモク</t>
    </rPh>
    <phoneticPr fontId="1"/>
  </si>
  <si>
    <t>本体報酬</t>
    <rPh sb="0" eb="2">
      <t>ホンタイ</t>
    </rPh>
    <rPh sb="2" eb="4">
      <t>ホウシュウ</t>
    </rPh>
    <phoneticPr fontId="1"/>
  </si>
  <si>
    <t>加算</t>
    <rPh sb="0" eb="2">
      <t>カサン</t>
    </rPh>
    <phoneticPr fontId="1"/>
  </si>
  <si>
    <t>請求件数</t>
    <rPh sb="0" eb="2">
      <t>セイキュウ</t>
    </rPh>
    <rPh sb="2" eb="4">
      <t>ケンスウ</t>
    </rPh>
    <phoneticPr fontId="1"/>
  </si>
  <si>
    <t>請求金額合計</t>
    <rPh sb="0" eb="2">
      <t>セイキュウ</t>
    </rPh>
    <rPh sb="2" eb="4">
      <t>キンガク</t>
    </rPh>
    <rPh sb="4" eb="6">
      <t>ゴウケイ</t>
    </rPh>
    <phoneticPr fontId="1"/>
  </si>
  <si>
    <t>介護給付費・訓練等給付費請求件数及び金額</t>
    <rPh sb="0" eb="2">
      <t>カイゴ</t>
    </rPh>
    <rPh sb="2" eb="4">
      <t>キュウフ</t>
    </rPh>
    <rPh sb="4" eb="5">
      <t>ヒ</t>
    </rPh>
    <rPh sb="6" eb="9">
      <t>クンレントウ</t>
    </rPh>
    <rPh sb="9" eb="11">
      <t>キュウフ</t>
    </rPh>
    <rPh sb="11" eb="12">
      <t>ヒ</t>
    </rPh>
    <rPh sb="12" eb="14">
      <t>セイキュウ</t>
    </rPh>
    <rPh sb="14" eb="16">
      <t>ケンスウ</t>
    </rPh>
    <rPh sb="16" eb="17">
      <t>オヨ</t>
    </rPh>
    <rPh sb="18" eb="20">
      <t>キンガク</t>
    </rPh>
    <phoneticPr fontId="1"/>
  </si>
  <si>
    <t>市外利用請求件数
（再掲）</t>
    <rPh sb="0" eb="2">
      <t>シガイ</t>
    </rPh>
    <rPh sb="2" eb="4">
      <t>リヨウ</t>
    </rPh>
    <rPh sb="4" eb="6">
      <t>セイキュウ</t>
    </rPh>
    <rPh sb="6" eb="8">
      <t>ケンスウ</t>
    </rPh>
    <rPh sb="10" eb="12">
      <t>サイケイ</t>
    </rPh>
    <phoneticPr fontId="1"/>
  </si>
  <si>
    <t>※１「市外利用請求件数」は、実施主体（支給決定）が大津市以外の件数を記入してください。</t>
    <rPh sb="5" eb="7">
      <t>リヨウ</t>
    </rPh>
    <rPh sb="7" eb="9">
      <t>セイキュウ</t>
    </rPh>
    <rPh sb="9" eb="11">
      <t>ケンスウ</t>
    </rPh>
    <rPh sb="19" eb="21">
      <t>シキュウ</t>
    </rPh>
    <rPh sb="21" eb="23">
      <t>ケッテイ</t>
    </rPh>
    <rPh sb="31" eb="33">
      <t>ケンスウ</t>
    </rPh>
    <phoneticPr fontId="1"/>
  </si>
  <si>
    <t>※２　本体報酬以外に加算等の請求を行っている場合、項目欄にその名称を記載し、件数を記入してください。</t>
    <rPh sb="3" eb="5">
      <t>ホンタイ</t>
    </rPh>
    <rPh sb="5" eb="7">
      <t>ホウシュウ</t>
    </rPh>
    <rPh sb="7" eb="9">
      <t>イガイ</t>
    </rPh>
    <rPh sb="10" eb="13">
      <t>カサントウ</t>
    </rPh>
    <rPh sb="14" eb="16">
      <t>セイキュウ</t>
    </rPh>
    <rPh sb="17" eb="18">
      <t>オコナ</t>
    </rPh>
    <rPh sb="22" eb="24">
      <t>バアイ</t>
    </rPh>
    <rPh sb="25" eb="27">
      <t>コウモク</t>
    </rPh>
    <rPh sb="27" eb="28">
      <t>ラン</t>
    </rPh>
    <rPh sb="31" eb="33">
      <t>メイショウ</t>
    </rPh>
    <rPh sb="34" eb="36">
      <t>キサイ</t>
    </rPh>
    <rPh sb="38" eb="40">
      <t>ケンスウ</t>
    </rPh>
    <rPh sb="41" eb="43">
      <t>キニュウ</t>
    </rPh>
    <phoneticPr fontId="1"/>
  </si>
  <si>
    <t>イ</t>
    <phoneticPr fontId="4"/>
  </si>
  <si>
    <t xml:space="preserve">３　介護給付費等の請求状況（直近３月）   </t>
    <rPh sb="2" eb="4">
      <t>カイゴ</t>
    </rPh>
    <rPh sb="4" eb="6">
      <t>キュウフ</t>
    </rPh>
    <rPh sb="6" eb="7">
      <t>ヒ</t>
    </rPh>
    <rPh sb="7" eb="8">
      <t>トウ</t>
    </rPh>
    <phoneticPr fontId="1"/>
  </si>
  <si>
    <t>人数</t>
    <rPh sb="0" eb="2">
      <t>ニンズウ</t>
    </rPh>
    <phoneticPr fontId="1"/>
  </si>
  <si>
    <t>金額（円）</t>
    <rPh sb="0" eb="2">
      <t>キンガク</t>
    </rPh>
    <rPh sb="3" eb="4">
      <t>エン</t>
    </rPh>
    <phoneticPr fontId="1"/>
  </si>
  <si>
    <t>本人から現金徴収</t>
    <rPh sb="0" eb="2">
      <t>ホンニン</t>
    </rPh>
    <rPh sb="4" eb="6">
      <t>ゲンキン</t>
    </rPh>
    <rPh sb="6" eb="8">
      <t>チョウシュウ</t>
    </rPh>
    <phoneticPr fontId="1"/>
  </si>
  <si>
    <t>銀行振り込み</t>
    <rPh sb="0" eb="2">
      <t>ギンコウ</t>
    </rPh>
    <rPh sb="2" eb="3">
      <t>フ</t>
    </rPh>
    <rPh sb="4" eb="5">
      <t>コ</t>
    </rPh>
    <phoneticPr fontId="1"/>
  </si>
  <si>
    <t>家族が持参</t>
    <rPh sb="0" eb="2">
      <t>カゾク</t>
    </rPh>
    <rPh sb="3" eb="5">
      <t>ジサン</t>
    </rPh>
    <phoneticPr fontId="1"/>
  </si>
  <si>
    <t>備考</t>
    <rPh sb="0" eb="2">
      <t>ビコウ</t>
    </rPh>
    <phoneticPr fontId="1"/>
  </si>
  <si>
    <t>(2)　利用者負担(１割負担分)の請求状況（直近３月）</t>
  </si>
  <si>
    <t>(4)　利用者の便益を向上させるものとして、利用者に負担を求めている金銭の請求内容（直近３月）　　　　　（円）</t>
  </si>
  <si>
    <t>※２　サービス種別ごとに内容が異なる場合、「備考」欄にサービス種別を記入してください。</t>
  </si>
  <si>
    <t>事業所名称</t>
  </si>
  <si>
    <t>サービス種別</t>
  </si>
  <si>
    <t>定　　　員</t>
  </si>
  <si>
    <t>サービス管理責任者の氏名</t>
    <rPh sb="6" eb="8">
      <t>セキニン</t>
    </rPh>
    <rPh sb="8" eb="9">
      <t>シャ</t>
    </rPh>
    <rPh sb="10" eb="12">
      <t>シメイ</t>
    </rPh>
    <phoneticPr fontId="1"/>
  </si>
  <si>
    <t>区分認定なし</t>
    <rPh sb="0" eb="2">
      <t>クブン</t>
    </rPh>
    <rPh sb="2" eb="4">
      <t>ニンテイ</t>
    </rPh>
    <phoneticPr fontId="1"/>
  </si>
  <si>
    <t>前年度の延べ利用者数</t>
    <rPh sb="0" eb="3">
      <t>ゼンネンド</t>
    </rPh>
    <rPh sb="4" eb="5">
      <t>ノ</t>
    </rPh>
    <rPh sb="6" eb="8">
      <t>リヨウ</t>
    </rPh>
    <rPh sb="8" eb="9">
      <t>シャ</t>
    </rPh>
    <rPh sb="9" eb="10">
      <t>スウ</t>
    </rPh>
    <phoneticPr fontId="1"/>
  </si>
  <si>
    <t>直近月の延べ利用者数</t>
    <rPh sb="0" eb="2">
      <t>チョッキン</t>
    </rPh>
    <rPh sb="2" eb="3">
      <t>ヅキ</t>
    </rPh>
    <rPh sb="4" eb="5">
      <t>ノ</t>
    </rPh>
    <rPh sb="6" eb="8">
      <t>リヨウ</t>
    </rPh>
    <rPh sb="8" eb="9">
      <t>シャ</t>
    </rPh>
    <rPh sb="9" eb="10">
      <t>スウ</t>
    </rPh>
    <phoneticPr fontId="1"/>
  </si>
  <si>
    <t>知的障害</t>
    <rPh sb="0" eb="2">
      <t>チテキ</t>
    </rPh>
    <rPh sb="2" eb="4">
      <t>ショウガイ</t>
    </rPh>
    <phoneticPr fontId="1"/>
  </si>
  <si>
    <t>精神障害</t>
    <rPh sb="0" eb="2">
      <t>セイシン</t>
    </rPh>
    <rPh sb="2" eb="4">
      <t>ショウガイ</t>
    </rPh>
    <phoneticPr fontId="1"/>
  </si>
  <si>
    <t>身体障害</t>
    <rPh sb="0" eb="2">
      <t>シンタイ</t>
    </rPh>
    <rPh sb="2" eb="4">
      <t>ショウガイ</t>
    </rPh>
    <phoneticPr fontId="1"/>
  </si>
  <si>
    <t>(6) 兼務状況
（兼務先及び兼務する職務の内容、兼務割合）</t>
    <rPh sb="4" eb="6">
      <t>ケンム</t>
    </rPh>
    <rPh sb="6" eb="8">
      <t>ジョウキョウ</t>
    </rPh>
    <rPh sb="10" eb="12">
      <t>ケンム</t>
    </rPh>
    <rPh sb="12" eb="13">
      <t>サキ</t>
    </rPh>
    <rPh sb="13" eb="14">
      <t>オヨ</t>
    </rPh>
    <rPh sb="15" eb="17">
      <t>ケンム</t>
    </rPh>
    <rPh sb="19" eb="21">
      <t>ショクム</t>
    </rPh>
    <rPh sb="22" eb="24">
      <t>ナイヨウ</t>
    </rPh>
    <rPh sb="25" eb="27">
      <t>ケンム</t>
    </rPh>
    <rPh sb="27" eb="29">
      <t>ワリアイ</t>
    </rPh>
    <phoneticPr fontId="3"/>
  </si>
  <si>
    <t>サービス種別</t>
    <rPh sb="4" eb="6">
      <t>シュベツ</t>
    </rPh>
    <phoneticPr fontId="1"/>
  </si>
  <si>
    <t>(3)　利用料の徴収方法（直近月）＊　　　年　月末現在　(人)</t>
    <phoneticPr fontId="1"/>
  </si>
  <si>
    <t>　　　　　　　　徴収金額等
　内訳</t>
    <phoneticPr fontId="1"/>
  </si>
  <si>
    <t>※１　利用者の便益を向上させるものとして、利用者に負担を求めている金銭の内容として、あらかじめ決められているものの一覧表を添付してください。</t>
    <phoneticPr fontId="1"/>
  </si>
  <si>
    <t>４　障害支援区分別実利用者数（直近月）</t>
    <phoneticPr fontId="1"/>
  </si>
  <si>
    <t>＊</t>
    <phoneticPr fontId="1"/>
  </si>
  <si>
    <t>　　
支援区分</t>
    <phoneticPr fontId="1"/>
  </si>
  <si>
    <t>(1)　苦情処理の状況　(直近３件)</t>
    <rPh sb="16" eb="17">
      <t>ケン</t>
    </rPh>
    <phoneticPr fontId="1"/>
  </si>
  <si>
    <t>地域移行支援員</t>
    <rPh sb="0" eb="2">
      <t>チイキ</t>
    </rPh>
    <rPh sb="2" eb="4">
      <t>イコウ</t>
    </rPh>
    <rPh sb="4" eb="6">
      <t>シエン</t>
    </rPh>
    <rPh sb="6" eb="7">
      <t>イン</t>
    </rPh>
    <phoneticPr fontId="4"/>
  </si>
  <si>
    <t>２　職員の状況①　</t>
    <phoneticPr fontId="1"/>
  </si>
  <si>
    <t>２　職員の状況②　</t>
    <phoneticPr fontId="1"/>
  </si>
  <si>
    <t>２　職員の状況③　</t>
    <phoneticPr fontId="1"/>
  </si>
  <si>
    <t>２　職員の状況④　</t>
    <phoneticPr fontId="1"/>
  </si>
  <si>
    <t>精神保健福祉士</t>
    <rPh sb="0" eb="2">
      <t>セイシン</t>
    </rPh>
    <rPh sb="2" eb="4">
      <t>ホケン</t>
    </rPh>
    <rPh sb="4" eb="7">
      <t>フクシシ</t>
    </rPh>
    <phoneticPr fontId="1"/>
  </si>
  <si>
    <t>公認心理師</t>
    <rPh sb="0" eb="2">
      <t>コウニン</t>
    </rPh>
    <rPh sb="2" eb="4">
      <t>シンリ</t>
    </rPh>
    <rPh sb="4" eb="5">
      <t>シ</t>
    </rPh>
    <phoneticPr fontId="4"/>
  </si>
  <si>
    <t>その他</t>
    <rPh sb="2" eb="3">
      <t>タ</t>
    </rPh>
    <phoneticPr fontId="4"/>
  </si>
  <si>
    <t>なし</t>
    <phoneticPr fontId="1"/>
  </si>
  <si>
    <t>(1) 従業者の職種について、下記のうち該当する職種をプルダウンより選択してください。</t>
    <rPh sb="4" eb="7">
      <t>ジュウギョウシャ</t>
    </rPh>
    <rPh sb="8" eb="10">
      <t>ショクシュ</t>
    </rPh>
    <rPh sb="15" eb="17">
      <t>カキ</t>
    </rPh>
    <rPh sb="20" eb="22">
      <t>ガイトウ</t>
    </rPh>
    <rPh sb="24" eb="26">
      <t>ショクシュ</t>
    </rPh>
    <rPh sb="34" eb="36">
      <t>センタク</t>
    </rPh>
    <phoneticPr fontId="4"/>
  </si>
  <si>
    <t>(2) 従業者の勤務形態について、下記のうち該当する区分　　　　　　の記号をプルダウンより選択してください。</t>
    <rPh sb="4" eb="7">
      <t>ジュウギョウシャ</t>
    </rPh>
    <rPh sb="8" eb="10">
      <t>キンム</t>
    </rPh>
    <rPh sb="10" eb="12">
      <t>ケイタイ</t>
    </rPh>
    <rPh sb="17" eb="19">
      <t>カキ</t>
    </rPh>
    <rPh sb="22" eb="24">
      <t>ガイトウ</t>
    </rPh>
    <rPh sb="26" eb="28">
      <t>クブン</t>
    </rPh>
    <rPh sb="35" eb="37">
      <t>キゴウ</t>
    </rPh>
    <rPh sb="45" eb="47">
      <t>センタク</t>
    </rPh>
    <phoneticPr fontId="3"/>
  </si>
  <si>
    <t>(8) 利用者数　　　</t>
    <phoneticPr fontId="4"/>
  </si>
  <si>
    <t>(9) 勤務時間帯
　　（シフト記号）</t>
    <rPh sb="4" eb="5">
      <t>ツトム</t>
    </rPh>
    <rPh sb="5" eb="6">
      <t>ム</t>
    </rPh>
    <rPh sb="6" eb="7">
      <t>トキ</t>
    </rPh>
    <rPh sb="7" eb="8">
      <t>アイダ</t>
    </rPh>
    <rPh sb="8" eb="9">
      <t>タイ</t>
    </rPh>
    <rPh sb="16" eb="18">
      <t>キゴウ</t>
    </rPh>
    <phoneticPr fontId="4"/>
  </si>
  <si>
    <t>サービス種別ごとに直近の勤務実績を記入してください。</t>
    <rPh sb="4" eb="6">
      <t>シュベツ</t>
    </rPh>
    <rPh sb="9" eb="11">
      <t>チョッキン</t>
    </rPh>
    <rPh sb="12" eb="14">
      <t>キンム</t>
    </rPh>
    <rPh sb="14" eb="16">
      <t>ジッセキ</t>
    </rPh>
    <rPh sb="17" eb="19">
      <t>キニュウ</t>
    </rPh>
    <phoneticPr fontId="1"/>
  </si>
  <si>
    <t>従業者の勤務の体制及び勤務形態一覧表の記入について　</t>
    <rPh sb="0" eb="3">
      <t>ジュウギョウシャ</t>
    </rPh>
    <phoneticPr fontId="1"/>
  </si>
  <si>
    <t xml:space="preserve"> 複数の資格を保有する従業者について、当該事業所にて従事する業務に最も関連する資格1つを選択ください。人員基準及び加算算定上、求められる資格等（下記）は必須です。</t>
    <rPh sb="1" eb="3">
      <t>フクスウ</t>
    </rPh>
    <rPh sb="4" eb="6">
      <t>シカク</t>
    </rPh>
    <rPh sb="7" eb="9">
      <t>ホユウ</t>
    </rPh>
    <rPh sb="11" eb="14">
      <t>ジュウギョウシャ</t>
    </rPh>
    <rPh sb="19" eb="21">
      <t>トウガイ</t>
    </rPh>
    <rPh sb="21" eb="24">
      <t>ジギョウショ</t>
    </rPh>
    <rPh sb="26" eb="28">
      <t>ジュウジ</t>
    </rPh>
    <rPh sb="30" eb="32">
      <t>ギョウム</t>
    </rPh>
    <rPh sb="33" eb="34">
      <t>モット</t>
    </rPh>
    <rPh sb="35" eb="37">
      <t>カンレン</t>
    </rPh>
    <rPh sb="39" eb="41">
      <t>シカク</t>
    </rPh>
    <rPh sb="44" eb="46">
      <t>センタク</t>
    </rPh>
    <rPh sb="51" eb="53">
      <t>ジンイン</t>
    </rPh>
    <rPh sb="53" eb="55">
      <t>キジュン</t>
    </rPh>
    <rPh sb="55" eb="56">
      <t>オヨ</t>
    </rPh>
    <rPh sb="57" eb="59">
      <t>カサン</t>
    </rPh>
    <rPh sb="59" eb="61">
      <t>サンテイ</t>
    </rPh>
    <rPh sb="61" eb="62">
      <t>ジョウ</t>
    </rPh>
    <rPh sb="63" eb="64">
      <t>モト</t>
    </rPh>
    <rPh sb="68" eb="70">
      <t>シカク</t>
    </rPh>
    <rPh sb="70" eb="71">
      <t>トウ</t>
    </rPh>
    <rPh sb="72" eb="74">
      <t>カキ</t>
    </rPh>
    <rPh sb="76" eb="78">
      <t>ヒッス</t>
    </rPh>
    <phoneticPr fontId="4"/>
  </si>
  <si>
    <t>月実績分）</t>
    <rPh sb="0" eb="1">
      <t>ガツ</t>
    </rPh>
    <rPh sb="1" eb="3">
      <t>ジッセキ</t>
    </rPh>
    <rPh sb="3" eb="4">
      <t>ブン</t>
    </rPh>
    <phoneticPr fontId="4"/>
  </si>
  <si>
    <t>賃金向上達成指導員の合計勤務時間数/常勤勤務時間数＝</t>
    <phoneticPr fontId="1"/>
  </si>
  <si>
    <t>目標工賃達成指導員の合計勤務時間数/常勤勤務時間数＝</t>
    <phoneticPr fontId="1"/>
  </si>
  <si>
    <t>事故受付年月日</t>
    <rPh sb="0" eb="2">
      <t>ジコ</t>
    </rPh>
    <phoneticPr fontId="1"/>
  </si>
  <si>
    <t>（10）</t>
    <phoneticPr fontId="1"/>
  </si>
  <si>
    <t>（10）</t>
    <phoneticPr fontId="1"/>
  </si>
  <si>
    <t>賃金向上達成指導員</t>
    <rPh sb="0" eb="2">
      <t>チンギン</t>
    </rPh>
    <rPh sb="2" eb="4">
      <t>コウジョウ</t>
    </rPh>
    <rPh sb="6" eb="9">
      <t>シドウイン</t>
    </rPh>
    <phoneticPr fontId="1"/>
  </si>
  <si>
    <t>★常勤職員の１週間当たりの平均労働時間</t>
    <phoneticPr fontId="1"/>
  </si>
  <si>
    <t>他の指定障害福祉サービス事業所等</t>
    <phoneticPr fontId="1"/>
  </si>
  <si>
    <t>★常勤職員の１週間当たりの平均労働時間</t>
    <phoneticPr fontId="1"/>
  </si>
  <si>
    <r>
      <t>大津市指定障害福祉サービス事業所</t>
    </r>
    <r>
      <rPr>
        <sz val="36"/>
        <color theme="1"/>
        <rFont val="ＭＳ Ｐゴシック"/>
        <family val="2"/>
        <scheme val="minor"/>
      </rPr>
      <t xml:space="preserve">
</t>
    </r>
    <r>
      <rPr>
        <sz val="28"/>
        <color theme="1"/>
        <rFont val="ＭＳ Ｐゴシック"/>
        <family val="3"/>
        <charset val="128"/>
        <scheme val="minor"/>
      </rPr>
      <t>【自立訓練（機能・生活）・就労移行・就労継続（Ａ・Ｂ）・就労定着】</t>
    </r>
    <rPh sb="5" eb="7">
      <t>ショウガイ</t>
    </rPh>
    <rPh sb="7" eb="9">
      <t>フクシ</t>
    </rPh>
    <rPh sb="18" eb="20">
      <t>ジリツ</t>
    </rPh>
    <rPh sb="20" eb="22">
      <t>クンレン</t>
    </rPh>
    <rPh sb="23" eb="25">
      <t>キノウ</t>
    </rPh>
    <rPh sb="26" eb="28">
      <t>セイカツ</t>
    </rPh>
    <rPh sb="30" eb="32">
      <t>シュウロウ</t>
    </rPh>
    <rPh sb="32" eb="34">
      <t>イコウ</t>
    </rPh>
    <rPh sb="35" eb="37">
      <t>シュウロウ</t>
    </rPh>
    <rPh sb="37" eb="39">
      <t>ケイゾク</t>
    </rPh>
    <rPh sb="45" eb="47">
      <t>シュウロウ</t>
    </rPh>
    <rPh sb="47" eb="49">
      <t>テイチャク</t>
    </rPh>
    <phoneticPr fontId="1"/>
  </si>
  <si>
    <t>運営指導事前資料</t>
    <rPh sb="0" eb="2">
      <t>ウンエイ</t>
    </rPh>
    <phoneticPr fontId="1"/>
  </si>
  <si>
    <t>運営指導日</t>
    <rPh sb="0" eb="2">
      <t>ウンエイ</t>
    </rPh>
    <rPh sb="2" eb="4">
      <t>シドウ</t>
    </rPh>
    <rPh sb="4" eb="5">
      <t>ヒ</t>
    </rPh>
    <phoneticPr fontId="1"/>
  </si>
  <si>
    <t>(7)-1勤務延時間数　　（看護職員）</t>
    <rPh sb="14" eb="16">
      <t>カンゴ</t>
    </rPh>
    <rPh sb="16" eb="18">
      <t>ショクイン</t>
    </rPh>
    <phoneticPr fontId="4"/>
  </si>
  <si>
    <t>看護職員の合計勤務時間数/常勤勤務時間数＝</t>
    <rPh sb="0" eb="2">
      <t>カンゴ</t>
    </rPh>
    <rPh sb="2" eb="4">
      <t>ショクイン</t>
    </rPh>
    <phoneticPr fontId="1"/>
  </si>
  <si>
    <t>(7)-2勤務延時間数　　（生活支援員）</t>
    <rPh sb="14" eb="16">
      <t>セイカツ</t>
    </rPh>
    <rPh sb="16" eb="18">
      <t>シエン</t>
    </rPh>
    <rPh sb="18" eb="19">
      <t>イン</t>
    </rPh>
    <phoneticPr fontId="4"/>
  </si>
  <si>
    <t>(7)-3 勤務延時間数　（職業指導員）</t>
    <rPh sb="14" eb="16">
      <t>ショクギョウ</t>
    </rPh>
    <rPh sb="16" eb="18">
      <t>シドウ</t>
    </rPh>
    <rPh sb="18" eb="19">
      <t>イン</t>
    </rPh>
    <phoneticPr fontId="4"/>
  </si>
  <si>
    <t>(7)-4勤務延時間数　（地域移行支援員）</t>
    <rPh sb="13" eb="15">
      <t>チイキ</t>
    </rPh>
    <rPh sb="15" eb="17">
      <t>イコウ</t>
    </rPh>
    <rPh sb="17" eb="19">
      <t>シエン</t>
    </rPh>
    <rPh sb="19" eb="20">
      <t>イン</t>
    </rPh>
    <phoneticPr fontId="4"/>
  </si>
  <si>
    <t>(7)-5勤務延時間数　（就労（定着）支援員）</t>
    <rPh sb="13" eb="15">
      <t>シュウロウ</t>
    </rPh>
    <rPh sb="19" eb="21">
      <t>シエン</t>
    </rPh>
    <rPh sb="21" eb="22">
      <t>イン</t>
    </rPh>
    <phoneticPr fontId="4"/>
  </si>
  <si>
    <t>(7)-6勤務延時間数　（賃金向上達成指導員）</t>
    <rPh sb="13" eb="15">
      <t>チンギン</t>
    </rPh>
    <rPh sb="15" eb="17">
      <t>コウジョウ</t>
    </rPh>
    <rPh sb="17" eb="19">
      <t>タッセイ</t>
    </rPh>
    <rPh sb="19" eb="22">
      <t>シドウイン</t>
    </rPh>
    <phoneticPr fontId="4"/>
  </si>
  <si>
    <t>(7)-7勤務延時間数　（目標工賃達成指導員）</t>
    <rPh sb="13" eb="15">
      <t>モクヒョウ</t>
    </rPh>
    <rPh sb="15" eb="17">
      <t>コウチン</t>
    </rPh>
    <rPh sb="17" eb="19">
      <t>タッセイ</t>
    </rPh>
    <rPh sb="19" eb="22">
      <t>シドウイン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</si>
</sst>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0" x14ac:knownFonts="1">
    <font>
      <sz val="11"/>
      <color theme="1"/>
      <name val="ＭＳ Ｐゴシック"/>
      <family val="2"/>
      <scheme val="minor"/>
    </font>
    <font>
      <sz val="6"/>
      <name val="ＭＳ Ｐゴシック"/>
      <family val="3"/>
      <charset val="128"/>
      <scheme val="minor"/>
    </font>
    <font>
      <sz val="12"/>
      <name val="HGSｺﾞｼｯｸM"/>
      <family val="3"/>
      <charset val="128"/>
    </font>
    <font>
      <sz val="6"/>
      <name val="ＭＳ Ｐゴシック"/>
      <family val="3"/>
      <charset val="128"/>
    </font>
    <font>
      <sz val="6"/>
      <name val="ＭＳ Ｐゴシック"/>
      <family val="2"/>
      <charset val="128"/>
      <scheme val="minor"/>
    </font>
    <font>
      <sz val="11"/>
      <name val="HGSｺﾞｼｯｸM"/>
      <family val="3"/>
      <charset val="128"/>
    </font>
    <font>
      <b/>
      <sz val="12"/>
      <name val="HGSｺﾞｼｯｸM"/>
      <family val="3"/>
      <charset val="128"/>
    </font>
    <font>
      <sz val="12"/>
      <name val="HGSｺﾞｼｯｸE"/>
      <family val="3"/>
      <charset val="128"/>
    </font>
    <font>
      <sz val="11"/>
      <name val="ＭＳ Ｐゴシック"/>
      <family val="2"/>
      <charset val="128"/>
      <scheme val="minor"/>
    </font>
    <font>
      <sz val="14"/>
      <name val="HGSｺﾞｼｯｸE"/>
      <family val="3"/>
      <charset val="128"/>
    </font>
    <font>
      <b/>
      <sz val="16"/>
      <name val="HGSｺﾞｼｯｸM"/>
      <family val="3"/>
      <charset val="128"/>
    </font>
    <font>
      <b/>
      <sz val="14"/>
      <name val="HGSｺﾞｼｯｸM"/>
      <family val="3"/>
    </font>
    <font>
      <b/>
      <sz val="14"/>
      <name val="HGSｺﾞｼｯｸM"/>
      <family val="3"/>
      <charset val="128"/>
    </font>
    <font>
      <sz val="14"/>
      <name val="HGSｺﾞｼｯｸM"/>
      <family val="3"/>
      <charset val="128"/>
    </font>
    <font>
      <sz val="10"/>
      <name val="HGSｺﾞｼｯｸM"/>
      <family val="3"/>
      <charset val="128"/>
    </font>
    <font>
      <sz val="9"/>
      <name val="HGSｺﾞｼｯｸM"/>
      <family val="3"/>
      <charset val="128"/>
    </font>
    <font>
      <b/>
      <sz val="10"/>
      <name val="HGSｺﾞｼｯｸM"/>
      <family val="3"/>
      <charset val="128"/>
    </font>
    <font>
      <sz val="12"/>
      <color theme="1"/>
      <name val="ＭＳ 明朝"/>
      <family val="1"/>
      <charset val="128"/>
    </font>
    <font>
      <sz val="12"/>
      <color theme="1"/>
      <name val="ＭＳ Ｐゴシック"/>
      <family val="2"/>
      <scheme val="minor"/>
    </font>
    <font>
      <sz val="14"/>
      <color theme="1"/>
      <name val="ＭＳ Ｐゴシック"/>
      <family val="2"/>
      <scheme val="minor"/>
    </font>
    <font>
      <sz val="14"/>
      <color theme="1"/>
      <name val="ＭＳ 明朝"/>
      <family val="1"/>
      <charset val="128"/>
    </font>
    <font>
      <sz val="14"/>
      <color theme="1"/>
      <name val="ＭＳ Ｐ明朝"/>
      <family val="1"/>
      <charset val="128"/>
    </font>
    <font>
      <sz val="12"/>
      <color theme="1"/>
      <name val="ＭＳ Ｐゴシック"/>
      <family val="3"/>
      <charset val="128"/>
      <scheme val="minor"/>
    </font>
    <font>
      <sz val="14"/>
      <color theme="1"/>
      <name val="ＭＳ Ｐゴシック"/>
      <family val="3"/>
      <charset val="128"/>
      <scheme val="minor"/>
    </font>
    <font>
      <sz val="22"/>
      <color theme="1"/>
      <name val="ＭＳ Ｐゴシック"/>
      <family val="2"/>
      <scheme val="minor"/>
    </font>
    <font>
      <sz val="26"/>
      <color theme="1"/>
      <name val="Times New Roman"/>
      <family val="1"/>
    </font>
    <font>
      <sz val="28"/>
      <color theme="1"/>
      <name val="ＭＳ Ｐゴシック"/>
      <family val="2"/>
      <scheme val="minor"/>
    </font>
    <font>
      <sz val="28"/>
      <color theme="1"/>
      <name val="Times New Roman"/>
      <family val="1"/>
    </font>
    <font>
      <sz val="28"/>
      <color theme="1"/>
      <name val="ＭＳ 明朝"/>
      <family val="1"/>
      <charset val="128"/>
    </font>
    <font>
      <sz val="28"/>
      <color theme="1"/>
      <name val="ＭＳ Ｐ明朝"/>
      <family val="1"/>
      <charset val="128"/>
    </font>
    <font>
      <sz val="36"/>
      <color theme="1"/>
      <name val="ＭＳ Ｐゴシック"/>
      <family val="2"/>
      <scheme val="minor"/>
    </font>
    <font>
      <sz val="26"/>
      <color theme="1"/>
      <name val="ＭＳ Ｐ明朝"/>
      <family val="1"/>
      <charset val="128"/>
    </font>
    <font>
      <sz val="36"/>
      <color theme="1"/>
      <name val="ＭＳ Ｐゴシック"/>
      <family val="3"/>
      <charset val="128"/>
      <scheme val="minor"/>
    </font>
    <font>
      <sz val="28"/>
      <color theme="1"/>
      <name val="ＭＳ Ｐゴシック"/>
      <family val="3"/>
      <charset val="128"/>
      <scheme val="minor"/>
    </font>
    <font>
      <sz val="12"/>
      <name val="ＭＳ 明朝"/>
      <family val="1"/>
      <charset val="128"/>
    </font>
    <font>
      <sz val="11"/>
      <color theme="1"/>
      <name val="ＭＳ 明朝"/>
      <family val="1"/>
      <charset val="128"/>
    </font>
    <font>
      <sz val="11"/>
      <color theme="1"/>
      <name val="ＭＳ Ｐゴシック"/>
      <family val="3"/>
      <charset val="128"/>
      <scheme val="minor"/>
    </font>
    <font>
      <sz val="16"/>
      <color theme="1"/>
      <name val="ＭＳ 明朝"/>
      <family val="1"/>
      <charset val="128"/>
    </font>
    <font>
      <sz val="14"/>
      <name val="ＭＳ Ｐゴシック"/>
      <family val="3"/>
      <charset val="128"/>
      <scheme val="minor"/>
    </font>
    <font>
      <sz val="12"/>
      <name val="ＭＳ Ｐゴシック"/>
      <family val="3"/>
      <charset val="128"/>
      <scheme val="minor"/>
    </font>
    <font>
      <b/>
      <sz val="16"/>
      <color theme="1"/>
      <name val="HGSｺﾞｼｯｸM"/>
      <family val="3"/>
      <charset val="128"/>
    </font>
    <font>
      <sz val="10"/>
      <color theme="1"/>
      <name val="HGSｺﾞｼｯｸM"/>
      <family val="3"/>
      <charset val="128"/>
    </font>
    <font>
      <sz val="12"/>
      <color theme="1"/>
      <name val="HGSｺﾞｼｯｸM"/>
      <family val="3"/>
      <charset val="128"/>
    </font>
    <font>
      <sz val="9"/>
      <color theme="1"/>
      <name val="HGSｺﾞｼｯｸM"/>
      <family val="3"/>
      <charset val="128"/>
    </font>
    <font>
      <b/>
      <sz val="10"/>
      <color theme="1"/>
      <name val="HGSｺﾞｼｯｸM"/>
      <family val="3"/>
      <charset val="128"/>
    </font>
    <font>
      <sz val="11"/>
      <color theme="1"/>
      <name val="HGSｺﾞｼｯｸM"/>
      <family val="3"/>
      <charset val="128"/>
    </font>
    <font>
      <sz val="16"/>
      <color theme="1"/>
      <name val="HGSｺﾞｼｯｸM"/>
      <family val="3"/>
      <charset val="128"/>
    </font>
    <font>
      <sz val="8"/>
      <color theme="1"/>
      <name val="HGSｺﾞｼｯｸM"/>
      <family val="3"/>
      <charset val="128"/>
    </font>
    <font>
      <sz val="7"/>
      <color theme="1"/>
      <name val="HGSｺﾞｼｯｸM"/>
      <family val="3"/>
      <charset val="128"/>
    </font>
    <font>
      <sz val="10"/>
      <color theme="1"/>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75">
    <border>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tted">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medium">
        <color indexed="64"/>
      </bottom>
      <diagonal/>
    </border>
    <border>
      <left style="hair">
        <color indexed="64"/>
      </left>
      <right/>
      <top style="medium">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hair">
        <color indexed="64"/>
      </left>
      <right style="thin">
        <color indexed="64"/>
      </right>
      <top style="thin">
        <color indexed="64"/>
      </top>
      <bottom style="thin">
        <color indexed="64"/>
      </bottom>
      <diagonal/>
    </border>
  </borders>
  <cellStyleXfs count="1">
    <xf numFmtId="0" fontId="0" fillId="0" borderId="0"/>
  </cellStyleXfs>
  <cellXfs count="326">
    <xf numFmtId="0" fontId="0" fillId="0" borderId="0" xfId="0"/>
    <xf numFmtId="0" fontId="0" fillId="0" borderId="0" xfId="0" applyAlignment="1">
      <alignment vertical="center"/>
    </xf>
    <xf numFmtId="0" fontId="2" fillId="0" borderId="0" xfId="0" applyFont="1" applyAlignment="1">
      <alignment vertical="center"/>
    </xf>
    <xf numFmtId="0" fontId="6" fillId="0" borderId="0" xfId="0" applyFont="1" applyAlignment="1">
      <alignment vertical="center"/>
    </xf>
    <xf numFmtId="0" fontId="7" fillId="0" borderId="0" xfId="0" applyFont="1" applyAlignment="1">
      <alignment vertical="center" shrinkToFit="1"/>
    </xf>
    <xf numFmtId="0" fontId="8" fillId="0" borderId="0" xfId="0" applyFont="1" applyAlignment="1">
      <alignment vertical="center" shrinkToFit="1"/>
    </xf>
    <xf numFmtId="0" fontId="7" fillId="0" borderId="0" xfId="0" applyFont="1" applyAlignment="1">
      <alignment vertical="center"/>
    </xf>
    <xf numFmtId="0" fontId="2" fillId="0" borderId="0" xfId="0" applyFont="1" applyAlignment="1">
      <alignment horizontal="left" vertical="center"/>
    </xf>
    <xf numFmtId="0" fontId="9" fillId="0" borderId="0" xfId="0" applyFont="1" applyAlignment="1">
      <alignment vertical="center"/>
    </xf>
    <xf numFmtId="0" fontId="2" fillId="0" borderId="30" xfId="0" applyFont="1" applyBorder="1" applyAlignment="1">
      <alignment vertical="center" wrapText="1"/>
    </xf>
    <xf numFmtId="0" fontId="2" fillId="0" borderId="9" xfId="0" applyFont="1" applyBorder="1" applyAlignment="1">
      <alignment vertical="center" wrapText="1"/>
    </xf>
    <xf numFmtId="0" fontId="2" fillId="0" borderId="2" xfId="0" applyFont="1" applyBorder="1" applyAlignment="1">
      <alignment vertical="center" wrapText="1"/>
    </xf>
    <xf numFmtId="0" fontId="2" fillId="0" borderId="19"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2" fillId="0" borderId="38"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0" fontId="7" fillId="2" borderId="13" xfId="0" applyFont="1" applyFill="1" applyBorder="1" applyAlignment="1">
      <alignment vertical="center"/>
    </xf>
    <xf numFmtId="0" fontId="7" fillId="2" borderId="14" xfId="0" applyFont="1" applyFill="1" applyBorder="1" applyAlignment="1">
      <alignment vertical="center"/>
    </xf>
    <xf numFmtId="0" fontId="2" fillId="0" borderId="6" xfId="0" applyFont="1" applyBorder="1" applyAlignment="1">
      <alignment vertical="center" wrapText="1"/>
    </xf>
    <xf numFmtId="0" fontId="2" fillId="0" borderId="5" xfId="0" applyFont="1" applyBorder="1" applyAlignment="1">
      <alignment vertical="center" wrapText="1"/>
    </xf>
    <xf numFmtId="0" fontId="6" fillId="3" borderId="56" xfId="0" applyFont="1" applyFill="1" applyBorder="1" applyAlignment="1">
      <alignment horizontal="justify" vertical="center" shrinkToFit="1"/>
    </xf>
    <xf numFmtId="0" fontId="6" fillId="3" borderId="57" xfId="0" applyFont="1" applyFill="1" applyBorder="1" applyAlignment="1">
      <alignment horizontal="justify" vertical="center" shrinkToFit="1"/>
    </xf>
    <xf numFmtId="0" fontId="6" fillId="0" borderId="55" xfId="0" applyFont="1" applyBorder="1" applyAlignment="1">
      <alignment horizontal="justify" vertical="center" shrinkToFit="1"/>
    </xf>
    <xf numFmtId="0" fontId="6" fillId="0" borderId="58" xfId="0" applyFont="1" applyBorder="1" applyAlignment="1">
      <alignment horizontal="justify" vertical="center" shrinkToFit="1"/>
    </xf>
    <xf numFmtId="0" fontId="6" fillId="0" borderId="59" xfId="0" applyFont="1" applyBorder="1" applyAlignment="1">
      <alignment horizontal="justify" vertical="center" shrinkToFit="1"/>
    </xf>
    <xf numFmtId="0" fontId="6" fillId="0" borderId="56" xfId="0" applyFont="1" applyBorder="1" applyAlignment="1">
      <alignment horizontal="justify" vertical="center" shrinkToFit="1"/>
    </xf>
    <xf numFmtId="0" fontId="14" fillId="0" borderId="40" xfId="0" applyFont="1" applyBorder="1" applyAlignment="1">
      <alignment horizontal="justify" vertical="center"/>
    </xf>
    <xf numFmtId="0" fontId="14" fillId="0" borderId="41" xfId="0" applyFont="1" applyBorder="1" applyAlignment="1">
      <alignment horizontal="justify" vertical="center"/>
    </xf>
    <xf numFmtId="0" fontId="14" fillId="0" borderId="39" xfId="0" applyFont="1" applyBorder="1" applyAlignment="1">
      <alignment horizontal="justify" vertical="center"/>
    </xf>
    <xf numFmtId="0" fontId="14" fillId="0" borderId="42" xfId="0" applyFont="1" applyBorder="1" applyAlignment="1">
      <alignment horizontal="justify" vertical="center"/>
    </xf>
    <xf numFmtId="0" fontId="14" fillId="3" borderId="42" xfId="0" applyFont="1" applyFill="1" applyBorder="1" applyAlignment="1">
      <alignment horizontal="justify" vertical="center"/>
    </xf>
    <xf numFmtId="0" fontId="14" fillId="3" borderId="43" xfId="0" applyFont="1" applyFill="1" applyBorder="1" applyAlignment="1">
      <alignment horizontal="justify" vertical="center"/>
    </xf>
    <xf numFmtId="0" fontId="14" fillId="0" borderId="43" xfId="0" applyFont="1" applyBorder="1" applyAlignment="1">
      <alignment horizontal="justify" vertical="center"/>
    </xf>
    <xf numFmtId="0" fontId="2" fillId="0" borderId="0" xfId="0" applyFont="1" applyAlignment="1">
      <alignment horizontal="left" vertical="center" wrapText="1"/>
    </xf>
    <xf numFmtId="0" fontId="6" fillId="0" borderId="0" xfId="0" applyFont="1" applyAlignment="1">
      <alignment horizontal="justify" vertical="center" shrinkToFit="1"/>
    </xf>
    <xf numFmtId="0" fontId="7" fillId="5" borderId="0" xfId="0" applyFont="1" applyFill="1" applyAlignment="1">
      <alignment vertical="center"/>
    </xf>
    <xf numFmtId="0" fontId="2" fillId="5" borderId="0" xfId="0" applyFont="1" applyFill="1" applyAlignment="1">
      <alignment vertical="center"/>
    </xf>
    <xf numFmtId="0" fontId="7" fillId="5" borderId="0" xfId="0" applyFont="1" applyFill="1" applyAlignment="1">
      <alignment horizontal="left" vertical="center"/>
    </xf>
    <xf numFmtId="0" fontId="19" fillId="0" borderId="0" xfId="0" applyFont="1"/>
    <xf numFmtId="0" fontId="20" fillId="0" borderId="13" xfId="0" applyFont="1" applyBorder="1" applyAlignment="1">
      <alignment vertical="center" wrapText="1"/>
    </xf>
    <xf numFmtId="0" fontId="20" fillId="0" borderId="14" xfId="0" applyFont="1" applyBorder="1" applyAlignment="1">
      <alignment vertical="center" wrapText="1"/>
    </xf>
    <xf numFmtId="0" fontId="20" fillId="0" borderId="0" xfId="0" applyFont="1" applyAlignment="1">
      <alignment horizontal="center" vertical="center" wrapText="1"/>
    </xf>
    <xf numFmtId="0" fontId="19" fillId="0" borderId="0" xfId="0" applyFont="1" applyAlignment="1">
      <alignment vertical="center"/>
    </xf>
    <xf numFmtId="0" fontId="19" fillId="0" borderId="0" xfId="0" applyFont="1" applyAlignment="1">
      <alignment vertical="center" wrapText="1"/>
    </xf>
    <xf numFmtId="0" fontId="23" fillId="0" borderId="0" xfId="0" applyFont="1"/>
    <xf numFmtId="0" fontId="9" fillId="0" borderId="0" xfId="0" applyFont="1" applyAlignment="1">
      <alignment horizontal="left" vertical="center"/>
    </xf>
    <xf numFmtId="0" fontId="12" fillId="0" borderId="0" xfId="0" applyFont="1" applyAlignment="1">
      <alignment vertical="center"/>
    </xf>
    <xf numFmtId="0" fontId="13" fillId="0" borderId="0" xfId="0" applyFont="1" applyAlignment="1">
      <alignment horizontal="left" vertical="center"/>
    </xf>
    <xf numFmtId="0" fontId="26" fillId="0" borderId="0" xfId="0" applyFont="1"/>
    <xf numFmtId="0" fontId="26" fillId="0" borderId="0" xfId="0" applyFont="1" applyAlignment="1">
      <alignment horizontal="center"/>
    </xf>
    <xf numFmtId="0" fontId="28" fillId="0" borderId="0" xfId="0" applyFont="1" applyAlignment="1">
      <alignment horizontal="center" vertical="center" wrapText="1"/>
    </xf>
    <xf numFmtId="0" fontId="27" fillId="0" borderId="0" xfId="0" applyFont="1" applyAlignment="1">
      <alignment horizontal="center" vertical="center" wrapText="1"/>
    </xf>
    <xf numFmtId="0" fontId="29" fillId="0" borderId="0" xfId="0" applyFont="1" applyAlignment="1">
      <alignment horizontal="center" vertical="center" wrapText="1"/>
    </xf>
    <xf numFmtId="176" fontId="2" fillId="0" borderId="14" xfId="0" applyNumberFormat="1" applyFont="1" applyBorder="1" applyAlignment="1">
      <alignment horizontal="center" vertical="center" shrinkToFit="1"/>
    </xf>
    <xf numFmtId="176" fontId="2" fillId="0" borderId="11" xfId="0" applyNumberFormat="1" applyFont="1" applyBorder="1" applyAlignment="1">
      <alignment horizontal="center" vertical="center" shrinkToFit="1"/>
    </xf>
    <xf numFmtId="176" fontId="2" fillId="0" borderId="12" xfId="0" applyNumberFormat="1" applyFont="1" applyBorder="1" applyAlignment="1">
      <alignment horizontal="center" vertical="center" shrinkToFit="1"/>
    </xf>
    <xf numFmtId="176" fontId="2" fillId="0" borderId="35" xfId="0" applyNumberFormat="1" applyFont="1" applyBorder="1" applyAlignment="1">
      <alignment horizontal="center" vertical="center" shrinkToFit="1"/>
    </xf>
    <xf numFmtId="176" fontId="2" fillId="0" borderId="36" xfId="0" applyNumberFormat="1" applyFont="1" applyBorder="1" applyAlignment="1">
      <alignment horizontal="center" vertical="center" shrinkToFit="1"/>
    </xf>
    <xf numFmtId="176" fontId="2" fillId="3" borderId="14" xfId="0" applyNumberFormat="1" applyFont="1" applyFill="1" applyBorder="1" applyAlignment="1">
      <alignment horizontal="center" vertical="center" shrinkToFit="1"/>
    </xf>
    <xf numFmtId="176" fontId="2" fillId="3" borderId="12" xfId="0" applyNumberFormat="1" applyFont="1" applyFill="1" applyBorder="1" applyAlignment="1">
      <alignment horizontal="center" vertical="center" shrinkToFit="1"/>
    </xf>
    <xf numFmtId="0" fontId="21" fillId="0" borderId="0" xfId="0" applyFont="1" applyAlignment="1">
      <alignment horizontal="center" vertical="center" wrapText="1"/>
    </xf>
    <xf numFmtId="0" fontId="34" fillId="5" borderId="0" xfId="0" applyFont="1" applyFill="1" applyAlignment="1">
      <alignment horizontal="center" vertical="center"/>
    </xf>
    <xf numFmtId="0" fontId="34" fillId="5" borderId="7" xfId="0" applyFont="1" applyFill="1" applyBorder="1" applyAlignment="1">
      <alignment horizontal="center" vertical="center"/>
    </xf>
    <xf numFmtId="0" fontId="34" fillId="5" borderId="5" xfId="0" applyFont="1" applyFill="1" applyBorder="1" applyAlignment="1">
      <alignment vertical="center"/>
    </xf>
    <xf numFmtId="0" fontId="34" fillId="5" borderId="6" xfId="0" applyFont="1" applyFill="1" applyBorder="1" applyAlignment="1">
      <alignment horizontal="center" vertical="center"/>
    </xf>
    <xf numFmtId="0" fontId="34" fillId="5" borderId="1" xfId="0" applyFont="1" applyFill="1" applyBorder="1" applyAlignment="1">
      <alignment vertical="center"/>
    </xf>
    <xf numFmtId="0" fontId="34" fillId="5" borderId="0" xfId="0" applyFont="1" applyFill="1" applyAlignment="1">
      <alignment vertical="center"/>
    </xf>
    <xf numFmtId="0" fontId="34" fillId="0" borderId="0" xfId="0" applyFont="1" applyAlignment="1">
      <alignment vertical="center"/>
    </xf>
    <xf numFmtId="0" fontId="34" fillId="5" borderId="12" xfId="0" applyFont="1" applyFill="1" applyBorder="1" applyAlignment="1">
      <alignment vertical="center"/>
    </xf>
    <xf numFmtId="0" fontId="34" fillId="5" borderId="13" xfId="0" applyFont="1" applyFill="1" applyBorder="1" applyAlignment="1">
      <alignment horizontal="center" vertical="center"/>
    </xf>
    <xf numFmtId="0" fontId="34" fillId="5" borderId="14" xfId="0" applyFont="1" applyFill="1" applyBorder="1" applyAlignment="1">
      <alignment vertical="center"/>
    </xf>
    <xf numFmtId="0" fontId="17" fillId="0" borderId="12" xfId="0" applyFont="1" applyBorder="1" applyAlignment="1">
      <alignment horizontal="center" vertical="center" wrapText="1"/>
    </xf>
    <xf numFmtId="0" fontId="20" fillId="0" borderId="0" xfId="0" applyFont="1"/>
    <xf numFmtId="0" fontId="20" fillId="0" borderId="0" xfId="0" applyFont="1" applyAlignment="1">
      <alignment vertical="center"/>
    </xf>
    <xf numFmtId="0" fontId="20" fillId="0" borderId="14" xfId="0" applyFont="1" applyBorder="1" applyAlignment="1">
      <alignment vertical="center"/>
    </xf>
    <xf numFmtId="0" fontId="20" fillId="0" borderId="13" xfId="0" applyFont="1" applyBorder="1" applyAlignment="1">
      <alignment vertical="center"/>
    </xf>
    <xf numFmtId="0" fontId="20" fillId="0" borderId="0" xfId="0" applyFont="1" applyAlignment="1">
      <alignment horizontal="center" vertical="center"/>
    </xf>
    <xf numFmtId="0" fontId="20" fillId="0" borderId="0" xfId="0" applyFont="1" applyAlignment="1">
      <alignment vertical="center" wrapText="1"/>
    </xf>
    <xf numFmtId="0" fontId="19" fillId="0" borderId="13" xfId="0" applyFont="1" applyBorder="1" applyAlignment="1">
      <alignment vertical="center" wrapText="1"/>
    </xf>
    <xf numFmtId="0" fontId="19" fillId="0" borderId="14" xfId="0" applyFont="1" applyBorder="1" applyAlignment="1">
      <alignment vertical="center" wrapText="1"/>
    </xf>
    <xf numFmtId="0" fontId="19" fillId="0" borderId="0" xfId="0" applyFont="1" applyAlignment="1">
      <alignment horizontal="left" vertical="center"/>
    </xf>
    <xf numFmtId="0" fontId="7" fillId="2" borderId="12" xfId="0" applyFont="1" applyFill="1" applyBorder="1" applyAlignment="1">
      <alignment vertical="center"/>
    </xf>
    <xf numFmtId="0" fontId="19" fillId="0" borderId="0" xfId="0" applyFont="1" applyAlignment="1">
      <alignment horizontal="center" vertical="center"/>
    </xf>
    <xf numFmtId="0" fontId="30" fillId="0" borderId="0" xfId="0" applyFont="1" applyAlignment="1">
      <alignment horizontal="center" vertical="center" wrapText="1"/>
    </xf>
    <xf numFmtId="0" fontId="14" fillId="0" borderId="10" xfId="0" applyFont="1" applyBorder="1" applyAlignment="1">
      <alignment vertical="center"/>
    </xf>
    <xf numFmtId="0" fontId="9" fillId="0" borderId="0" xfId="0" applyFont="1" applyAlignment="1">
      <alignment horizontal="left"/>
    </xf>
    <xf numFmtId="0" fontId="34" fillId="5" borderId="13" xfId="0" applyFont="1" applyFill="1" applyBorder="1" applyAlignment="1">
      <alignment vertical="center"/>
    </xf>
    <xf numFmtId="0" fontId="2" fillId="0" borderId="14" xfId="0" applyFont="1" applyBorder="1" applyAlignment="1">
      <alignment vertical="center"/>
    </xf>
    <xf numFmtId="0" fontId="9" fillId="0" borderId="13" xfId="0" applyFont="1" applyBorder="1" applyAlignment="1">
      <alignment vertical="center"/>
    </xf>
    <xf numFmtId="0" fontId="2" fillId="0" borderId="13" xfId="0" applyFont="1" applyBorder="1" applyAlignment="1">
      <alignment vertical="center"/>
    </xf>
    <xf numFmtId="0" fontId="38" fillId="0" borderId="12" xfId="0" applyFont="1" applyBorder="1" applyAlignment="1">
      <alignment vertical="center"/>
    </xf>
    <xf numFmtId="0" fontId="39" fillId="0" borderId="12" xfId="0" applyFont="1" applyBorder="1" applyAlignment="1">
      <alignment vertical="center"/>
    </xf>
    <xf numFmtId="0" fontId="39" fillId="2" borderId="12" xfId="0" applyFont="1" applyFill="1" applyBorder="1" applyAlignment="1">
      <alignment vertical="center"/>
    </xf>
    <xf numFmtId="0" fontId="7" fillId="2" borderId="13" xfId="0" applyFont="1" applyFill="1" applyBorder="1" applyAlignment="1">
      <alignment horizontal="left" vertical="center"/>
    </xf>
    <xf numFmtId="0" fontId="7" fillId="2" borderId="14" xfId="0" applyFont="1" applyFill="1" applyBorder="1" applyAlignment="1">
      <alignment horizontal="left" vertical="center"/>
    </xf>
    <xf numFmtId="0" fontId="7" fillId="2" borderId="12" xfId="0" applyFont="1" applyFill="1" applyBorder="1" applyAlignment="1">
      <alignment horizontal="left" vertical="center"/>
    </xf>
    <xf numFmtId="0" fontId="39" fillId="2" borderId="13" xfId="0" applyFont="1" applyFill="1" applyBorder="1" applyAlignment="1">
      <alignment vertical="center"/>
    </xf>
    <xf numFmtId="0" fontId="39" fillId="2" borderId="14" xfId="0" applyFont="1" applyFill="1" applyBorder="1" applyAlignment="1">
      <alignment vertical="center"/>
    </xf>
    <xf numFmtId="0" fontId="39" fillId="2" borderId="15" xfId="0" applyFont="1" applyFill="1" applyBorder="1" applyAlignment="1">
      <alignment vertical="center"/>
    </xf>
    <xf numFmtId="0" fontId="39" fillId="2" borderId="16" xfId="0" applyFont="1" applyFill="1" applyBorder="1" applyAlignment="1">
      <alignment vertical="center"/>
    </xf>
    <xf numFmtId="0" fontId="39" fillId="2" borderId="28" xfId="0" applyFont="1" applyFill="1" applyBorder="1" applyAlignment="1">
      <alignment vertical="center"/>
    </xf>
    <xf numFmtId="0" fontId="40" fillId="0" borderId="0" xfId="0" applyFont="1" applyAlignment="1">
      <alignment vertical="center"/>
    </xf>
    <xf numFmtId="0" fontId="44" fillId="3" borderId="45" xfId="0" applyFont="1" applyFill="1" applyBorder="1" applyAlignment="1">
      <alignment horizontal="center" vertical="center" shrinkToFit="1"/>
    </xf>
    <xf numFmtId="0" fontId="44" fillId="3" borderId="54" xfId="0" applyFont="1" applyFill="1" applyBorder="1" applyAlignment="1">
      <alignment horizontal="center" vertical="center" shrinkToFit="1"/>
    </xf>
    <xf numFmtId="0" fontId="44" fillId="0" borderId="29" xfId="0" applyFont="1" applyBorder="1" applyAlignment="1">
      <alignment horizontal="center" vertical="center" shrinkToFit="1"/>
    </xf>
    <xf numFmtId="0" fontId="44" fillId="0" borderId="32" xfId="0" applyFont="1" applyBorder="1" applyAlignment="1">
      <alignment horizontal="center" vertical="center" shrinkToFit="1"/>
    </xf>
    <xf numFmtId="0" fontId="44" fillId="0" borderId="0" xfId="0" applyFont="1" applyAlignment="1">
      <alignment horizontal="center" vertical="center" shrinkToFit="1"/>
    </xf>
    <xf numFmtId="0" fontId="44" fillId="0" borderId="7" xfId="0" applyFont="1" applyBorder="1" applyAlignment="1">
      <alignment horizontal="center" vertical="center" shrinkToFit="1"/>
    </xf>
    <xf numFmtId="0" fontId="44" fillId="0" borderId="44" xfId="0" applyFont="1" applyBorder="1" applyAlignment="1">
      <alignment horizontal="center" vertical="center" shrinkToFit="1"/>
    </xf>
    <xf numFmtId="0" fontId="44" fillId="0" borderId="45" xfId="0" applyFont="1" applyBorder="1" applyAlignment="1">
      <alignment horizontal="center" vertical="center" shrinkToFit="1"/>
    </xf>
    <xf numFmtId="0" fontId="44" fillId="0" borderId="52" xfId="0" applyFont="1" applyBorder="1" applyAlignment="1">
      <alignment horizontal="center" vertical="center" shrinkToFit="1"/>
    </xf>
    <xf numFmtId="0" fontId="44" fillId="0" borderId="53" xfId="0" applyFont="1" applyBorder="1" applyAlignment="1">
      <alignment horizontal="center" vertical="center" shrinkToFit="1"/>
    </xf>
    <xf numFmtId="0" fontId="42" fillId="0" borderId="1" xfId="0" applyFont="1" applyBorder="1" applyAlignment="1">
      <alignment vertical="center" wrapText="1"/>
    </xf>
    <xf numFmtId="0" fontId="44" fillId="4" borderId="55" xfId="0" applyFont="1" applyFill="1" applyBorder="1" applyAlignment="1">
      <alignment horizontal="center" vertical="center" shrinkToFit="1"/>
    </xf>
    <xf numFmtId="0" fontId="44" fillId="4" borderId="58" xfId="0" applyFont="1" applyFill="1" applyBorder="1" applyAlignment="1">
      <alignment horizontal="center" vertical="center" shrinkToFit="1"/>
    </xf>
    <xf numFmtId="0" fontId="44" fillId="4" borderId="57" xfId="0" applyFont="1" applyFill="1" applyBorder="1" applyAlignment="1">
      <alignment horizontal="center" vertical="center" shrinkToFit="1"/>
    </xf>
    <xf numFmtId="0" fontId="44" fillId="4" borderId="59" xfId="0" applyFont="1" applyFill="1" applyBorder="1" applyAlignment="1">
      <alignment horizontal="center" vertical="center" shrinkToFit="1"/>
    </xf>
    <xf numFmtId="0" fontId="44" fillId="4" borderId="56" xfId="0" applyFont="1" applyFill="1" applyBorder="1" applyAlignment="1">
      <alignment horizontal="center" vertical="center" shrinkToFit="1"/>
    </xf>
    <xf numFmtId="0" fontId="44" fillId="3" borderId="56" xfId="0" applyFont="1" applyFill="1" applyBorder="1" applyAlignment="1">
      <alignment horizontal="center" vertical="center" shrinkToFit="1"/>
    </xf>
    <xf numFmtId="0" fontId="44" fillId="3" borderId="59" xfId="0" applyFont="1" applyFill="1" applyBorder="1" applyAlignment="1">
      <alignment horizontal="center" vertical="center" shrinkToFit="1"/>
    </xf>
    <xf numFmtId="0" fontId="16" fillId="4" borderId="55" xfId="0" applyFont="1" applyFill="1" applyBorder="1" applyAlignment="1">
      <alignment horizontal="justify" vertical="center" shrinkToFi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74"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3" fillId="0" borderId="0" xfId="0" applyFont="1" applyAlignment="1">
      <alignment horizontal="left" vertical="center" wrapText="1"/>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19" fillId="0" borderId="18" xfId="0" applyFont="1" applyBorder="1" applyAlignment="1">
      <alignment horizontal="left" vertical="center"/>
    </xf>
    <xf numFmtId="0" fontId="19" fillId="0" borderId="0" xfId="0" applyFont="1" applyAlignment="1">
      <alignment horizontal="center" vertical="center"/>
    </xf>
    <xf numFmtId="0" fontId="35" fillId="0" borderId="22" xfId="0" applyFont="1" applyBorder="1" applyAlignment="1">
      <alignment horizontal="center" vertical="center" wrapText="1"/>
    </xf>
    <xf numFmtId="0" fontId="35" fillId="0" borderId="23" xfId="0" applyFont="1" applyBorder="1" applyAlignment="1">
      <alignment horizontal="center" vertical="center" wrapText="1"/>
    </xf>
    <xf numFmtId="0" fontId="19" fillId="0" borderId="18" xfId="0" applyFont="1" applyBorder="1" applyAlignment="1">
      <alignment horizontal="center" vertical="center"/>
    </xf>
    <xf numFmtId="0" fontId="19" fillId="0" borderId="11" xfId="0" applyFont="1" applyBorder="1" applyAlignment="1">
      <alignment horizontal="center" vertical="center"/>
    </xf>
    <xf numFmtId="0" fontId="18" fillId="0" borderId="11" xfId="0" applyFont="1" applyBorder="1" applyAlignment="1">
      <alignment horizontal="center" vertical="center"/>
    </xf>
    <xf numFmtId="0" fontId="22" fillId="0" borderId="11" xfId="0" applyFont="1" applyBorder="1" applyAlignment="1">
      <alignment horizontal="center" vertical="center"/>
    </xf>
    <xf numFmtId="0" fontId="35" fillId="0" borderId="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4" xfId="0" applyFont="1" applyBorder="1" applyAlignment="1">
      <alignment horizontal="center" vertical="center" wrapText="1"/>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27"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0" xfId="0" applyFont="1" applyAlignment="1">
      <alignment horizontal="center" vertical="center" wrapText="1"/>
    </xf>
    <xf numFmtId="0" fontId="22" fillId="0" borderId="20" xfId="0" applyFont="1" applyBorder="1" applyAlignment="1">
      <alignment horizontal="center" vertical="center" wrapText="1"/>
    </xf>
    <xf numFmtId="0" fontId="22" fillId="0" borderId="18" xfId="0" applyFont="1" applyBorder="1" applyAlignment="1">
      <alignment horizontal="center" vertical="center" wrapText="1"/>
    </xf>
    <xf numFmtId="0" fontId="18" fillId="0" borderId="28"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2" xfId="0" applyFont="1" applyBorder="1" applyAlignment="1">
      <alignment horizontal="right" vertical="center" wrapText="1"/>
    </xf>
    <xf numFmtId="0" fontId="22" fillId="0" borderId="13" xfId="0" applyFont="1" applyBorder="1" applyAlignment="1">
      <alignment horizontal="right" vertical="center" wrapText="1"/>
    </xf>
    <xf numFmtId="0" fontId="22" fillId="0" borderId="14" xfId="0" applyFont="1" applyBorder="1" applyAlignment="1">
      <alignment horizontal="right" vertical="center" wrapText="1"/>
    </xf>
    <xf numFmtId="0" fontId="18" fillId="0" borderId="1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0" xfId="0" applyFont="1" applyAlignment="1">
      <alignment horizontal="center" vertical="center" wrapText="1"/>
    </xf>
    <xf numFmtId="0" fontId="18" fillId="0" borderId="2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0" xfId="0" applyFont="1" applyAlignment="1">
      <alignment horizontal="center" vertical="center" wrapText="1"/>
    </xf>
    <xf numFmtId="0" fontId="19" fillId="0" borderId="20"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68" xfId="0" applyFont="1" applyBorder="1" applyAlignment="1">
      <alignment horizontal="center" vertical="center"/>
    </xf>
    <xf numFmtId="0" fontId="19" fillId="0" borderId="69" xfId="0" applyFont="1" applyBorder="1" applyAlignment="1">
      <alignment horizontal="center" vertical="center"/>
    </xf>
    <xf numFmtId="0" fontId="19" fillId="0" borderId="70" xfId="0" applyFont="1" applyBorder="1" applyAlignment="1">
      <alignment horizontal="center" vertical="center"/>
    </xf>
    <xf numFmtId="0" fontId="19" fillId="0" borderId="71"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22" fillId="0" borderId="28"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1" xfId="0" applyFont="1" applyBorder="1" applyAlignment="1">
      <alignment horizontal="center" vertical="center" wrapText="1"/>
    </xf>
    <xf numFmtId="0" fontId="36" fillId="0" borderId="11" xfId="0" applyFont="1" applyBorder="1" applyAlignment="1">
      <alignment horizontal="center" vertical="center" wrapText="1"/>
    </xf>
    <xf numFmtId="0" fontId="42" fillId="0" borderId="5" xfId="0" applyFont="1" applyBorder="1" applyAlignment="1">
      <alignment horizontal="left" vertical="center" wrapText="1"/>
    </xf>
    <xf numFmtId="0" fontId="42" fillId="0" borderId="6" xfId="0" applyFont="1" applyBorder="1" applyAlignment="1">
      <alignment horizontal="left" vertical="center" wrapText="1"/>
    </xf>
    <xf numFmtId="0" fontId="42" fillId="0" borderId="1" xfId="0" applyFont="1" applyBorder="1" applyAlignment="1">
      <alignment horizontal="left"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2" fillId="0" borderId="6"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6"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34" fillId="5" borderId="0" xfId="0" applyFont="1" applyFill="1" applyAlignment="1">
      <alignment horizontal="center" vertical="center"/>
    </xf>
    <xf numFmtId="0" fontId="34" fillId="5" borderId="29" xfId="0" applyFont="1" applyFill="1" applyBorder="1" applyAlignment="1">
      <alignment horizontal="center" vertical="center"/>
    </xf>
    <xf numFmtId="49" fontId="14" fillId="0" borderId="0" xfId="0" applyNumberFormat="1" applyFont="1" applyAlignment="1">
      <alignment horizontal="left"/>
    </xf>
    <xf numFmtId="0" fontId="46" fillId="0" borderId="43" xfId="0" applyFont="1" applyBorder="1" applyAlignment="1">
      <alignment horizontal="center" vertical="center"/>
    </xf>
    <xf numFmtId="0" fontId="46" fillId="0" borderId="73" xfId="0" applyFont="1" applyBorder="1" applyAlignment="1">
      <alignment horizontal="center" vertical="center"/>
    </xf>
    <xf numFmtId="0" fontId="46" fillId="0" borderId="42" xfId="0" applyFont="1" applyBorder="1" applyAlignment="1">
      <alignment horizontal="center" vertical="center"/>
    </xf>
    <xf numFmtId="49" fontId="14" fillId="0" borderId="18" xfId="0" applyNumberFormat="1" applyFont="1" applyBorder="1" applyAlignment="1">
      <alignment horizontal="left"/>
    </xf>
    <xf numFmtId="0" fontId="41" fillId="0" borderId="5" xfId="0" applyFont="1" applyBorder="1" applyAlignment="1">
      <alignment horizontal="center" vertical="center" wrapText="1"/>
    </xf>
    <xf numFmtId="0" fontId="41" fillId="0" borderId="56" xfId="0" applyFont="1" applyBorder="1" applyAlignment="1">
      <alignment horizontal="center" vertical="center" wrapText="1"/>
    </xf>
    <xf numFmtId="0" fontId="42" fillId="0" borderId="57" xfId="0" applyFont="1" applyBorder="1" applyAlignment="1">
      <alignment horizontal="center" vertical="center" wrapText="1"/>
    </xf>
    <xf numFmtId="0" fontId="42" fillId="0" borderId="56" xfId="0" applyFont="1" applyBorder="1" applyAlignment="1">
      <alignment horizontal="center" vertical="center" wrapText="1"/>
    </xf>
    <xf numFmtId="0" fontId="45" fillId="0" borderId="30" xfId="0" applyFont="1" applyBorder="1" applyAlignment="1">
      <alignment horizontal="center" vertical="center" wrapText="1"/>
    </xf>
    <xf numFmtId="0" fontId="45" fillId="0" borderId="0" xfId="0" applyFont="1" applyAlignment="1">
      <alignment horizontal="center" vertical="center" wrapText="1"/>
    </xf>
    <xf numFmtId="0" fontId="45" fillId="0" borderId="38" xfId="0" applyFont="1" applyBorder="1" applyAlignment="1">
      <alignment horizontal="center" vertical="center" wrapText="1"/>
    </xf>
    <xf numFmtId="0" fontId="45" fillId="0" borderId="4" xfId="0" applyFont="1" applyBorder="1" applyAlignment="1">
      <alignment horizontal="center" vertical="center" wrapText="1"/>
    </xf>
    <xf numFmtId="0" fontId="42" fillId="0" borderId="65"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64"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7" xfId="0" applyFont="1" applyBorder="1" applyAlignment="1">
      <alignment horizontal="center" vertical="center" wrapText="1"/>
    </xf>
    <xf numFmtId="0" fontId="42" fillId="0" borderId="58" xfId="0" applyFont="1" applyBorder="1" applyAlignment="1">
      <alignment horizontal="center" vertical="center" wrapText="1"/>
    </xf>
    <xf numFmtId="0" fontId="43" fillId="0" borderId="54" xfId="0" applyFont="1" applyBorder="1" applyAlignment="1">
      <alignment horizontal="center" vertical="center" wrapText="1"/>
    </xf>
    <xf numFmtId="0" fontId="43" fillId="0" borderId="52" xfId="0" applyFont="1" applyBorder="1" applyAlignment="1">
      <alignment horizontal="center" vertical="center" wrapText="1"/>
    </xf>
    <xf numFmtId="0" fontId="43" fillId="0" borderId="53" xfId="0" applyFont="1" applyBorder="1" applyAlignment="1">
      <alignment horizontal="center" vertical="center" wrapText="1"/>
    </xf>
    <xf numFmtId="0" fontId="42" fillId="0" borderId="48" xfId="0" applyFont="1" applyBorder="1" applyAlignment="1">
      <alignment horizontal="center" vertical="center" wrapText="1"/>
    </xf>
    <xf numFmtId="0" fontId="42" fillId="0" borderId="16" xfId="0" applyFont="1" applyBorder="1" applyAlignment="1">
      <alignment horizontal="center" vertical="center" wrapText="1"/>
    </xf>
    <xf numFmtId="0" fontId="42" fillId="0" borderId="47"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46" xfId="0" applyFont="1" applyBorder="1" applyAlignment="1">
      <alignment horizontal="center" vertical="center" wrapText="1"/>
    </xf>
    <xf numFmtId="0" fontId="43" fillId="0" borderId="60" xfId="0" applyFont="1" applyBorder="1" applyAlignment="1">
      <alignment horizontal="center" vertical="center" wrapText="1"/>
    </xf>
    <xf numFmtId="0" fontId="43" fillId="0" borderId="50" xfId="0" applyFont="1" applyBorder="1" applyAlignment="1">
      <alignment horizontal="center" vertical="center" wrapText="1"/>
    </xf>
    <xf numFmtId="0" fontId="43" fillId="0" borderId="51" xfId="0" applyFont="1" applyBorder="1" applyAlignment="1">
      <alignment horizontal="center" vertical="center" wrapText="1"/>
    </xf>
    <xf numFmtId="0" fontId="45" fillId="0" borderId="57" xfId="0" applyFont="1" applyBorder="1" applyAlignment="1">
      <alignment horizontal="left" vertical="center" wrapText="1"/>
    </xf>
    <xf numFmtId="0" fontId="45" fillId="0" borderId="56" xfId="0" applyFont="1" applyBorder="1" applyAlignment="1">
      <alignment horizontal="left" vertical="center" wrapText="1"/>
    </xf>
    <xf numFmtId="0" fontId="2" fillId="0" borderId="5" xfId="0" applyFont="1" applyBorder="1" applyAlignment="1">
      <alignment horizontal="left" vertical="top" wrapText="1"/>
    </xf>
    <xf numFmtId="0" fontId="2" fillId="0" borderId="56" xfId="0" applyFont="1" applyBorder="1" applyAlignment="1">
      <alignment horizontal="left" vertical="top" wrapText="1"/>
    </xf>
    <xf numFmtId="0" fontId="2" fillId="0" borderId="57" xfId="0" applyFont="1" applyBorder="1" applyAlignment="1">
      <alignment horizontal="left" vertical="top" wrapText="1"/>
    </xf>
    <xf numFmtId="0" fontId="2" fillId="0" borderId="30" xfId="0" applyFont="1" applyBorder="1" applyAlignment="1">
      <alignment horizontal="left" vertical="top" wrapText="1"/>
    </xf>
    <xf numFmtId="0" fontId="2" fillId="0" borderId="9" xfId="0" applyFont="1" applyBorder="1" applyAlignment="1">
      <alignment horizontal="left" vertical="top" wrapText="1"/>
    </xf>
    <xf numFmtId="0" fontId="2" fillId="0" borderId="19" xfId="0" applyFont="1" applyBorder="1" applyAlignment="1">
      <alignment horizontal="left" vertical="top" wrapText="1"/>
    </xf>
    <xf numFmtId="0" fontId="2" fillId="0" borderId="0" xfId="0" applyFont="1" applyAlignment="1">
      <alignment horizontal="left" vertical="top" wrapText="1"/>
    </xf>
    <xf numFmtId="0" fontId="2" fillId="0" borderId="31" xfId="0" applyFont="1" applyBorder="1" applyAlignment="1">
      <alignment horizontal="left" vertical="top" wrapText="1"/>
    </xf>
    <xf numFmtId="0" fontId="2" fillId="0" borderId="29" xfId="0" applyFont="1" applyBorder="1" applyAlignment="1">
      <alignment horizontal="left" vertical="top" wrapText="1"/>
    </xf>
    <xf numFmtId="0" fontId="2" fillId="0" borderId="38" xfId="0" applyFont="1" applyBorder="1" applyAlignment="1">
      <alignment horizontal="left" vertical="top" wrapText="1"/>
    </xf>
    <xf numFmtId="0" fontId="2" fillId="0" borderId="4" xfId="0" applyFont="1" applyBorder="1" applyAlignment="1">
      <alignment horizontal="left" vertical="top" wrapText="1"/>
    </xf>
    <xf numFmtId="0" fontId="2" fillId="0" borderId="37" xfId="0" applyFont="1" applyBorder="1" applyAlignment="1">
      <alignment horizontal="left" vertical="top" wrapText="1"/>
    </xf>
    <xf numFmtId="0" fontId="2" fillId="0" borderId="72" xfId="0" applyFont="1" applyBorder="1" applyAlignment="1">
      <alignment horizontal="center" vertical="center"/>
    </xf>
    <xf numFmtId="0" fontId="2" fillId="0" borderId="49"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2"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46" xfId="0" applyFont="1" applyBorder="1" applyAlignment="1">
      <alignment horizontal="left" vertical="center" wrapText="1"/>
    </xf>
    <xf numFmtId="0" fontId="2" fillId="0" borderId="33" xfId="0" applyFont="1" applyBorder="1" applyAlignment="1">
      <alignment horizontal="center" vertical="center"/>
    </xf>
    <xf numFmtId="0" fontId="2" fillId="0" borderId="13" xfId="0" applyFont="1" applyBorder="1" applyAlignment="1">
      <alignment horizontal="center" vertical="center"/>
    </xf>
    <xf numFmtId="0" fontId="2" fillId="0" borderId="34" xfId="0" applyFont="1" applyBorder="1" applyAlignment="1">
      <alignment horizontal="center" vertical="center"/>
    </xf>
    <xf numFmtId="0" fontId="2" fillId="3" borderId="13" xfId="0" applyFont="1" applyFill="1" applyBorder="1" applyAlignment="1">
      <alignment horizontal="center" vertical="center"/>
    </xf>
    <xf numFmtId="0" fontId="2" fillId="0" borderId="19" xfId="0" applyFont="1" applyBorder="1" applyAlignment="1">
      <alignment horizontal="center" vertical="top" wrapText="1"/>
    </xf>
    <xf numFmtId="0" fontId="2" fillId="0" borderId="0" xfId="0" applyFont="1" applyAlignment="1">
      <alignment horizontal="center" vertical="top" wrapText="1"/>
    </xf>
    <xf numFmtId="0" fontId="2" fillId="0" borderId="38" xfId="0" applyFont="1" applyBorder="1" applyAlignment="1">
      <alignment horizontal="center" vertical="top" wrapText="1"/>
    </xf>
    <xf numFmtId="0" fontId="2" fillId="0" borderId="4" xfId="0" applyFont="1" applyBorder="1" applyAlignment="1">
      <alignment horizontal="center" vertical="top" wrapText="1"/>
    </xf>
    <xf numFmtId="0" fontId="15" fillId="0" borderId="61" xfId="0" applyFont="1" applyBorder="1" applyAlignment="1">
      <alignment horizontal="left" vertical="center" wrapText="1"/>
    </xf>
    <xf numFmtId="0" fontId="15" fillId="0" borderId="62" xfId="0" applyFont="1" applyBorder="1" applyAlignment="1">
      <alignment horizontal="left" vertical="center" wrapText="1"/>
    </xf>
    <xf numFmtId="0" fontId="15" fillId="0" borderId="63" xfId="0" applyFont="1" applyBorder="1" applyAlignment="1">
      <alignment horizontal="left" vertical="center" wrapText="1"/>
    </xf>
    <xf numFmtId="0" fontId="15" fillId="0" borderId="64" xfId="0" applyFont="1" applyBorder="1" applyAlignment="1">
      <alignment horizontal="left" vertical="center" wrapText="1"/>
    </xf>
    <xf numFmtId="0" fontId="15" fillId="0" borderId="4" xfId="0" applyFont="1" applyBorder="1" applyAlignment="1">
      <alignment horizontal="left" vertical="center" wrapText="1"/>
    </xf>
    <xf numFmtId="0" fontId="15" fillId="0" borderId="37" xfId="0" applyFont="1" applyBorder="1" applyAlignment="1">
      <alignment horizontal="left" vertical="center" wrapText="1"/>
    </xf>
    <xf numFmtId="49" fontId="2" fillId="0" borderId="4"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10" fillId="0" borderId="0" xfId="0" applyFont="1" applyAlignment="1">
      <alignment horizontal="center" vertical="center"/>
    </xf>
    <xf numFmtId="0" fontId="10" fillId="0" borderId="4" xfId="0" applyFont="1" applyBorder="1" applyAlignment="1">
      <alignment horizontal="center" vertical="center"/>
    </xf>
    <xf numFmtId="0" fontId="20" fillId="0" borderId="11" xfId="0" applyFont="1" applyBorder="1" applyAlignment="1">
      <alignment horizontal="center" vertical="center" wrapText="1"/>
    </xf>
    <xf numFmtId="0" fontId="37" fillId="0" borderId="15" xfId="0" applyFont="1" applyBorder="1" applyAlignment="1">
      <alignment horizontal="left" vertical="center" wrapText="1"/>
    </xf>
    <xf numFmtId="0" fontId="37" fillId="0" borderId="16" xfId="0" applyFont="1" applyBorder="1" applyAlignment="1">
      <alignment horizontal="left" vertical="center" wrapText="1"/>
    </xf>
    <xf numFmtId="0" fontId="37" fillId="0" borderId="28" xfId="0" applyFont="1" applyBorder="1" applyAlignment="1">
      <alignment horizontal="left" vertical="center" wrapText="1"/>
    </xf>
    <xf numFmtId="0" fontId="37" fillId="0" borderId="12" xfId="0" applyFont="1" applyBorder="1" applyAlignment="1">
      <alignment horizontal="left" vertical="center" wrapText="1"/>
    </xf>
    <xf numFmtId="0" fontId="37" fillId="0" borderId="13" xfId="0" applyFont="1" applyBorder="1" applyAlignment="1">
      <alignment horizontal="left" vertical="center" wrapText="1"/>
    </xf>
    <xf numFmtId="0" fontId="37" fillId="0" borderId="14" xfId="0" applyFont="1" applyBorder="1" applyAlignment="1">
      <alignment horizontal="left" vertical="center" wrapText="1"/>
    </xf>
    <xf numFmtId="0" fontId="9" fillId="2" borderId="12" xfId="0" applyFont="1" applyFill="1" applyBorder="1" applyAlignment="1">
      <alignment horizontal="left" vertical="center"/>
    </xf>
    <xf numFmtId="0" fontId="9" fillId="2" borderId="13" xfId="0" applyFont="1" applyFill="1" applyBorder="1" applyAlignment="1">
      <alignment horizontal="left" vertical="center"/>
    </xf>
    <xf numFmtId="0" fontId="20" fillId="0" borderId="11" xfId="0" applyFont="1" applyBorder="1" applyAlignment="1">
      <alignment horizontal="left" vertical="center" wrapText="1"/>
    </xf>
    <xf numFmtId="0" fontId="20" fillId="0" borderId="14" xfId="0" applyFont="1" applyBorder="1" applyAlignment="1">
      <alignment horizontal="center"/>
    </xf>
    <xf numFmtId="0" fontId="20" fillId="0" borderId="11" xfId="0" applyFont="1" applyBorder="1" applyAlignment="1">
      <alignment horizontal="center"/>
    </xf>
    <xf numFmtId="0" fontId="20" fillId="0" borderId="11" xfId="0" applyFont="1" applyBorder="1" applyAlignment="1">
      <alignment horizontal="center" vertical="center" textRotation="255" wrapText="1"/>
    </xf>
    <xf numFmtId="0" fontId="20" fillId="0" borderId="12" xfId="0" applyFont="1" applyBorder="1" applyAlignment="1">
      <alignment horizontal="center"/>
    </xf>
    <xf numFmtId="0" fontId="20" fillId="0" borderId="13" xfId="0" applyFont="1" applyBorder="1" applyAlignment="1">
      <alignment horizontal="center"/>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26" fillId="0" borderId="4" xfId="0" applyFont="1" applyBorder="1" applyAlignment="1">
      <alignment horizontal="center"/>
    </xf>
    <xf numFmtId="0" fontId="28" fillId="0" borderId="11" xfId="0" applyFont="1" applyBorder="1" applyAlignment="1">
      <alignment horizontal="center" vertical="center" wrapText="1"/>
    </xf>
    <xf numFmtId="0" fontId="32" fillId="0" borderId="0" xfId="0" applyFont="1" applyAlignment="1">
      <alignment horizontal="center" vertical="center" wrapText="1"/>
    </xf>
    <xf numFmtId="0" fontId="30" fillId="0" borderId="0" xfId="0" applyFont="1" applyAlignment="1">
      <alignment horizontal="center" vertical="center" wrapText="1"/>
    </xf>
    <xf numFmtId="0" fontId="27" fillId="0" borderId="11" xfId="0" applyFont="1" applyBorder="1" applyAlignment="1">
      <alignment horizontal="center" vertical="center" wrapText="1"/>
    </xf>
    <xf numFmtId="0" fontId="25" fillId="0" borderId="0" xfId="0" applyFont="1" applyAlignment="1">
      <alignment horizontal="center" vertical="center" wrapText="1"/>
    </xf>
    <xf numFmtId="0" fontId="31" fillId="0" borderId="0" xfId="0" applyFont="1" applyAlignment="1">
      <alignment horizontal="center" vertical="center" wrapText="1"/>
    </xf>
    <xf numFmtId="0" fontId="24" fillId="6" borderId="0" xfId="0" applyFont="1" applyFill="1" applyAlignment="1">
      <alignment horizontal="left" wrapText="1"/>
    </xf>
    <xf numFmtId="0" fontId="49" fillId="0" borderId="14" xfId="0" applyFont="1" applyBorder="1" applyAlignment="1">
      <alignment horizontal="center" vertical="center" wrapText="1"/>
    </xf>
    <xf numFmtId="0" fontId="44" fillId="3" borderId="55"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83</xdr:col>
      <xdr:colOff>185700</xdr:colOff>
      <xdr:row>38</xdr:row>
      <xdr:rowOff>121665</xdr:rowOff>
    </xdr:from>
    <xdr:to>
      <xdr:col>101</xdr:col>
      <xdr:colOff>131271</xdr:colOff>
      <xdr:row>43</xdr:row>
      <xdr:rowOff>11206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9672729" y="19306136"/>
          <a:ext cx="4383101" cy="12006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（注）常勤・非常勤の区分について</a:t>
          </a:r>
          <a:endParaRPr kumimoji="1" lang="en-US" altLang="ja-JP" sz="1100"/>
        </a:p>
        <a:p>
          <a:r>
            <a:rPr kumimoji="1" lang="ja-JP" altLang="en-US" sz="1100"/>
            <a:t>・当該事業所における勤務時間が、当該事業所において定められている常勤の従業者が勤務すべき時間数に達していることをいう。雇用の形態は考慮しない。　</a:t>
          </a:r>
          <a:endParaRPr kumimoji="1" lang="en-US" altLang="ja-JP" sz="1100"/>
        </a:p>
        <a:p>
          <a:r>
            <a:rPr kumimoji="1" lang="ja-JP" altLang="en-US" sz="1100"/>
            <a:t>（例えば、常勤者は</a:t>
          </a:r>
          <a:r>
            <a:rPr kumimoji="1" lang="en-US" altLang="ja-JP" sz="1100"/>
            <a:t>4</a:t>
          </a:r>
          <a:r>
            <a:rPr kumimoji="1" lang="ja-JP" altLang="en-US" sz="1100"/>
            <a:t>週で</a:t>
          </a:r>
          <a:r>
            <a:rPr kumimoji="1" lang="en-US" altLang="ja-JP" sz="1100"/>
            <a:t>160</a:t>
          </a:r>
          <a:r>
            <a:rPr kumimoji="1" lang="ja-JP" altLang="en-US" sz="1100"/>
            <a:t>時間勤務することとされた事業所であれば、パート雇用であっても、</a:t>
          </a:r>
          <a:r>
            <a:rPr kumimoji="1" lang="en-US" altLang="ja-JP" sz="1100"/>
            <a:t>4</a:t>
          </a:r>
          <a:r>
            <a:rPr kumimoji="1" lang="ja-JP" altLang="en-US" sz="1100"/>
            <a:t>週</a:t>
          </a:r>
          <a:r>
            <a:rPr kumimoji="1" lang="en-US" altLang="ja-JP" sz="1100"/>
            <a:t>160</a:t>
          </a:r>
          <a:r>
            <a:rPr kumimoji="1" lang="ja-JP" altLang="en-US" sz="1100"/>
            <a:t>時間勤務する従業者は常勤扱いとなる）</a:t>
          </a:r>
        </a:p>
      </xdr:txBody>
    </xdr:sp>
    <xdr:clientData/>
  </xdr:twoCellAnchor>
  <xdr:twoCellAnchor>
    <xdr:from>
      <xdr:col>68</xdr:col>
      <xdr:colOff>201707</xdr:colOff>
      <xdr:row>57</xdr:row>
      <xdr:rowOff>33617</xdr:rowOff>
    </xdr:from>
    <xdr:to>
      <xdr:col>77</xdr:col>
      <xdr:colOff>186498</xdr:colOff>
      <xdr:row>64</xdr:row>
      <xdr:rowOff>89647</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6114060" y="23734058"/>
          <a:ext cx="2203556" cy="1736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t>
          </a:r>
          <a:r>
            <a:rPr kumimoji="1" lang="ja-JP" altLang="en-US" sz="1100"/>
            <a:t>「その他」を選択した場合、その具体的な内容を右枠内（</a:t>
          </a:r>
          <a:r>
            <a:rPr kumimoji="1" lang="en-US" altLang="ja-JP" sz="1100"/>
            <a:t>『</a:t>
          </a:r>
          <a:r>
            <a:rPr kumimoji="1" lang="ja-JP" altLang="en-US" sz="1100"/>
            <a:t>「その他」の具体的内容</a:t>
          </a:r>
          <a:r>
            <a:rPr kumimoji="1" lang="en-US" altLang="ja-JP" sz="1100"/>
            <a:t>』</a:t>
          </a:r>
          <a:r>
            <a:rPr kumimoji="1" lang="ja-JP" altLang="en-US" sz="1100"/>
            <a:t>欄）にご記入ください。</a:t>
          </a:r>
          <a:endParaRPr kumimoji="1" lang="en-US" altLang="ja-JP" sz="1100"/>
        </a:p>
        <a:p>
          <a:r>
            <a:rPr kumimoji="1" lang="ja-JP" altLang="en-US" sz="1100"/>
            <a:t>（例えば、常勤者は</a:t>
          </a:r>
          <a:r>
            <a:rPr kumimoji="1" lang="en-US" altLang="ja-JP" sz="1100"/>
            <a:t>4</a:t>
          </a:r>
          <a:r>
            <a:rPr kumimoji="1" lang="ja-JP" altLang="en-US" sz="1100"/>
            <a:t>週で</a:t>
          </a:r>
          <a:r>
            <a:rPr kumimoji="1" lang="en-US" altLang="ja-JP" sz="1100"/>
            <a:t>160</a:t>
          </a:r>
          <a:r>
            <a:rPr kumimoji="1" lang="ja-JP" altLang="en-US" sz="1100"/>
            <a:t>時間勤務することとされた事業所であれば、パート雇用であっても、</a:t>
          </a:r>
          <a:r>
            <a:rPr kumimoji="1" lang="en-US" altLang="ja-JP" sz="1100"/>
            <a:t>4</a:t>
          </a:r>
          <a:r>
            <a:rPr kumimoji="1" lang="ja-JP" altLang="en-US" sz="1100"/>
            <a:t>週</a:t>
          </a:r>
          <a:r>
            <a:rPr kumimoji="1" lang="en-US" altLang="ja-JP" sz="1100"/>
            <a:t>160</a:t>
          </a:r>
          <a:r>
            <a:rPr kumimoji="1" lang="ja-JP" altLang="en-US" sz="1100"/>
            <a:t>時間勤務する従業者は常勤扱いとなる）</a:t>
          </a:r>
        </a:p>
      </xdr:txBody>
    </xdr:sp>
    <xdr:clientData/>
  </xdr:twoCellAnchor>
  <xdr:twoCellAnchor>
    <xdr:from>
      <xdr:col>79</xdr:col>
      <xdr:colOff>56028</xdr:colOff>
      <xdr:row>54</xdr:row>
      <xdr:rowOff>121584</xdr:rowOff>
    </xdr:from>
    <xdr:to>
      <xdr:col>107</xdr:col>
      <xdr:colOff>425824</xdr:colOff>
      <xdr:row>68</xdr:row>
      <xdr:rowOff>89647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8680204" y="23082437"/>
          <a:ext cx="7272620" cy="377806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(5) </a:t>
          </a:r>
          <a:r>
            <a:rPr kumimoji="1" lang="ja-JP" altLang="en-US" sz="1400"/>
            <a:t>当該事業に係る従業者（管理者を含む。）の</a:t>
          </a:r>
          <a:r>
            <a:rPr kumimoji="1" lang="en-US" altLang="ja-JP" sz="1400"/>
            <a:t>1</a:t>
          </a:r>
          <a:r>
            <a:rPr kumimoji="1" lang="ja-JP" altLang="en-US" sz="1400"/>
            <a:t>ヶ月分の勤務時間数について、上段に</a:t>
          </a:r>
          <a:r>
            <a:rPr kumimoji="1" lang="en-US" altLang="ja-JP" sz="1400"/>
            <a:t>(9)</a:t>
          </a:r>
          <a:r>
            <a:rPr kumimoji="1" lang="ja-JP" altLang="en-US" sz="1400"/>
            <a:t>に示す勤務時間帯に応じたシフト記号（ア、イ、ウ、</a:t>
          </a:r>
          <a:r>
            <a:rPr kumimoji="1" lang="en-US" altLang="ja-JP" sz="1400"/>
            <a:t>…</a:t>
          </a:r>
          <a:r>
            <a:rPr kumimoji="1" lang="ja-JP" altLang="en-US" sz="1400"/>
            <a:t>）を、下段に勤務時間数を数字で入力ください。</a:t>
          </a:r>
          <a:endParaRPr kumimoji="1" lang="en-US" altLang="ja-JP" sz="1400"/>
        </a:p>
        <a:p>
          <a:r>
            <a:rPr kumimoji="1" lang="en-US" altLang="ja-JP" sz="1400"/>
            <a:t>(6) </a:t>
          </a:r>
          <a:r>
            <a:rPr kumimoji="1" lang="ja-JP" altLang="en-US" sz="1400"/>
            <a:t>他事業所・施設との兼務がある場合は、兼務先の事業所・施設の名称及び兼務する職務の内容、兼務割合について記入してください。</a:t>
          </a:r>
          <a:endParaRPr kumimoji="1" lang="en-US" altLang="ja-JP" sz="1400"/>
        </a:p>
        <a:p>
          <a:r>
            <a:rPr kumimoji="1" lang="en-US" altLang="ja-JP" sz="1400"/>
            <a:t>(7) </a:t>
          </a:r>
          <a:r>
            <a:rPr kumimoji="1" lang="ja-JP" altLang="en-US" sz="1400"/>
            <a:t>各職種ごとにサービス提供時間内に勤務する時間数の合計（勤務延時間数）を記入ください。</a:t>
          </a:r>
          <a:endParaRPr kumimoji="1" lang="en-US" altLang="ja-JP" sz="1400"/>
        </a:p>
        <a:p>
          <a:r>
            <a:rPr kumimoji="1" lang="en-US" altLang="ja-JP" sz="1400"/>
            <a:t>(8) </a:t>
          </a:r>
          <a:r>
            <a:rPr kumimoji="1" lang="ja-JP" altLang="en-US" sz="1400"/>
            <a:t>利用者数は、単位ごとの利用者の実人数を入力してください。</a:t>
          </a:r>
          <a:endParaRPr kumimoji="1" lang="en-US" altLang="ja-JP" sz="1400"/>
        </a:p>
        <a:p>
          <a:r>
            <a:rPr kumimoji="1" lang="en-US" altLang="ja-JP" sz="1400"/>
            <a:t>(9) </a:t>
          </a:r>
          <a:r>
            <a:rPr kumimoji="1" lang="ja-JP" altLang="en-US" sz="1400"/>
            <a:t>当該事業所の勤務時間帯の区分（シフト）を記入してください。該当するシフト記号（ア、イ、ウ、</a:t>
          </a:r>
          <a:r>
            <a:rPr kumimoji="1" lang="en-US" altLang="ja-JP" sz="1400"/>
            <a:t>…</a:t>
          </a:r>
          <a:r>
            <a:rPr kumimoji="1" lang="ja-JP" altLang="en-US" sz="1400"/>
            <a:t>）を</a:t>
          </a:r>
          <a:r>
            <a:rPr kumimoji="1" lang="en-US" altLang="ja-JP" sz="1400"/>
            <a:t>(5)</a:t>
          </a:r>
          <a:r>
            <a:rPr kumimoji="1" lang="ja-JP" altLang="en-US" sz="1400"/>
            <a:t>勤務時間数表に記載してください。</a:t>
          </a:r>
          <a:endParaRPr kumimoji="1" lang="en-US" altLang="ja-JP" sz="1400"/>
        </a:p>
        <a:p>
          <a:r>
            <a:rPr kumimoji="1" lang="ja-JP" altLang="en-US" sz="1400"/>
            <a:t>区分の種類が多く入力欄が不足する場合は、適宜入力欄を増やしてください。</a:t>
          </a:r>
          <a:endParaRPr kumimoji="1" lang="en-US" altLang="ja-JP" sz="1400"/>
        </a:p>
        <a:p>
          <a:r>
            <a:rPr kumimoji="1" lang="ja-JP" altLang="en-US" sz="1400"/>
            <a:t>（</a:t>
          </a:r>
          <a:r>
            <a:rPr kumimoji="1" lang="en-US" altLang="ja-JP" sz="1400"/>
            <a:t>10</a:t>
          </a:r>
          <a:r>
            <a:rPr kumimoji="1" lang="ja-JP" altLang="en-US" sz="1400"/>
            <a:t>）事業所の常勤職員の１週間当たりの平均労働時間を記入してください。</a:t>
          </a:r>
          <a:endParaRPr kumimoji="1" lang="en-US" altLang="ja-JP" sz="1400"/>
        </a:p>
        <a:p>
          <a:endParaRPr kumimoji="1" lang="en-US" altLang="ja-JP" sz="1400">
            <a:solidFill>
              <a:schemeClr val="dk1"/>
            </a:solidFill>
            <a:effectLst/>
            <a:latin typeface="+mn-lt"/>
            <a:ea typeface="+mn-ea"/>
            <a:cs typeface="+mn-cs"/>
          </a:endParaRPr>
        </a:p>
        <a:p>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４　職員が同一事業所の別職種を兼任している場合は、それぞれの職種について勤務形態を記入してください</a:t>
          </a:r>
          <a:r>
            <a:rPr kumimoji="1" lang="ja-JP" altLang="en-US" sz="1400">
              <a:solidFill>
                <a:schemeClr val="dk1"/>
              </a:solidFill>
              <a:effectLst/>
              <a:latin typeface="+mn-lt"/>
              <a:ea typeface="+mn-ea"/>
              <a:cs typeface="+mn-cs"/>
            </a:rPr>
            <a:t>。</a:t>
          </a:r>
          <a:endParaRPr kumimoji="1" lang="en-US" altLang="ja-JP" sz="1400">
            <a:solidFill>
              <a:schemeClr val="dk1"/>
            </a:solidFill>
            <a:effectLst/>
            <a:latin typeface="+mn-lt"/>
            <a:ea typeface="+mn-ea"/>
            <a:cs typeface="+mn-cs"/>
          </a:endParaRPr>
        </a:p>
        <a:p>
          <a:endParaRPr lang="ja-JP" altLang="ja-JP" sz="1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220;&#21209;&#19968;&#35239;&#26032;&#27096;&#24335;_&#36890;&#251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6_通所介護"/>
      <sheetName val="入力規制ルール"/>
    </sheetNames>
    <sheetDataSet>
      <sheetData sheetId="0" refreshError="1"/>
      <sheetData sheetId="1">
        <row r="2">
          <cell r="B2" t="str">
            <v>管</v>
          </cell>
          <cell r="C2" t="str">
            <v>生</v>
          </cell>
          <cell r="D2" t="str">
            <v>看</v>
          </cell>
          <cell r="E2" t="str">
            <v>介</v>
          </cell>
          <cell r="F2" t="str">
            <v>機</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DZ359"/>
  <sheetViews>
    <sheetView tabSelected="1" view="pageBreakPreview" zoomScale="70" zoomScaleNormal="100" zoomScaleSheetLayoutView="70" workbookViewId="0">
      <selection activeCell="Y4" sqref="Y4:AD4"/>
    </sheetView>
  </sheetViews>
  <sheetFormatPr defaultRowHeight="13.5" x14ac:dyDescent="0.15"/>
  <cols>
    <col min="1" max="54" width="3.125" customWidth="1"/>
    <col min="55" max="57" width="3.25" customWidth="1"/>
    <col min="58" max="59" width="1.625" customWidth="1"/>
    <col min="60" max="107" width="3.25" customWidth="1"/>
  </cols>
  <sheetData>
    <row r="4" spans="1:59" s="55" customFormat="1" ht="42.75" customHeight="1" thickBot="1" x14ac:dyDescent="0.35">
      <c r="Y4" s="316" t="s">
        <v>89</v>
      </c>
      <c r="Z4" s="316"/>
      <c r="AA4" s="316"/>
      <c r="AB4" s="316"/>
      <c r="AC4" s="316"/>
      <c r="AD4" s="316"/>
      <c r="AE4" s="316" t="s">
        <v>90</v>
      </c>
      <c r="AF4" s="316"/>
      <c r="AG4" s="316"/>
      <c r="AH4" s="316"/>
      <c r="AI4" s="316"/>
      <c r="AJ4" s="316"/>
    </row>
    <row r="5" spans="1:59" s="55" customFormat="1" ht="23.25" customHeight="1" x14ac:dyDescent="0.3">
      <c r="Y5" s="56"/>
      <c r="Z5" s="56"/>
      <c r="AA5" s="56"/>
      <c r="AB5" s="56"/>
      <c r="AC5" s="56"/>
      <c r="AD5" s="56"/>
      <c r="AE5" s="56"/>
      <c r="AF5" s="56"/>
      <c r="AG5" s="56"/>
      <c r="AH5" s="56"/>
      <c r="AI5" s="56"/>
      <c r="AJ5" s="56"/>
    </row>
    <row r="6" spans="1:59" s="55" customFormat="1" ht="120" customHeight="1" x14ac:dyDescent="0.3">
      <c r="A6" s="318" t="s">
        <v>177</v>
      </c>
      <c r="B6" s="319"/>
      <c r="C6" s="319"/>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319"/>
      <c r="AJ6" s="319"/>
      <c r="AK6" s="319"/>
      <c r="AL6" s="319"/>
      <c r="AM6" s="319"/>
      <c r="AN6" s="319"/>
      <c r="AO6" s="319"/>
      <c r="AP6" s="319"/>
      <c r="AQ6" s="319"/>
      <c r="AR6" s="319"/>
      <c r="AS6" s="319"/>
      <c r="AT6" s="319"/>
      <c r="AU6" s="319"/>
      <c r="AV6" s="319"/>
      <c r="AW6" s="319"/>
      <c r="AX6" s="319"/>
      <c r="AY6" s="319"/>
      <c r="AZ6" s="319"/>
      <c r="BA6" s="319"/>
      <c r="BB6" s="319"/>
      <c r="BC6" s="319"/>
      <c r="BD6" s="319"/>
      <c r="BE6" s="319"/>
      <c r="BF6" s="319"/>
      <c r="BG6" s="90"/>
    </row>
    <row r="7" spans="1:59" s="55" customFormat="1" ht="57" customHeight="1" x14ac:dyDescent="0.3">
      <c r="A7" s="319" t="s">
        <v>178</v>
      </c>
      <c r="B7" s="319"/>
      <c r="C7" s="319"/>
      <c r="D7" s="319"/>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19"/>
      <c r="AK7" s="319"/>
      <c r="AL7" s="319"/>
      <c r="AM7" s="319"/>
      <c r="AN7" s="319"/>
      <c r="AO7" s="319"/>
      <c r="AP7" s="319"/>
      <c r="AQ7" s="319"/>
      <c r="AR7" s="319"/>
      <c r="AS7" s="319"/>
      <c r="AT7" s="319"/>
      <c r="AU7" s="319"/>
      <c r="AV7" s="319"/>
      <c r="AW7" s="319"/>
      <c r="AX7" s="319"/>
      <c r="AY7" s="319"/>
      <c r="AZ7" s="319"/>
      <c r="BA7" s="319"/>
      <c r="BB7" s="319"/>
      <c r="BC7" s="319"/>
      <c r="BD7" s="319"/>
      <c r="BE7" s="319"/>
      <c r="BF7" s="319"/>
      <c r="BG7" s="90"/>
    </row>
    <row r="8" spans="1:59" s="45" customFormat="1" ht="42.75" customHeight="1" x14ac:dyDescent="0.2"/>
    <row r="9" spans="1:59" s="55" customFormat="1" ht="63.75" customHeight="1" x14ac:dyDescent="0.3">
      <c r="N9" s="317" t="s">
        <v>0</v>
      </c>
      <c r="O9" s="317"/>
      <c r="P9" s="317"/>
      <c r="Q9" s="317"/>
      <c r="R9" s="317"/>
      <c r="S9" s="317"/>
      <c r="T9" s="317"/>
      <c r="U9" s="317"/>
      <c r="V9" s="317"/>
      <c r="W9" s="317"/>
      <c r="X9" s="320"/>
      <c r="Y9" s="320"/>
      <c r="Z9" s="320"/>
      <c r="AA9" s="320"/>
      <c r="AB9" s="320"/>
      <c r="AC9" s="320"/>
      <c r="AD9" s="320"/>
      <c r="AE9" s="320"/>
      <c r="AF9" s="320"/>
      <c r="AG9" s="320"/>
      <c r="AH9" s="320"/>
      <c r="AI9" s="320"/>
      <c r="AJ9" s="320"/>
      <c r="AK9" s="320"/>
      <c r="AL9" s="320"/>
      <c r="AM9" s="320"/>
      <c r="AN9" s="320"/>
      <c r="AO9" s="320"/>
      <c r="AP9" s="320"/>
      <c r="AQ9" s="320"/>
      <c r="AR9" s="320"/>
      <c r="AS9" s="320"/>
    </row>
    <row r="10" spans="1:59" s="55" customFormat="1" ht="63.75" customHeight="1" x14ac:dyDescent="0.3">
      <c r="N10" s="317" t="s">
        <v>1</v>
      </c>
      <c r="O10" s="317"/>
      <c r="P10" s="317"/>
      <c r="Q10" s="317"/>
      <c r="R10" s="317"/>
      <c r="S10" s="317"/>
      <c r="T10" s="317"/>
      <c r="U10" s="317"/>
      <c r="V10" s="317"/>
      <c r="W10" s="317"/>
      <c r="X10" s="320"/>
      <c r="Y10" s="320"/>
      <c r="Z10" s="320"/>
      <c r="AA10" s="320"/>
      <c r="AB10" s="320"/>
      <c r="AC10" s="320"/>
      <c r="AD10" s="320"/>
      <c r="AE10" s="320"/>
      <c r="AF10" s="320"/>
      <c r="AG10" s="320"/>
      <c r="AH10" s="320"/>
      <c r="AI10" s="320"/>
      <c r="AJ10" s="320"/>
      <c r="AK10" s="320"/>
      <c r="AL10" s="320"/>
      <c r="AM10" s="320"/>
      <c r="AN10" s="320"/>
      <c r="AO10" s="320"/>
      <c r="AP10" s="320"/>
      <c r="AQ10" s="320"/>
      <c r="AR10" s="320"/>
      <c r="AS10" s="320"/>
    </row>
    <row r="11" spans="1:59" s="55" customFormat="1" ht="63.75" customHeight="1" x14ac:dyDescent="0.3">
      <c r="N11" s="317" t="s">
        <v>2</v>
      </c>
      <c r="O11" s="317"/>
      <c r="P11" s="317"/>
      <c r="Q11" s="317"/>
      <c r="R11" s="317"/>
      <c r="S11" s="317"/>
      <c r="T11" s="317"/>
      <c r="U11" s="317"/>
      <c r="V11" s="317"/>
      <c r="W11" s="317"/>
      <c r="X11" s="320"/>
      <c r="Y11" s="320"/>
      <c r="Z11" s="320"/>
      <c r="AA11" s="320"/>
      <c r="AB11" s="320"/>
      <c r="AC11" s="320"/>
      <c r="AD11" s="320"/>
      <c r="AE11" s="320"/>
      <c r="AF11" s="320"/>
      <c r="AG11" s="320"/>
      <c r="AH11" s="320"/>
      <c r="AI11" s="320"/>
      <c r="AJ11" s="320"/>
      <c r="AK11" s="320"/>
      <c r="AL11" s="320"/>
      <c r="AM11" s="320"/>
      <c r="AN11" s="320"/>
      <c r="AO11" s="320"/>
      <c r="AP11" s="320"/>
      <c r="AQ11" s="320"/>
      <c r="AR11" s="320"/>
      <c r="AS11" s="320"/>
    </row>
    <row r="12" spans="1:59" s="55" customFormat="1" ht="44.25" customHeight="1" x14ac:dyDescent="0.3">
      <c r="N12" s="57"/>
      <c r="O12" s="57"/>
      <c r="P12" s="57"/>
      <c r="Q12" s="57"/>
      <c r="R12" s="57"/>
      <c r="S12" s="57"/>
      <c r="T12" s="57"/>
      <c r="U12" s="57"/>
      <c r="V12" s="57"/>
      <c r="W12" s="57"/>
      <c r="X12" s="58"/>
      <c r="Y12" s="58"/>
      <c r="Z12" s="58"/>
      <c r="AA12" s="58"/>
      <c r="AB12" s="58"/>
      <c r="AC12" s="58"/>
      <c r="AD12" s="58"/>
      <c r="AE12" s="58"/>
      <c r="AF12" s="58"/>
      <c r="AG12" s="58"/>
      <c r="AH12" s="58"/>
      <c r="AI12" s="58"/>
      <c r="AJ12" s="58"/>
      <c r="AK12" s="58"/>
      <c r="AL12" s="58"/>
      <c r="AM12" s="58"/>
      <c r="AN12" s="58"/>
      <c r="AO12" s="58"/>
      <c r="AP12" s="58"/>
      <c r="AQ12" s="58"/>
      <c r="AR12" s="58"/>
      <c r="AS12" s="58"/>
    </row>
    <row r="13" spans="1:59" s="55" customFormat="1" ht="33" customHeight="1" x14ac:dyDescent="0.3">
      <c r="N13" s="57"/>
      <c r="O13" s="57"/>
      <c r="P13" s="57"/>
      <c r="Q13" s="57"/>
      <c r="R13" s="57"/>
      <c r="S13" s="57"/>
      <c r="T13" s="57"/>
      <c r="U13" s="57"/>
      <c r="V13" s="57"/>
      <c r="W13" s="57"/>
      <c r="X13" s="58"/>
      <c r="Y13" s="58"/>
      <c r="Z13" s="58"/>
      <c r="AA13" s="58"/>
      <c r="AB13" s="58"/>
      <c r="AC13" s="58"/>
      <c r="AD13" s="58"/>
      <c r="AE13" s="58"/>
      <c r="AF13" s="58"/>
      <c r="AG13" s="322" t="s">
        <v>179</v>
      </c>
      <c r="AH13" s="322"/>
      <c r="AI13" s="322"/>
      <c r="AJ13" s="322"/>
      <c r="AK13" s="322"/>
      <c r="AL13" s="322"/>
      <c r="AM13" s="322"/>
      <c r="AN13" s="322"/>
      <c r="AO13" s="322"/>
      <c r="AP13" s="321"/>
      <c r="AQ13" s="321"/>
      <c r="AR13" s="321"/>
      <c r="AS13" s="322" t="s">
        <v>23</v>
      </c>
      <c r="AT13" s="321"/>
      <c r="AU13" s="321"/>
      <c r="AV13" s="321"/>
      <c r="AW13" s="321"/>
      <c r="AX13" s="322" t="s">
        <v>93</v>
      </c>
      <c r="AY13" s="321"/>
      <c r="AZ13" s="321"/>
      <c r="BA13" s="321"/>
      <c r="BB13" s="321"/>
      <c r="BC13" s="322" t="s">
        <v>94</v>
      </c>
      <c r="BD13" s="321"/>
    </row>
    <row r="14" spans="1:59" s="55" customFormat="1" ht="30.75" customHeight="1" x14ac:dyDescent="0.3">
      <c r="N14" s="57"/>
      <c r="O14" s="57"/>
      <c r="P14" s="57"/>
      <c r="Q14" s="57"/>
      <c r="R14" s="57"/>
      <c r="S14" s="57"/>
      <c r="T14" s="57"/>
      <c r="U14" s="57"/>
      <c r="V14" s="57"/>
      <c r="W14" s="57"/>
      <c r="X14" s="58"/>
      <c r="Y14" s="58"/>
      <c r="Z14" s="58"/>
      <c r="AA14" s="58"/>
      <c r="AB14" s="58"/>
      <c r="AC14" s="58"/>
      <c r="AD14" s="58"/>
      <c r="AE14" s="58"/>
      <c r="AF14" s="58"/>
      <c r="AG14" s="59"/>
      <c r="AH14" s="59"/>
      <c r="AI14" s="59"/>
      <c r="AJ14" s="59"/>
      <c r="AK14" s="59"/>
      <c r="AL14" s="59"/>
      <c r="AM14" s="59"/>
      <c r="AN14" s="59"/>
      <c r="AO14" s="59"/>
      <c r="AP14" s="58"/>
      <c r="AQ14" s="58"/>
      <c r="AR14" s="58"/>
      <c r="AS14" s="59"/>
      <c r="AT14" s="58"/>
      <c r="AU14" s="58"/>
      <c r="AV14" s="58"/>
      <c r="AW14" s="58"/>
      <c r="AX14" s="59"/>
      <c r="AY14" s="58"/>
      <c r="AZ14" s="58"/>
      <c r="BA14" s="58"/>
      <c r="BB14" s="58"/>
      <c r="BC14" s="59"/>
      <c r="BD14" s="58"/>
    </row>
    <row r="15" spans="1:59" s="45" customFormat="1" ht="83.25" customHeight="1" x14ac:dyDescent="0.25">
      <c r="AG15" s="323" t="s">
        <v>95</v>
      </c>
      <c r="AH15" s="323"/>
      <c r="AI15" s="323"/>
      <c r="AJ15" s="323"/>
      <c r="AK15" s="323"/>
      <c r="AL15" s="323"/>
      <c r="AM15" s="323"/>
      <c r="AN15" s="323"/>
      <c r="AO15" s="323"/>
      <c r="AP15" s="323"/>
      <c r="AQ15" s="323"/>
      <c r="AR15" s="323"/>
      <c r="AS15" s="323"/>
      <c r="AT15" s="323"/>
      <c r="AU15" s="323"/>
      <c r="AV15" s="323"/>
      <c r="AW15" s="323"/>
      <c r="AX15" s="323"/>
      <c r="AY15" s="323"/>
      <c r="AZ15" s="323"/>
      <c r="BA15" s="323"/>
      <c r="BB15" s="323"/>
      <c r="BC15" s="323"/>
      <c r="BD15" s="323"/>
    </row>
    <row r="16" spans="1:59" s="45" customFormat="1" ht="5.25" customHeight="1" x14ac:dyDescent="0.2"/>
    <row r="17" spans="1:57" s="51" customFormat="1" ht="18.75" customHeight="1" x14ac:dyDescent="0.2">
      <c r="A17" s="51" t="s">
        <v>3</v>
      </c>
    </row>
    <row r="18" spans="1:57" s="51" customFormat="1" ht="42" customHeight="1" x14ac:dyDescent="0.2">
      <c r="A18" s="310" t="s">
        <v>75</v>
      </c>
      <c r="B18" s="310"/>
      <c r="C18" s="307" t="s">
        <v>4</v>
      </c>
      <c r="D18" s="307"/>
      <c r="E18" s="307"/>
      <c r="F18" s="307"/>
      <c r="G18" s="307"/>
      <c r="H18" s="307"/>
      <c r="I18" s="307"/>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307" t="s">
        <v>5</v>
      </c>
      <c r="AJ18" s="307"/>
      <c r="AK18" s="307"/>
      <c r="AL18" s="307"/>
      <c r="AM18" s="307"/>
      <c r="AN18" s="307"/>
      <c r="AO18" s="307"/>
      <c r="AP18" s="298"/>
      <c r="AQ18" s="298"/>
      <c r="AR18" s="298"/>
      <c r="AS18" s="298"/>
      <c r="AT18" s="298"/>
      <c r="AU18" s="298"/>
      <c r="AV18" s="298"/>
      <c r="AW18" s="298"/>
      <c r="AX18" s="298"/>
      <c r="AY18" s="298"/>
      <c r="AZ18" s="298"/>
      <c r="BA18" s="298"/>
      <c r="BB18" s="298"/>
      <c r="BC18" s="298"/>
      <c r="BD18" s="298"/>
      <c r="BE18" s="298"/>
    </row>
    <row r="19" spans="1:57" s="51" customFormat="1" ht="27" customHeight="1" x14ac:dyDescent="0.2">
      <c r="A19" s="310"/>
      <c r="B19" s="310"/>
      <c r="C19" s="307" t="s">
        <v>77</v>
      </c>
      <c r="D19" s="307"/>
      <c r="E19" s="307"/>
      <c r="F19" s="307"/>
      <c r="G19" s="307"/>
      <c r="H19" s="307"/>
      <c r="I19" s="307"/>
      <c r="J19" s="128" t="s">
        <v>78</v>
      </c>
      <c r="K19" s="129"/>
      <c r="L19" s="129"/>
      <c r="M19" s="129"/>
      <c r="N19" s="129"/>
      <c r="O19" s="129"/>
      <c r="P19" s="129"/>
      <c r="Q19" s="129"/>
      <c r="R19" s="129" t="s">
        <v>87</v>
      </c>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30"/>
    </row>
    <row r="20" spans="1:57" s="51" customFormat="1" ht="54.75" customHeight="1" x14ac:dyDescent="0.2">
      <c r="A20" s="310"/>
      <c r="B20" s="310"/>
      <c r="C20" s="307"/>
      <c r="D20" s="307"/>
      <c r="E20" s="307"/>
      <c r="F20" s="307"/>
      <c r="G20" s="307"/>
      <c r="H20" s="307"/>
      <c r="I20" s="307"/>
      <c r="J20" s="311"/>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2"/>
      <c r="AN20" s="312"/>
      <c r="AO20" s="312"/>
      <c r="AP20" s="312"/>
      <c r="AQ20" s="312"/>
      <c r="AR20" s="312"/>
      <c r="AS20" s="312"/>
      <c r="AT20" s="312"/>
      <c r="AU20" s="312"/>
      <c r="AV20" s="312"/>
      <c r="AW20" s="312"/>
      <c r="AX20" s="312"/>
      <c r="AY20" s="312"/>
      <c r="AZ20" s="312"/>
      <c r="BA20" s="312"/>
      <c r="BB20" s="312"/>
      <c r="BC20" s="312"/>
      <c r="BD20" s="312"/>
      <c r="BE20" s="308"/>
    </row>
    <row r="21" spans="1:57" s="51" customFormat="1" ht="42" customHeight="1" x14ac:dyDescent="0.2">
      <c r="A21" s="310"/>
      <c r="B21" s="310"/>
      <c r="C21" s="307" t="s">
        <v>6</v>
      </c>
      <c r="D21" s="307"/>
      <c r="E21" s="307"/>
      <c r="F21" s="307"/>
      <c r="G21" s="307"/>
      <c r="H21" s="307"/>
      <c r="I21" s="307"/>
      <c r="J21" s="128"/>
      <c r="K21" s="129"/>
      <c r="L21" s="129"/>
      <c r="M21" s="129"/>
      <c r="N21" s="129"/>
      <c r="O21" s="129"/>
      <c r="P21" s="129"/>
      <c r="Q21" s="129"/>
      <c r="R21" s="129"/>
      <c r="S21" s="129"/>
      <c r="T21" s="129"/>
      <c r="U21" s="129"/>
      <c r="V21" s="129"/>
      <c r="W21" s="129"/>
      <c r="X21" s="129"/>
      <c r="Y21" s="129"/>
      <c r="Z21" s="129"/>
      <c r="AA21" s="130"/>
      <c r="AB21" s="307" t="s">
        <v>7</v>
      </c>
      <c r="AC21" s="307"/>
      <c r="AD21" s="307"/>
      <c r="AE21" s="307"/>
      <c r="AF21" s="307"/>
      <c r="AG21" s="307"/>
      <c r="AH21" s="307"/>
      <c r="AI21" s="128"/>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30"/>
    </row>
    <row r="22" spans="1:57" s="51" customFormat="1" ht="42" customHeight="1" x14ac:dyDescent="0.2">
      <c r="A22" s="310"/>
      <c r="B22" s="310"/>
      <c r="C22" s="307" t="s">
        <v>175</v>
      </c>
      <c r="D22" s="307"/>
      <c r="E22" s="307"/>
      <c r="F22" s="307"/>
      <c r="G22" s="307"/>
      <c r="H22" s="307"/>
      <c r="I22" s="307"/>
      <c r="J22" s="78" t="s">
        <v>82</v>
      </c>
      <c r="K22" s="314" t="s">
        <v>81</v>
      </c>
      <c r="L22" s="129"/>
      <c r="M22" s="129"/>
      <c r="N22" s="129"/>
      <c r="O22" s="129"/>
      <c r="P22" s="315"/>
      <c r="Q22" s="313"/>
      <c r="R22" s="313"/>
      <c r="S22" s="313"/>
      <c r="T22" s="313"/>
      <c r="U22" s="313"/>
      <c r="V22" s="313"/>
      <c r="W22" s="313"/>
      <c r="X22" s="313"/>
      <c r="Y22" s="313" t="s">
        <v>79</v>
      </c>
      <c r="Z22" s="313"/>
      <c r="AA22" s="313"/>
      <c r="AB22" s="313"/>
      <c r="AC22" s="314"/>
      <c r="AD22" s="129"/>
      <c r="AE22" s="129"/>
      <c r="AF22" s="129"/>
      <c r="AG22" s="129"/>
      <c r="AH22" s="129"/>
      <c r="AI22" s="129"/>
      <c r="AJ22" s="129"/>
      <c r="AK22" s="129"/>
      <c r="AL22" s="129"/>
      <c r="AM22" s="129"/>
      <c r="AN22" s="129"/>
      <c r="AO22" s="315"/>
      <c r="AP22" s="313" t="s">
        <v>80</v>
      </c>
      <c r="AQ22" s="313"/>
      <c r="AR22" s="313"/>
      <c r="AS22" s="313"/>
      <c r="AT22" s="313"/>
      <c r="AU22" s="313"/>
      <c r="AV22" s="308"/>
      <c r="AW22" s="309"/>
      <c r="AX22" s="309"/>
      <c r="AY22" s="309"/>
      <c r="AZ22" s="309"/>
      <c r="BA22" s="309"/>
      <c r="BB22" s="309"/>
      <c r="BC22" s="309"/>
      <c r="BD22" s="309"/>
      <c r="BE22" s="309"/>
    </row>
    <row r="23" spans="1:57" s="51" customFormat="1" ht="42" customHeight="1" x14ac:dyDescent="0.2">
      <c r="A23" s="310"/>
      <c r="B23" s="310"/>
      <c r="C23" s="307"/>
      <c r="D23" s="307"/>
      <c r="E23" s="307"/>
      <c r="F23" s="307"/>
      <c r="G23" s="307"/>
      <c r="H23" s="307"/>
      <c r="I23" s="307"/>
      <c r="J23" s="78" t="s">
        <v>83</v>
      </c>
      <c r="K23" s="314" t="s">
        <v>81</v>
      </c>
      <c r="L23" s="129"/>
      <c r="M23" s="129"/>
      <c r="N23" s="129"/>
      <c r="O23" s="129"/>
      <c r="P23" s="315"/>
      <c r="Q23" s="313"/>
      <c r="R23" s="313"/>
      <c r="S23" s="313"/>
      <c r="T23" s="313"/>
      <c r="U23" s="313"/>
      <c r="V23" s="313"/>
      <c r="W23" s="313"/>
      <c r="X23" s="313"/>
      <c r="Y23" s="313" t="s">
        <v>79</v>
      </c>
      <c r="Z23" s="313"/>
      <c r="AA23" s="313"/>
      <c r="AB23" s="313"/>
      <c r="AC23" s="314"/>
      <c r="AD23" s="129"/>
      <c r="AE23" s="129"/>
      <c r="AF23" s="129"/>
      <c r="AG23" s="129"/>
      <c r="AH23" s="129"/>
      <c r="AI23" s="129"/>
      <c r="AJ23" s="129"/>
      <c r="AK23" s="129"/>
      <c r="AL23" s="129"/>
      <c r="AM23" s="129"/>
      <c r="AN23" s="129"/>
      <c r="AO23" s="315"/>
      <c r="AP23" s="313" t="s">
        <v>80</v>
      </c>
      <c r="AQ23" s="313"/>
      <c r="AR23" s="313"/>
      <c r="AS23" s="313"/>
      <c r="AT23" s="313"/>
      <c r="AU23" s="313"/>
      <c r="AV23" s="308"/>
      <c r="AW23" s="309"/>
      <c r="AX23" s="309"/>
      <c r="AY23" s="309"/>
      <c r="AZ23" s="309"/>
      <c r="BA23" s="309"/>
      <c r="BB23" s="309"/>
      <c r="BC23" s="309"/>
      <c r="BD23" s="309"/>
      <c r="BE23" s="309"/>
    </row>
    <row r="24" spans="1:57" s="51" customFormat="1" ht="42" customHeight="1" x14ac:dyDescent="0.2">
      <c r="A24" s="310"/>
      <c r="B24" s="310"/>
      <c r="C24" s="307"/>
      <c r="D24" s="307"/>
      <c r="E24" s="307"/>
      <c r="F24" s="307"/>
      <c r="G24" s="307"/>
      <c r="H24" s="307"/>
      <c r="I24" s="307"/>
      <c r="J24" s="78" t="s">
        <v>84</v>
      </c>
      <c r="K24" s="314" t="s">
        <v>81</v>
      </c>
      <c r="L24" s="129"/>
      <c r="M24" s="129"/>
      <c r="N24" s="129"/>
      <c r="O24" s="129"/>
      <c r="P24" s="315"/>
      <c r="Q24" s="313"/>
      <c r="R24" s="313"/>
      <c r="S24" s="313"/>
      <c r="T24" s="313"/>
      <c r="U24" s="313"/>
      <c r="V24" s="313"/>
      <c r="W24" s="313"/>
      <c r="X24" s="313"/>
      <c r="Y24" s="313" t="s">
        <v>79</v>
      </c>
      <c r="Z24" s="313"/>
      <c r="AA24" s="313"/>
      <c r="AB24" s="313"/>
      <c r="AC24" s="314"/>
      <c r="AD24" s="129"/>
      <c r="AE24" s="129"/>
      <c r="AF24" s="129"/>
      <c r="AG24" s="129"/>
      <c r="AH24" s="129"/>
      <c r="AI24" s="129"/>
      <c r="AJ24" s="129"/>
      <c r="AK24" s="129"/>
      <c r="AL24" s="129"/>
      <c r="AM24" s="129"/>
      <c r="AN24" s="129"/>
      <c r="AO24" s="315"/>
      <c r="AP24" s="313" t="s">
        <v>80</v>
      </c>
      <c r="AQ24" s="313"/>
      <c r="AR24" s="313"/>
      <c r="AS24" s="313"/>
      <c r="AT24" s="313"/>
      <c r="AU24" s="313"/>
      <c r="AV24" s="308"/>
      <c r="AW24" s="309"/>
      <c r="AX24" s="309"/>
      <c r="AY24" s="309"/>
      <c r="AZ24" s="309"/>
      <c r="BA24" s="309"/>
      <c r="BB24" s="309"/>
      <c r="BC24" s="309"/>
      <c r="BD24" s="309"/>
      <c r="BE24" s="309"/>
    </row>
    <row r="25" spans="1:57" s="51" customFormat="1" ht="42" customHeight="1" x14ac:dyDescent="0.2">
      <c r="A25" s="310"/>
      <c r="B25" s="310"/>
      <c r="C25" s="307"/>
      <c r="D25" s="307"/>
      <c r="E25" s="307"/>
      <c r="F25" s="307"/>
      <c r="G25" s="307"/>
      <c r="H25" s="307"/>
      <c r="I25" s="307"/>
      <c r="J25" s="78" t="s">
        <v>85</v>
      </c>
      <c r="K25" s="314" t="s">
        <v>81</v>
      </c>
      <c r="L25" s="129"/>
      <c r="M25" s="129"/>
      <c r="N25" s="129"/>
      <c r="O25" s="129"/>
      <c r="P25" s="315"/>
      <c r="Q25" s="313"/>
      <c r="R25" s="313"/>
      <c r="S25" s="313"/>
      <c r="T25" s="313"/>
      <c r="U25" s="313"/>
      <c r="V25" s="313"/>
      <c r="W25" s="313"/>
      <c r="X25" s="313"/>
      <c r="Y25" s="313" t="s">
        <v>79</v>
      </c>
      <c r="Z25" s="313"/>
      <c r="AA25" s="313"/>
      <c r="AB25" s="313"/>
      <c r="AC25" s="314"/>
      <c r="AD25" s="129"/>
      <c r="AE25" s="129"/>
      <c r="AF25" s="129"/>
      <c r="AG25" s="129"/>
      <c r="AH25" s="129"/>
      <c r="AI25" s="129"/>
      <c r="AJ25" s="129"/>
      <c r="AK25" s="129"/>
      <c r="AL25" s="129"/>
      <c r="AM25" s="129"/>
      <c r="AN25" s="129"/>
      <c r="AO25" s="315"/>
      <c r="AP25" s="313" t="s">
        <v>80</v>
      </c>
      <c r="AQ25" s="313"/>
      <c r="AR25" s="313"/>
      <c r="AS25" s="313"/>
      <c r="AT25" s="313"/>
      <c r="AU25" s="313"/>
      <c r="AV25" s="308"/>
      <c r="AW25" s="309"/>
      <c r="AX25" s="309"/>
      <c r="AY25" s="309"/>
      <c r="AZ25" s="309"/>
      <c r="BA25" s="309"/>
      <c r="BB25" s="309"/>
      <c r="BC25" s="309"/>
      <c r="BD25" s="309"/>
      <c r="BE25" s="309"/>
    </row>
    <row r="26" spans="1:57" s="51" customFormat="1" ht="42" customHeight="1" x14ac:dyDescent="0.2">
      <c r="A26" s="310"/>
      <c r="B26" s="310"/>
      <c r="C26" s="307"/>
      <c r="D26" s="307"/>
      <c r="E26" s="307"/>
      <c r="F26" s="307"/>
      <c r="G26" s="307"/>
      <c r="H26" s="307"/>
      <c r="I26" s="307"/>
      <c r="J26" s="78" t="s">
        <v>86</v>
      </c>
      <c r="K26" s="314" t="s">
        <v>81</v>
      </c>
      <c r="L26" s="129"/>
      <c r="M26" s="129"/>
      <c r="N26" s="129"/>
      <c r="O26" s="129"/>
      <c r="P26" s="315"/>
      <c r="Q26" s="313"/>
      <c r="R26" s="313"/>
      <c r="S26" s="313"/>
      <c r="T26" s="313"/>
      <c r="U26" s="313"/>
      <c r="V26" s="313"/>
      <c r="W26" s="313"/>
      <c r="X26" s="313"/>
      <c r="Y26" s="313" t="s">
        <v>79</v>
      </c>
      <c r="Z26" s="313"/>
      <c r="AA26" s="313"/>
      <c r="AB26" s="313"/>
      <c r="AC26" s="314"/>
      <c r="AD26" s="129"/>
      <c r="AE26" s="129"/>
      <c r="AF26" s="129"/>
      <c r="AG26" s="129"/>
      <c r="AH26" s="129"/>
      <c r="AI26" s="129"/>
      <c r="AJ26" s="129"/>
      <c r="AK26" s="129"/>
      <c r="AL26" s="129"/>
      <c r="AM26" s="129"/>
      <c r="AN26" s="129"/>
      <c r="AO26" s="315"/>
      <c r="AP26" s="313" t="s">
        <v>80</v>
      </c>
      <c r="AQ26" s="313"/>
      <c r="AR26" s="313"/>
      <c r="AS26" s="313"/>
      <c r="AT26" s="313"/>
      <c r="AU26" s="313"/>
      <c r="AV26" s="308"/>
      <c r="AW26" s="309"/>
      <c r="AX26" s="309"/>
      <c r="AY26" s="309"/>
      <c r="AZ26" s="309"/>
      <c r="BA26" s="309"/>
      <c r="BB26" s="309"/>
      <c r="BC26" s="309"/>
      <c r="BD26" s="309"/>
      <c r="BE26" s="309"/>
    </row>
    <row r="27" spans="1:57" s="51" customFormat="1" ht="42" customHeight="1" x14ac:dyDescent="0.2">
      <c r="A27" s="310" t="s">
        <v>76</v>
      </c>
      <c r="B27" s="310"/>
      <c r="C27" s="307" t="s">
        <v>8</v>
      </c>
      <c r="D27" s="307"/>
      <c r="E27" s="307"/>
      <c r="F27" s="307"/>
      <c r="G27" s="307"/>
      <c r="H27" s="307"/>
      <c r="I27" s="307"/>
      <c r="J27" s="128"/>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30"/>
    </row>
    <row r="28" spans="1:57" s="51" customFormat="1" ht="27" customHeight="1" x14ac:dyDescent="0.2">
      <c r="A28" s="310"/>
      <c r="B28" s="310"/>
      <c r="C28" s="307" t="s">
        <v>88</v>
      </c>
      <c r="D28" s="307"/>
      <c r="E28" s="307"/>
      <c r="F28" s="307"/>
      <c r="G28" s="307"/>
      <c r="H28" s="307"/>
      <c r="I28" s="307"/>
      <c r="J28" s="128" t="s">
        <v>78</v>
      </c>
      <c r="K28" s="129"/>
      <c r="L28" s="129"/>
      <c r="M28" s="129"/>
      <c r="N28" s="129"/>
      <c r="O28" s="129"/>
      <c r="P28" s="129"/>
      <c r="Q28" s="129"/>
      <c r="R28" s="129" t="s">
        <v>87</v>
      </c>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30"/>
    </row>
    <row r="29" spans="1:57" s="51" customFormat="1" ht="54.75" customHeight="1" x14ac:dyDescent="0.2">
      <c r="A29" s="310"/>
      <c r="B29" s="310"/>
      <c r="C29" s="307"/>
      <c r="D29" s="307"/>
      <c r="E29" s="307"/>
      <c r="F29" s="307"/>
      <c r="G29" s="307"/>
      <c r="H29" s="307"/>
      <c r="I29" s="307"/>
      <c r="J29" s="311"/>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2"/>
      <c r="AM29" s="312"/>
      <c r="AN29" s="312"/>
      <c r="AO29" s="312"/>
      <c r="AP29" s="312"/>
      <c r="AQ29" s="312"/>
      <c r="AR29" s="312"/>
      <c r="AS29" s="312"/>
      <c r="AT29" s="312"/>
      <c r="AU29" s="312"/>
      <c r="AV29" s="312"/>
      <c r="AW29" s="312"/>
      <c r="AX29" s="312"/>
      <c r="AY29" s="312"/>
      <c r="AZ29" s="312"/>
      <c r="BA29" s="312"/>
      <c r="BB29" s="312"/>
      <c r="BC29" s="312"/>
      <c r="BD29" s="312"/>
      <c r="BE29" s="308"/>
    </row>
    <row r="30" spans="1:57" s="51" customFormat="1" ht="42" customHeight="1" x14ac:dyDescent="0.2">
      <c r="A30" s="310"/>
      <c r="B30" s="310"/>
      <c r="C30" s="307" t="s">
        <v>9</v>
      </c>
      <c r="D30" s="307"/>
      <c r="E30" s="307"/>
      <c r="F30" s="307"/>
      <c r="G30" s="307"/>
      <c r="H30" s="307"/>
      <c r="I30" s="307"/>
      <c r="J30" s="128"/>
      <c r="K30" s="129"/>
      <c r="L30" s="129"/>
      <c r="M30" s="129"/>
      <c r="N30" s="129"/>
      <c r="O30" s="129"/>
      <c r="P30" s="129"/>
      <c r="Q30" s="129"/>
      <c r="R30" s="129"/>
      <c r="S30" s="129"/>
      <c r="T30" s="129"/>
      <c r="U30" s="129"/>
      <c r="V30" s="129"/>
      <c r="W30" s="129"/>
      <c r="X30" s="129"/>
      <c r="Y30" s="129"/>
      <c r="Z30" s="129"/>
      <c r="AA30" s="129"/>
      <c r="AB30" s="130"/>
      <c r="AC30" s="299" t="s">
        <v>135</v>
      </c>
      <c r="AD30" s="300"/>
      <c r="AE30" s="300"/>
      <c r="AF30" s="300"/>
      <c r="AG30" s="300"/>
      <c r="AH30" s="300"/>
      <c r="AI30" s="301"/>
      <c r="AJ30" s="128"/>
      <c r="AK30" s="129"/>
      <c r="AL30" s="129"/>
      <c r="AM30" s="129"/>
      <c r="AN30" s="129"/>
      <c r="AO30" s="129"/>
      <c r="AP30" s="129"/>
      <c r="AQ30" s="129"/>
      <c r="AR30" s="129"/>
      <c r="AS30" s="129"/>
      <c r="AT30" s="129"/>
      <c r="AU30" s="129"/>
      <c r="AV30" s="129"/>
      <c r="AW30" s="129"/>
      <c r="AX30" s="129"/>
      <c r="AY30" s="129"/>
      <c r="AZ30" s="129"/>
      <c r="BA30" s="129"/>
      <c r="BB30" s="129"/>
      <c r="BC30" s="129"/>
      <c r="BD30" s="129"/>
      <c r="BE30" s="130"/>
    </row>
    <row r="31" spans="1:57" s="51" customFormat="1" ht="39" customHeight="1" x14ac:dyDescent="0.2">
      <c r="A31" s="310"/>
      <c r="B31" s="310"/>
      <c r="C31" s="299" t="s">
        <v>132</v>
      </c>
      <c r="D31" s="300"/>
      <c r="E31" s="300"/>
      <c r="F31" s="300"/>
      <c r="G31" s="300"/>
      <c r="H31" s="300"/>
      <c r="I31" s="301"/>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c r="AR31" s="298"/>
      <c r="AS31" s="298"/>
      <c r="AT31" s="298"/>
      <c r="AU31" s="298"/>
      <c r="AV31" s="298"/>
      <c r="AW31" s="298"/>
      <c r="AX31" s="298"/>
      <c r="AY31" s="298"/>
      <c r="AZ31" s="298"/>
      <c r="BA31" s="298"/>
      <c r="BB31" s="298"/>
      <c r="BC31" s="298"/>
      <c r="BD31" s="298"/>
      <c r="BE31" s="298"/>
    </row>
    <row r="32" spans="1:57" s="51" customFormat="1" ht="39" customHeight="1" x14ac:dyDescent="0.2">
      <c r="A32" s="310"/>
      <c r="B32" s="310"/>
      <c r="C32" s="299" t="s">
        <v>133</v>
      </c>
      <c r="D32" s="300"/>
      <c r="E32" s="300"/>
      <c r="F32" s="300"/>
      <c r="G32" s="300"/>
      <c r="H32" s="300"/>
      <c r="I32" s="301"/>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298"/>
      <c r="AZ32" s="298"/>
      <c r="BA32" s="298"/>
      <c r="BB32" s="298"/>
      <c r="BC32" s="298"/>
      <c r="BD32" s="298"/>
      <c r="BE32" s="298"/>
    </row>
    <row r="33" spans="1:111" s="51" customFormat="1" ht="39" customHeight="1" x14ac:dyDescent="0.2">
      <c r="A33" s="310"/>
      <c r="B33" s="310"/>
      <c r="C33" s="299" t="s">
        <v>134</v>
      </c>
      <c r="D33" s="300"/>
      <c r="E33" s="300"/>
      <c r="F33" s="300"/>
      <c r="G33" s="300"/>
      <c r="H33" s="300"/>
      <c r="I33" s="301"/>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8"/>
      <c r="AO33" s="298"/>
      <c r="AP33" s="298"/>
      <c r="AQ33" s="298"/>
      <c r="AR33" s="298"/>
      <c r="AS33" s="298"/>
      <c r="AT33" s="298"/>
      <c r="AU33" s="298"/>
      <c r="AV33" s="298"/>
      <c r="AW33" s="298"/>
      <c r="AX33" s="298"/>
      <c r="AY33" s="298"/>
      <c r="AZ33" s="298"/>
      <c r="BA33" s="298"/>
      <c r="BB33" s="298"/>
      <c r="BC33" s="298"/>
      <c r="BD33" s="298"/>
      <c r="BE33" s="298"/>
      <c r="BH33" s="51" t="s">
        <v>165</v>
      </c>
    </row>
    <row r="34" spans="1:111" s="51" customFormat="1" ht="39" customHeight="1" x14ac:dyDescent="0.2">
      <c r="A34" s="310"/>
      <c r="B34" s="310"/>
      <c r="C34" s="302" t="s">
        <v>10</v>
      </c>
      <c r="D34" s="303"/>
      <c r="E34" s="303"/>
      <c r="F34" s="303"/>
      <c r="G34" s="303"/>
      <c r="H34" s="303"/>
      <c r="I34" s="304"/>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8"/>
      <c r="AP34" s="298"/>
      <c r="AQ34" s="298"/>
      <c r="AR34" s="298"/>
      <c r="AS34" s="298"/>
      <c r="AT34" s="298"/>
      <c r="AU34" s="298"/>
      <c r="AV34" s="298"/>
      <c r="AW34" s="298"/>
      <c r="AX34" s="298"/>
      <c r="AY34" s="298"/>
      <c r="AZ34" s="298"/>
      <c r="BA34" s="298"/>
      <c r="BB34" s="298"/>
      <c r="BC34" s="298"/>
      <c r="BD34" s="298"/>
      <c r="BE34" s="298"/>
      <c r="BH34" s="136" t="s">
        <v>160</v>
      </c>
      <c r="BI34" s="136"/>
      <c r="BJ34" s="136"/>
      <c r="BK34" s="136"/>
      <c r="BL34" s="136"/>
      <c r="BM34" s="136"/>
      <c r="BN34" s="136"/>
      <c r="BO34" s="136"/>
      <c r="BP34" s="136"/>
      <c r="BQ34" s="136"/>
      <c r="BR34" s="136"/>
      <c r="BS34" s="136"/>
      <c r="BT34" s="136"/>
      <c r="BU34" s="136"/>
      <c r="BV34" s="136"/>
      <c r="BW34" s="136"/>
      <c r="BX34" s="136"/>
      <c r="BY34" s="136"/>
      <c r="BZ34" s="136"/>
      <c r="CB34" s="136" t="s">
        <v>161</v>
      </c>
      <c r="CC34" s="136"/>
      <c r="CD34" s="136"/>
      <c r="CE34" s="136"/>
      <c r="CF34" s="136"/>
      <c r="CG34" s="136"/>
      <c r="CH34" s="136"/>
      <c r="CI34" s="136"/>
      <c r="CJ34" s="136"/>
      <c r="CK34" s="136"/>
      <c r="CL34" s="136"/>
      <c r="CM34" s="136"/>
      <c r="CN34" s="136"/>
      <c r="CO34" s="136"/>
      <c r="CP34" s="136"/>
      <c r="CQ34" s="136"/>
      <c r="CR34" s="136"/>
      <c r="CS34" s="136"/>
      <c r="CT34" s="136"/>
    </row>
    <row r="35" spans="1:111" s="51" customFormat="1" ht="5.25" customHeight="1" x14ac:dyDescent="0.2">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H35" s="136"/>
      <c r="BI35" s="136"/>
      <c r="BJ35" s="136"/>
      <c r="BK35" s="136"/>
      <c r="BL35" s="136"/>
      <c r="BM35" s="136"/>
      <c r="BN35" s="136"/>
      <c r="BO35" s="136"/>
      <c r="BP35" s="136"/>
      <c r="BQ35" s="136"/>
      <c r="BR35" s="136"/>
      <c r="BS35" s="136"/>
      <c r="BT35" s="136"/>
      <c r="BU35" s="136"/>
      <c r="BV35" s="136"/>
      <c r="BW35" s="136"/>
      <c r="BX35" s="136"/>
      <c r="BY35" s="136"/>
      <c r="BZ35" s="136"/>
      <c r="CB35" s="136"/>
      <c r="CC35" s="136"/>
      <c r="CD35" s="136"/>
      <c r="CE35" s="136"/>
      <c r="CF35" s="136"/>
      <c r="CG35" s="136"/>
      <c r="CH35" s="136"/>
      <c r="CI35" s="136"/>
      <c r="CJ35" s="136"/>
      <c r="CK35" s="136"/>
      <c r="CL35" s="136"/>
      <c r="CM35" s="136"/>
      <c r="CN35" s="136"/>
      <c r="CO35" s="136"/>
      <c r="CP35" s="136"/>
      <c r="CQ35" s="136"/>
      <c r="CR35" s="136"/>
      <c r="CS35" s="136"/>
      <c r="CT35" s="136"/>
    </row>
    <row r="36" spans="1:111" s="51" customFormat="1" ht="17.25" customHeight="1" x14ac:dyDescent="0.2">
      <c r="A36" s="79"/>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H36" s="136"/>
      <c r="BI36" s="136"/>
      <c r="BJ36" s="136"/>
      <c r="BK36" s="136"/>
      <c r="BL36" s="136"/>
      <c r="BM36" s="136"/>
      <c r="BN36" s="136"/>
      <c r="BO36" s="136"/>
      <c r="BP36" s="136"/>
      <c r="BQ36" s="136"/>
      <c r="BR36" s="136"/>
      <c r="BS36" s="136"/>
      <c r="BT36" s="136"/>
      <c r="BU36" s="136"/>
      <c r="BV36" s="136"/>
      <c r="BW36" s="136"/>
      <c r="BX36" s="136"/>
      <c r="BY36" s="136"/>
      <c r="BZ36" s="136"/>
      <c r="CB36" s="136"/>
      <c r="CC36" s="136"/>
      <c r="CD36" s="136"/>
      <c r="CE36" s="136"/>
      <c r="CF36" s="136"/>
      <c r="CG36" s="136"/>
      <c r="CH36" s="136"/>
      <c r="CI36" s="136"/>
      <c r="CJ36" s="136"/>
      <c r="CK36" s="136"/>
      <c r="CL36" s="136"/>
      <c r="CM36" s="136"/>
      <c r="CN36" s="136"/>
      <c r="CO36" s="136"/>
      <c r="CP36" s="136"/>
      <c r="CQ36" s="136"/>
      <c r="CR36" s="136"/>
      <c r="CS36" s="136"/>
      <c r="CT36" s="136"/>
    </row>
    <row r="37" spans="1:111" s="51" customFormat="1" ht="6.75" customHeight="1" x14ac:dyDescent="0.2">
      <c r="BH37" s="136"/>
      <c r="BI37" s="136"/>
      <c r="BJ37" s="136"/>
      <c r="BK37" s="136"/>
      <c r="BL37" s="136"/>
      <c r="BM37" s="136"/>
      <c r="BN37" s="136"/>
      <c r="BO37" s="136"/>
      <c r="BP37" s="136"/>
      <c r="BQ37" s="136"/>
      <c r="BR37" s="136"/>
      <c r="BS37" s="136"/>
      <c r="BT37" s="136"/>
      <c r="BU37" s="136"/>
      <c r="BV37" s="136"/>
      <c r="BW37" s="136"/>
      <c r="BX37" s="136"/>
      <c r="BY37" s="136"/>
      <c r="BZ37" s="136"/>
      <c r="CA37" s="21"/>
      <c r="CB37" s="136"/>
      <c r="CC37" s="136"/>
      <c r="CD37" s="136"/>
      <c r="CE37" s="136"/>
      <c r="CF37" s="136"/>
      <c r="CG37" s="136"/>
      <c r="CH37" s="136"/>
      <c r="CI37" s="136"/>
      <c r="CJ37" s="136"/>
      <c r="CK37" s="136"/>
      <c r="CL37" s="136"/>
      <c r="CM37" s="136"/>
      <c r="CN37" s="136"/>
      <c r="CO37" s="136"/>
      <c r="CP37" s="136"/>
      <c r="CQ37" s="136"/>
      <c r="CR37" s="136"/>
      <c r="CS37" s="136"/>
      <c r="CT37" s="136"/>
      <c r="CU37" s="2"/>
      <c r="CV37" s="21"/>
      <c r="CW37" s="21"/>
      <c r="CX37" s="21"/>
      <c r="CY37" s="21"/>
      <c r="CZ37" s="21"/>
      <c r="DA37" s="21"/>
      <c r="DB37" s="21"/>
      <c r="DC37" s="21"/>
      <c r="DD37" s="21"/>
      <c r="DE37" s="21"/>
      <c r="DF37" s="21"/>
    </row>
    <row r="38" spans="1:111" s="21" customFormat="1" ht="26.25" customHeight="1" x14ac:dyDescent="0.2">
      <c r="A38" s="49" t="s">
        <v>152</v>
      </c>
      <c r="B38" s="45"/>
      <c r="C38" s="45"/>
      <c r="D38" s="45"/>
      <c r="H38" s="52" t="s">
        <v>164</v>
      </c>
      <c r="I38" s="92"/>
      <c r="J38" s="92"/>
      <c r="K38" s="92"/>
      <c r="L38" s="92"/>
      <c r="M38" s="92"/>
      <c r="N38" s="92"/>
      <c r="O38" s="92"/>
      <c r="P38" s="92"/>
      <c r="Q38" s="92"/>
      <c r="R38" s="92"/>
      <c r="S38" s="92"/>
      <c r="T38" s="92"/>
      <c r="U38" s="92"/>
      <c r="V38" s="92"/>
      <c r="W38" s="92"/>
      <c r="X38" s="92"/>
      <c r="Y38" s="92"/>
      <c r="AI38" s="19"/>
      <c r="AJ38" s="53"/>
      <c r="AK38" s="53"/>
      <c r="AN38" s="222" t="s">
        <v>171</v>
      </c>
      <c r="AO38" s="222"/>
      <c r="AT38" s="52" t="s">
        <v>143</v>
      </c>
      <c r="AU38" s="92"/>
      <c r="AV38" s="92"/>
      <c r="AW38" s="92"/>
      <c r="AX38" s="92"/>
      <c r="AY38" s="137"/>
      <c r="AZ38" s="138"/>
      <c r="BA38" s="138"/>
      <c r="BB38" s="138"/>
      <c r="BC38" s="138"/>
      <c r="BD38" s="138"/>
      <c r="BE38" s="139"/>
      <c r="BH38" s="2"/>
      <c r="BI38" s="305" t="s">
        <v>48</v>
      </c>
      <c r="BJ38" s="306"/>
      <c r="BK38" s="306"/>
      <c r="BL38" s="306"/>
      <c r="BM38" s="306"/>
      <c r="BN38" s="94"/>
      <c r="BO38" s="2"/>
      <c r="BP38" s="2"/>
      <c r="BQ38" s="2"/>
      <c r="BR38" s="2"/>
      <c r="BS38" s="2"/>
      <c r="BT38" s="2"/>
      <c r="BU38" s="2"/>
      <c r="BV38" s="2"/>
      <c r="BW38" s="2"/>
      <c r="BX38" s="2"/>
      <c r="BY38" s="2"/>
      <c r="BZ38" s="2"/>
      <c r="CA38" s="2"/>
      <c r="CB38" s="7" t="s">
        <v>50</v>
      </c>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51"/>
    </row>
    <row r="39" spans="1:111" s="2" customFormat="1" ht="24" customHeight="1" thickBot="1" x14ac:dyDescent="0.2">
      <c r="B39" s="18" t="s">
        <v>45</v>
      </c>
      <c r="C39" s="7"/>
      <c r="T39" s="7"/>
      <c r="X39" s="21" t="s">
        <v>174</v>
      </c>
      <c r="Y39" s="21"/>
      <c r="AJ39" s="7"/>
      <c r="AN39" s="223"/>
      <c r="AO39" s="224"/>
      <c r="AP39" s="225"/>
      <c r="AQ39" s="2" t="s">
        <v>70</v>
      </c>
      <c r="AU39" s="20" t="s">
        <v>46</v>
      </c>
      <c r="AV39" s="296"/>
      <c r="AW39" s="296"/>
      <c r="AX39" s="20" t="s">
        <v>47</v>
      </c>
      <c r="AY39" s="297"/>
      <c r="AZ39" s="297"/>
      <c r="BA39" s="108" t="s">
        <v>167</v>
      </c>
      <c r="BB39" s="108"/>
      <c r="BC39" s="20"/>
      <c r="BI39" s="97" t="s">
        <v>49</v>
      </c>
      <c r="BJ39" s="95"/>
      <c r="BK39" s="95"/>
      <c r="BL39" s="95"/>
      <c r="BM39" s="95"/>
      <c r="BN39" s="94"/>
      <c r="CB39" s="102" t="s">
        <v>51</v>
      </c>
      <c r="CC39" s="100"/>
      <c r="CD39" s="100"/>
      <c r="CE39" s="101"/>
      <c r="CH39" s="6"/>
      <c r="DG39" s="21"/>
    </row>
    <row r="40" spans="1:111" s="2" customFormat="1" ht="20.25" customHeight="1" thickBot="1" x14ac:dyDescent="0.2">
      <c r="B40" s="256" t="s">
        <v>66</v>
      </c>
      <c r="C40" s="257"/>
      <c r="D40" s="258" t="s">
        <v>65</v>
      </c>
      <c r="E40" s="257"/>
      <c r="F40" s="259" t="s">
        <v>68</v>
      </c>
      <c r="G40" s="260"/>
      <c r="H40" s="260"/>
      <c r="I40" s="260"/>
      <c r="J40" s="260"/>
      <c r="K40" s="259" t="s">
        <v>67</v>
      </c>
      <c r="L40" s="260"/>
      <c r="M40" s="260"/>
      <c r="N40" s="263"/>
      <c r="O40" s="9"/>
      <c r="P40" s="10"/>
      <c r="Q40" s="11"/>
      <c r="R40" s="268" t="s">
        <v>34</v>
      </c>
      <c r="S40" s="269"/>
      <c r="T40" s="269"/>
      <c r="U40" s="269"/>
      <c r="V40" s="269"/>
      <c r="W40" s="269"/>
      <c r="X40" s="269"/>
      <c r="Y40" s="270"/>
      <c r="Z40" s="270"/>
      <c r="AA40" s="270"/>
      <c r="AB40" s="270"/>
      <c r="AC40" s="270"/>
      <c r="AD40" s="270"/>
      <c r="AE40" s="270"/>
      <c r="AF40" s="270"/>
      <c r="AG40" s="270"/>
      <c r="AH40" s="270"/>
      <c r="AI40" s="270"/>
      <c r="AJ40" s="270"/>
      <c r="AK40" s="270"/>
      <c r="AL40" s="270"/>
      <c r="AM40" s="270"/>
      <c r="AN40" s="271"/>
      <c r="AO40" s="271"/>
      <c r="AP40" s="271"/>
      <c r="AQ40" s="270"/>
      <c r="AR40" s="270"/>
      <c r="AS40" s="270"/>
      <c r="AT40" s="269"/>
      <c r="AU40" s="269"/>
      <c r="AV40" s="269"/>
      <c r="AW40" s="272" t="s">
        <v>142</v>
      </c>
      <c r="AX40" s="273"/>
      <c r="AY40" s="273"/>
      <c r="AZ40" s="273"/>
      <c r="BA40" s="273"/>
      <c r="BB40" s="273"/>
      <c r="BC40" s="273"/>
      <c r="BD40" s="273"/>
      <c r="BE40" s="274"/>
      <c r="BI40" s="97" t="s">
        <v>98</v>
      </c>
      <c r="BJ40" s="95"/>
      <c r="BK40" s="95"/>
      <c r="BL40" s="95"/>
      <c r="BM40" s="95"/>
      <c r="BN40" s="94"/>
      <c r="BR40" s="22"/>
      <c r="CB40" s="99" t="s">
        <v>61</v>
      </c>
      <c r="CC40" s="23"/>
      <c r="CD40" s="23"/>
      <c r="CE40" s="24"/>
    </row>
    <row r="41" spans="1:111" s="2" customFormat="1" ht="20.25" customHeight="1" thickBot="1" x14ac:dyDescent="0.2">
      <c r="B41" s="256"/>
      <c r="C41" s="257"/>
      <c r="D41" s="258"/>
      <c r="E41" s="257"/>
      <c r="F41" s="261"/>
      <c r="G41" s="262"/>
      <c r="H41" s="262"/>
      <c r="I41" s="262"/>
      <c r="J41" s="262"/>
      <c r="K41" s="261"/>
      <c r="L41" s="262"/>
      <c r="M41" s="262"/>
      <c r="N41" s="264"/>
      <c r="O41" s="12"/>
      <c r="P41" s="13"/>
      <c r="Q41" s="14"/>
      <c r="R41" s="280" t="s">
        <v>35</v>
      </c>
      <c r="S41" s="281"/>
      <c r="T41" s="281"/>
      <c r="U41" s="281"/>
      <c r="V41" s="281"/>
      <c r="W41" s="281"/>
      <c r="X41" s="281"/>
      <c r="Y41" s="280" t="s">
        <v>36</v>
      </c>
      <c r="Z41" s="281"/>
      <c r="AA41" s="281"/>
      <c r="AB41" s="281"/>
      <c r="AC41" s="281"/>
      <c r="AD41" s="281"/>
      <c r="AE41" s="282"/>
      <c r="AF41" s="281" t="s">
        <v>37</v>
      </c>
      <c r="AG41" s="281"/>
      <c r="AH41" s="281"/>
      <c r="AI41" s="281"/>
      <c r="AJ41" s="281"/>
      <c r="AK41" s="281"/>
      <c r="AL41" s="281"/>
      <c r="AM41" s="280" t="s">
        <v>38</v>
      </c>
      <c r="AN41" s="281"/>
      <c r="AO41" s="281"/>
      <c r="AP41" s="281"/>
      <c r="AQ41" s="281"/>
      <c r="AR41" s="281"/>
      <c r="AS41" s="282"/>
      <c r="AT41" s="283" t="s">
        <v>39</v>
      </c>
      <c r="AU41" s="283"/>
      <c r="AV41" s="283"/>
      <c r="AW41" s="275"/>
      <c r="AX41" s="219"/>
      <c r="AY41" s="219"/>
      <c r="AZ41" s="219"/>
      <c r="BA41" s="219"/>
      <c r="BB41" s="219"/>
      <c r="BC41" s="219"/>
      <c r="BD41" s="219"/>
      <c r="BE41" s="276"/>
      <c r="BI41" s="97" t="s">
        <v>99</v>
      </c>
      <c r="BJ41" s="96"/>
      <c r="BK41" s="96"/>
      <c r="BL41" s="96"/>
      <c r="BM41" s="96"/>
      <c r="BN41" s="94"/>
      <c r="CB41" s="99" t="s">
        <v>62</v>
      </c>
      <c r="CC41" s="23"/>
      <c r="CD41" s="23"/>
      <c r="CE41" s="24"/>
    </row>
    <row r="42" spans="1:111" s="2" customFormat="1" ht="20.25" customHeight="1" thickBot="1" x14ac:dyDescent="0.2">
      <c r="B42" s="256"/>
      <c r="C42" s="257"/>
      <c r="D42" s="258"/>
      <c r="E42" s="257"/>
      <c r="F42" s="284"/>
      <c r="G42" s="285"/>
      <c r="H42" s="288" t="s">
        <v>97</v>
      </c>
      <c r="I42" s="289"/>
      <c r="J42" s="290"/>
      <c r="K42" s="261"/>
      <c r="L42" s="262"/>
      <c r="M42" s="262"/>
      <c r="N42" s="264"/>
      <c r="O42" s="12"/>
      <c r="P42" s="13"/>
      <c r="Q42" s="14"/>
      <c r="R42" s="63">
        <v>1</v>
      </c>
      <c r="S42" s="61">
        <v>2</v>
      </c>
      <c r="T42" s="61">
        <v>3</v>
      </c>
      <c r="U42" s="61">
        <v>4</v>
      </c>
      <c r="V42" s="61">
        <v>5</v>
      </c>
      <c r="W42" s="61">
        <v>6</v>
      </c>
      <c r="X42" s="62">
        <v>7</v>
      </c>
      <c r="Y42" s="63">
        <v>8</v>
      </c>
      <c r="Z42" s="61">
        <v>9</v>
      </c>
      <c r="AA42" s="61">
        <v>10</v>
      </c>
      <c r="AB42" s="61">
        <v>11</v>
      </c>
      <c r="AC42" s="61">
        <v>12</v>
      </c>
      <c r="AD42" s="61">
        <v>13</v>
      </c>
      <c r="AE42" s="64">
        <v>14</v>
      </c>
      <c r="AF42" s="60">
        <v>15</v>
      </c>
      <c r="AG42" s="61">
        <v>16</v>
      </c>
      <c r="AH42" s="61">
        <v>17</v>
      </c>
      <c r="AI42" s="61">
        <v>18</v>
      </c>
      <c r="AJ42" s="61">
        <v>19</v>
      </c>
      <c r="AK42" s="61">
        <v>20</v>
      </c>
      <c r="AL42" s="62">
        <v>21</v>
      </c>
      <c r="AM42" s="63">
        <v>22</v>
      </c>
      <c r="AN42" s="61">
        <v>23</v>
      </c>
      <c r="AO42" s="61">
        <v>24</v>
      </c>
      <c r="AP42" s="61">
        <v>25</v>
      </c>
      <c r="AQ42" s="61">
        <v>26</v>
      </c>
      <c r="AR42" s="61">
        <v>27</v>
      </c>
      <c r="AS42" s="64">
        <v>28</v>
      </c>
      <c r="AT42" s="65">
        <v>29</v>
      </c>
      <c r="AU42" s="65">
        <v>30</v>
      </c>
      <c r="AV42" s="66">
        <v>31</v>
      </c>
      <c r="AW42" s="275"/>
      <c r="AX42" s="219"/>
      <c r="AY42" s="219"/>
      <c r="AZ42" s="219"/>
      <c r="BA42" s="219"/>
      <c r="BB42" s="219"/>
      <c r="BC42" s="219"/>
      <c r="BD42" s="219"/>
      <c r="BE42" s="276"/>
      <c r="BI42" s="97" t="s">
        <v>100</v>
      </c>
      <c r="BJ42" s="96"/>
      <c r="BK42" s="96"/>
      <c r="BL42" s="96"/>
      <c r="BM42" s="96"/>
      <c r="BN42" s="94"/>
      <c r="CB42" s="99" t="s">
        <v>63</v>
      </c>
      <c r="CC42" s="23"/>
      <c r="CD42" s="23"/>
      <c r="CE42" s="24"/>
    </row>
    <row r="43" spans="1:111" s="2" customFormat="1" ht="22.5" customHeight="1" thickBot="1" x14ac:dyDescent="0.2">
      <c r="B43" s="256"/>
      <c r="C43" s="257"/>
      <c r="D43" s="258"/>
      <c r="E43" s="257"/>
      <c r="F43" s="286"/>
      <c r="G43" s="287"/>
      <c r="H43" s="291"/>
      <c r="I43" s="292"/>
      <c r="J43" s="293"/>
      <c r="K43" s="265"/>
      <c r="L43" s="266"/>
      <c r="M43" s="266"/>
      <c r="N43" s="267"/>
      <c r="O43" s="15"/>
      <c r="P43" s="294" t="s">
        <v>60</v>
      </c>
      <c r="Q43" s="295"/>
      <c r="R43" s="91"/>
      <c r="S43" s="33"/>
      <c r="T43" s="33"/>
      <c r="U43" s="33"/>
      <c r="V43" s="33"/>
      <c r="W43" s="33"/>
      <c r="X43" s="39"/>
      <c r="Y43" s="35"/>
      <c r="Z43" s="33"/>
      <c r="AA43" s="33"/>
      <c r="AB43" s="33"/>
      <c r="AC43" s="33"/>
      <c r="AD43" s="33"/>
      <c r="AE43" s="34"/>
      <c r="AF43" s="36"/>
      <c r="AG43" s="33"/>
      <c r="AH43" s="33"/>
      <c r="AI43" s="33"/>
      <c r="AJ43" s="33"/>
      <c r="AK43" s="33"/>
      <c r="AL43" s="39"/>
      <c r="AM43" s="35"/>
      <c r="AN43" s="33"/>
      <c r="AO43" s="33"/>
      <c r="AP43" s="33"/>
      <c r="AQ43" s="33"/>
      <c r="AR43" s="33"/>
      <c r="AS43" s="34"/>
      <c r="AT43" s="37"/>
      <c r="AU43" s="37"/>
      <c r="AV43" s="38"/>
      <c r="AW43" s="277"/>
      <c r="AX43" s="278"/>
      <c r="AY43" s="278"/>
      <c r="AZ43" s="278"/>
      <c r="BA43" s="278"/>
      <c r="BB43" s="278"/>
      <c r="BC43" s="278"/>
      <c r="BD43" s="278"/>
      <c r="BE43" s="279"/>
      <c r="BI43" s="97" t="s">
        <v>101</v>
      </c>
      <c r="BJ43" s="96"/>
      <c r="BK43" s="96"/>
      <c r="BL43" s="96"/>
      <c r="BM43" s="96"/>
      <c r="BN43" s="94"/>
      <c r="CB43" s="99" t="s">
        <v>64</v>
      </c>
      <c r="CC43" s="23"/>
      <c r="CD43" s="23"/>
      <c r="CE43" s="24"/>
    </row>
    <row r="44" spans="1:111" s="2" customFormat="1" ht="19.5" customHeight="1" thickBot="1" x14ac:dyDescent="0.2">
      <c r="B44" s="227" t="s">
        <v>49</v>
      </c>
      <c r="C44" s="228"/>
      <c r="D44" s="254"/>
      <c r="E44" s="255"/>
      <c r="F44" s="231"/>
      <c r="G44" s="232"/>
      <c r="H44" s="235"/>
      <c r="I44" s="236"/>
      <c r="J44" s="237"/>
      <c r="K44" s="241"/>
      <c r="L44" s="241"/>
      <c r="M44" s="241"/>
      <c r="N44" s="241"/>
      <c r="O44" s="242" t="s">
        <v>40</v>
      </c>
      <c r="P44" s="243"/>
      <c r="Q44" s="244"/>
      <c r="R44" s="115"/>
      <c r="S44" s="116"/>
      <c r="T44" s="116"/>
      <c r="U44" s="116"/>
      <c r="V44" s="116"/>
      <c r="W44" s="116"/>
      <c r="X44" s="117"/>
      <c r="Y44" s="115"/>
      <c r="Z44" s="116"/>
      <c r="AA44" s="116"/>
      <c r="AB44" s="116"/>
      <c r="AC44" s="116"/>
      <c r="AD44" s="116"/>
      <c r="AE44" s="117"/>
      <c r="AF44" s="115"/>
      <c r="AG44" s="116"/>
      <c r="AH44" s="116"/>
      <c r="AI44" s="116"/>
      <c r="AJ44" s="116"/>
      <c r="AK44" s="116"/>
      <c r="AL44" s="118"/>
      <c r="AM44" s="115"/>
      <c r="AN44" s="116"/>
      <c r="AO44" s="116"/>
      <c r="AP44" s="116"/>
      <c r="AQ44" s="116"/>
      <c r="AR44" s="116"/>
      <c r="AS44" s="118"/>
      <c r="AT44" s="109"/>
      <c r="AU44" s="109"/>
      <c r="AV44" s="110"/>
      <c r="AW44" s="245"/>
      <c r="AX44" s="246"/>
      <c r="AY44" s="246"/>
      <c r="AZ44" s="246"/>
      <c r="BA44" s="246"/>
      <c r="BB44" s="246"/>
      <c r="BC44" s="246"/>
      <c r="BD44" s="246"/>
      <c r="BE44" s="247"/>
      <c r="BI44" s="97" t="s">
        <v>102</v>
      </c>
      <c r="BJ44" s="96"/>
      <c r="BK44" s="96"/>
      <c r="BL44" s="96"/>
      <c r="BM44" s="96"/>
      <c r="BN44" s="94"/>
    </row>
    <row r="45" spans="1:111" s="2" customFormat="1" ht="19.5" customHeight="1" thickBot="1" x14ac:dyDescent="0.2">
      <c r="B45" s="227"/>
      <c r="C45" s="228"/>
      <c r="D45" s="254"/>
      <c r="E45" s="255"/>
      <c r="F45" s="233"/>
      <c r="G45" s="234"/>
      <c r="H45" s="238"/>
      <c r="I45" s="239"/>
      <c r="J45" s="240"/>
      <c r="K45" s="241"/>
      <c r="L45" s="241"/>
      <c r="M45" s="241"/>
      <c r="N45" s="241"/>
      <c r="O45" s="251" t="s">
        <v>41</v>
      </c>
      <c r="P45" s="252"/>
      <c r="Q45" s="253"/>
      <c r="R45" s="112"/>
      <c r="S45" s="111"/>
      <c r="T45" s="111"/>
      <c r="U45" s="111"/>
      <c r="V45" s="111"/>
      <c r="W45" s="111"/>
      <c r="X45" s="113"/>
      <c r="Y45" s="112"/>
      <c r="Z45" s="111"/>
      <c r="AA45" s="111"/>
      <c r="AB45" s="111"/>
      <c r="AC45" s="111"/>
      <c r="AD45" s="111"/>
      <c r="AE45" s="113"/>
      <c r="AF45" s="112"/>
      <c r="AG45" s="111"/>
      <c r="AH45" s="111"/>
      <c r="AI45" s="111"/>
      <c r="AJ45" s="111"/>
      <c r="AK45" s="111"/>
      <c r="AL45" s="114"/>
      <c r="AM45" s="112"/>
      <c r="AN45" s="111"/>
      <c r="AO45" s="111"/>
      <c r="AP45" s="111"/>
      <c r="AQ45" s="111"/>
      <c r="AR45" s="111"/>
      <c r="AS45" s="114"/>
      <c r="AT45" s="111"/>
      <c r="AU45" s="111"/>
      <c r="AV45" s="111"/>
      <c r="AW45" s="248"/>
      <c r="AX45" s="249"/>
      <c r="AY45" s="249"/>
      <c r="AZ45" s="249"/>
      <c r="BA45" s="249"/>
      <c r="BB45" s="249"/>
      <c r="BC45" s="249"/>
      <c r="BD45" s="249"/>
      <c r="BE45" s="250"/>
      <c r="BI45" s="97" t="s">
        <v>107</v>
      </c>
      <c r="BJ45" s="96"/>
      <c r="BK45" s="96"/>
      <c r="BL45" s="96"/>
      <c r="BM45" s="96"/>
      <c r="BN45" s="94"/>
    </row>
    <row r="46" spans="1:111" s="2" customFormat="1" ht="19.5" customHeight="1" thickBot="1" x14ac:dyDescent="0.2">
      <c r="B46" s="227" t="s">
        <v>98</v>
      </c>
      <c r="C46" s="228"/>
      <c r="D46" s="254"/>
      <c r="E46" s="255"/>
      <c r="F46" s="231"/>
      <c r="G46" s="232"/>
      <c r="H46" s="235"/>
      <c r="I46" s="236"/>
      <c r="J46" s="237"/>
      <c r="K46" s="241"/>
      <c r="L46" s="241"/>
      <c r="M46" s="241"/>
      <c r="N46" s="241"/>
      <c r="O46" s="242" t="s">
        <v>40</v>
      </c>
      <c r="P46" s="243"/>
      <c r="Q46" s="244"/>
      <c r="R46" s="115"/>
      <c r="S46" s="116"/>
      <c r="T46" s="116"/>
      <c r="U46" s="116"/>
      <c r="V46" s="116"/>
      <c r="W46" s="116"/>
      <c r="X46" s="117"/>
      <c r="Y46" s="115"/>
      <c r="Z46" s="116"/>
      <c r="AA46" s="116"/>
      <c r="AB46" s="116"/>
      <c r="AC46" s="116"/>
      <c r="AD46" s="116"/>
      <c r="AE46" s="117"/>
      <c r="AF46" s="115"/>
      <c r="AG46" s="116"/>
      <c r="AH46" s="116"/>
      <c r="AI46" s="116"/>
      <c r="AJ46" s="116"/>
      <c r="AK46" s="116"/>
      <c r="AL46" s="118"/>
      <c r="AM46" s="115"/>
      <c r="AN46" s="116"/>
      <c r="AO46" s="116"/>
      <c r="AP46" s="116"/>
      <c r="AQ46" s="116"/>
      <c r="AR46" s="116"/>
      <c r="AS46" s="118"/>
      <c r="AT46" s="109"/>
      <c r="AU46" s="109"/>
      <c r="AV46" s="110"/>
      <c r="AW46" s="245"/>
      <c r="AX46" s="246"/>
      <c r="AY46" s="246"/>
      <c r="AZ46" s="246"/>
      <c r="BA46" s="246"/>
      <c r="BB46" s="246"/>
      <c r="BC46" s="246"/>
      <c r="BD46" s="246"/>
      <c r="BE46" s="247"/>
      <c r="BI46" s="97" t="s">
        <v>151</v>
      </c>
      <c r="BJ46" s="96"/>
      <c r="BK46" s="96"/>
      <c r="BL46" s="96"/>
      <c r="BM46" s="96"/>
      <c r="BN46" s="94"/>
    </row>
    <row r="47" spans="1:111" s="2" customFormat="1" ht="19.5" customHeight="1" thickBot="1" x14ac:dyDescent="0.2">
      <c r="B47" s="227"/>
      <c r="C47" s="228"/>
      <c r="D47" s="254"/>
      <c r="E47" s="255"/>
      <c r="F47" s="233"/>
      <c r="G47" s="234"/>
      <c r="H47" s="238"/>
      <c r="I47" s="239"/>
      <c r="J47" s="240"/>
      <c r="K47" s="241"/>
      <c r="L47" s="241"/>
      <c r="M47" s="241"/>
      <c r="N47" s="241"/>
      <c r="O47" s="251" t="s">
        <v>41</v>
      </c>
      <c r="P47" s="252"/>
      <c r="Q47" s="253"/>
      <c r="R47" s="112"/>
      <c r="S47" s="111"/>
      <c r="T47" s="111"/>
      <c r="U47" s="111"/>
      <c r="V47" s="111"/>
      <c r="W47" s="111"/>
      <c r="X47" s="113"/>
      <c r="Y47" s="112"/>
      <c r="Z47" s="111"/>
      <c r="AA47" s="111"/>
      <c r="AB47" s="111"/>
      <c r="AC47" s="111"/>
      <c r="AD47" s="111"/>
      <c r="AE47" s="113"/>
      <c r="AF47" s="112"/>
      <c r="AG47" s="111"/>
      <c r="AH47" s="111"/>
      <c r="AI47" s="111"/>
      <c r="AJ47" s="111"/>
      <c r="AK47" s="111"/>
      <c r="AL47" s="114"/>
      <c r="AM47" s="112"/>
      <c r="AN47" s="111"/>
      <c r="AO47" s="111"/>
      <c r="AP47" s="111"/>
      <c r="AQ47" s="111"/>
      <c r="AR47" s="111"/>
      <c r="AS47" s="114"/>
      <c r="AT47" s="111"/>
      <c r="AU47" s="111"/>
      <c r="AV47" s="111"/>
      <c r="AW47" s="248"/>
      <c r="AX47" s="249"/>
      <c r="AY47" s="249"/>
      <c r="AZ47" s="249"/>
      <c r="BA47" s="249"/>
      <c r="BB47" s="249"/>
      <c r="BC47" s="249"/>
      <c r="BD47" s="249"/>
      <c r="BE47" s="250"/>
      <c r="BI47" s="97" t="s">
        <v>103</v>
      </c>
      <c r="BJ47" s="95"/>
      <c r="BK47" s="95"/>
      <c r="BL47" s="95"/>
      <c r="BM47" s="95"/>
      <c r="BN47" s="94"/>
    </row>
    <row r="48" spans="1:111" s="2" customFormat="1" ht="19.5" customHeight="1" thickBot="1" x14ac:dyDescent="0.2">
      <c r="B48" s="227"/>
      <c r="C48" s="228"/>
      <c r="D48" s="254"/>
      <c r="E48" s="255"/>
      <c r="F48" s="231"/>
      <c r="G48" s="232"/>
      <c r="H48" s="235"/>
      <c r="I48" s="236"/>
      <c r="J48" s="237"/>
      <c r="K48" s="241"/>
      <c r="L48" s="241"/>
      <c r="M48" s="241"/>
      <c r="N48" s="241"/>
      <c r="O48" s="242" t="s">
        <v>40</v>
      </c>
      <c r="P48" s="243"/>
      <c r="Q48" s="244"/>
      <c r="R48" s="115"/>
      <c r="S48" s="116"/>
      <c r="T48" s="116"/>
      <c r="U48" s="116"/>
      <c r="V48" s="116"/>
      <c r="W48" s="116"/>
      <c r="X48" s="117"/>
      <c r="Y48" s="115"/>
      <c r="Z48" s="116"/>
      <c r="AA48" s="116"/>
      <c r="AB48" s="116"/>
      <c r="AC48" s="116"/>
      <c r="AD48" s="116"/>
      <c r="AE48" s="117"/>
      <c r="AF48" s="115"/>
      <c r="AG48" s="116"/>
      <c r="AH48" s="116"/>
      <c r="AI48" s="116"/>
      <c r="AJ48" s="116"/>
      <c r="AK48" s="116"/>
      <c r="AL48" s="118"/>
      <c r="AM48" s="115"/>
      <c r="AN48" s="116"/>
      <c r="AO48" s="116"/>
      <c r="AP48" s="116"/>
      <c r="AQ48" s="116"/>
      <c r="AR48" s="116"/>
      <c r="AS48" s="118"/>
      <c r="AT48" s="109"/>
      <c r="AU48" s="109"/>
      <c r="AV48" s="110"/>
      <c r="AW48" s="245"/>
      <c r="AX48" s="246"/>
      <c r="AY48" s="246"/>
      <c r="AZ48" s="246"/>
      <c r="BA48" s="246"/>
      <c r="BB48" s="246"/>
      <c r="BC48" s="246"/>
      <c r="BD48" s="246"/>
      <c r="BE48" s="247"/>
      <c r="BI48" s="98" t="s">
        <v>104</v>
      </c>
      <c r="BJ48" s="96"/>
      <c r="BK48" s="96"/>
      <c r="BL48" s="96"/>
      <c r="BM48" s="96"/>
      <c r="BN48" s="94"/>
    </row>
    <row r="49" spans="2:91" s="2" customFormat="1" ht="19.5" customHeight="1" thickBot="1" x14ac:dyDescent="0.2">
      <c r="B49" s="227"/>
      <c r="C49" s="228"/>
      <c r="D49" s="254"/>
      <c r="E49" s="255"/>
      <c r="F49" s="233"/>
      <c r="G49" s="234"/>
      <c r="H49" s="238"/>
      <c r="I49" s="239"/>
      <c r="J49" s="240"/>
      <c r="K49" s="241"/>
      <c r="L49" s="241"/>
      <c r="M49" s="241"/>
      <c r="N49" s="241"/>
      <c r="O49" s="251" t="s">
        <v>41</v>
      </c>
      <c r="P49" s="252"/>
      <c r="Q49" s="253"/>
      <c r="R49" s="112"/>
      <c r="S49" s="111"/>
      <c r="T49" s="111"/>
      <c r="U49" s="111"/>
      <c r="V49" s="111"/>
      <c r="W49" s="111"/>
      <c r="X49" s="113"/>
      <c r="Y49" s="112"/>
      <c r="Z49" s="111"/>
      <c r="AA49" s="111"/>
      <c r="AB49" s="111"/>
      <c r="AC49" s="111"/>
      <c r="AD49" s="111"/>
      <c r="AE49" s="113"/>
      <c r="AF49" s="112"/>
      <c r="AG49" s="111"/>
      <c r="AH49" s="111"/>
      <c r="AI49" s="111"/>
      <c r="AJ49" s="111"/>
      <c r="AK49" s="111"/>
      <c r="AL49" s="114"/>
      <c r="AM49" s="112"/>
      <c r="AN49" s="111"/>
      <c r="AO49" s="111"/>
      <c r="AP49" s="111"/>
      <c r="AQ49" s="111"/>
      <c r="AR49" s="111"/>
      <c r="AS49" s="114"/>
      <c r="AT49" s="111"/>
      <c r="AU49" s="111"/>
      <c r="AV49" s="111"/>
      <c r="AW49" s="248"/>
      <c r="AX49" s="249"/>
      <c r="AY49" s="249"/>
      <c r="AZ49" s="249"/>
      <c r="BA49" s="249"/>
      <c r="BB49" s="249"/>
      <c r="BC49" s="249"/>
      <c r="BD49" s="249"/>
      <c r="BE49" s="250"/>
      <c r="BI49" s="98" t="s">
        <v>173</v>
      </c>
      <c r="BJ49" s="96"/>
      <c r="BK49" s="96"/>
      <c r="BL49" s="96"/>
      <c r="BM49" s="96"/>
      <c r="BN49" s="94"/>
    </row>
    <row r="50" spans="2:91" s="2" customFormat="1" ht="19.5" customHeight="1" thickBot="1" x14ac:dyDescent="0.2">
      <c r="B50" s="227"/>
      <c r="C50" s="228"/>
      <c r="D50" s="254"/>
      <c r="E50" s="255"/>
      <c r="F50" s="231"/>
      <c r="G50" s="232"/>
      <c r="H50" s="235"/>
      <c r="I50" s="236"/>
      <c r="J50" s="237"/>
      <c r="K50" s="241"/>
      <c r="L50" s="241"/>
      <c r="M50" s="241"/>
      <c r="N50" s="241"/>
      <c r="O50" s="242" t="s">
        <v>40</v>
      </c>
      <c r="P50" s="243"/>
      <c r="Q50" s="244"/>
      <c r="R50" s="115"/>
      <c r="S50" s="116"/>
      <c r="T50" s="116"/>
      <c r="U50" s="116"/>
      <c r="V50" s="116"/>
      <c r="W50" s="116"/>
      <c r="X50" s="117"/>
      <c r="Y50" s="115"/>
      <c r="Z50" s="116"/>
      <c r="AA50" s="116"/>
      <c r="AB50" s="116"/>
      <c r="AC50" s="116"/>
      <c r="AD50" s="116"/>
      <c r="AE50" s="117"/>
      <c r="AF50" s="115"/>
      <c r="AG50" s="116"/>
      <c r="AH50" s="116"/>
      <c r="AI50" s="116"/>
      <c r="AJ50" s="116"/>
      <c r="AK50" s="116"/>
      <c r="AL50" s="118"/>
      <c r="AM50" s="115"/>
      <c r="AN50" s="116"/>
      <c r="AO50" s="116"/>
      <c r="AP50" s="116"/>
      <c r="AQ50" s="116"/>
      <c r="AR50" s="116"/>
      <c r="AS50" s="118"/>
      <c r="AT50" s="109"/>
      <c r="AU50" s="109"/>
      <c r="AV50" s="110"/>
      <c r="AW50" s="245"/>
      <c r="AX50" s="246"/>
      <c r="AY50" s="246"/>
      <c r="AZ50" s="246"/>
      <c r="BA50" s="246"/>
      <c r="BB50" s="246"/>
      <c r="BC50" s="246"/>
      <c r="BD50" s="246"/>
      <c r="BE50" s="247"/>
      <c r="BI50" s="98" t="s">
        <v>105</v>
      </c>
      <c r="BJ50" s="96"/>
      <c r="BK50" s="96"/>
      <c r="BL50" s="96"/>
      <c r="BM50" s="96"/>
      <c r="BN50" s="94"/>
    </row>
    <row r="51" spans="2:91" s="2" customFormat="1" ht="19.5" customHeight="1" thickBot="1" x14ac:dyDescent="0.2">
      <c r="B51" s="227"/>
      <c r="C51" s="228"/>
      <c r="D51" s="254"/>
      <c r="E51" s="255"/>
      <c r="F51" s="233"/>
      <c r="G51" s="234"/>
      <c r="H51" s="238"/>
      <c r="I51" s="239"/>
      <c r="J51" s="240"/>
      <c r="K51" s="241"/>
      <c r="L51" s="241"/>
      <c r="M51" s="241"/>
      <c r="N51" s="241"/>
      <c r="O51" s="251" t="s">
        <v>41</v>
      </c>
      <c r="P51" s="252"/>
      <c r="Q51" s="253"/>
      <c r="R51" s="112"/>
      <c r="S51" s="111"/>
      <c r="T51" s="111"/>
      <c r="U51" s="111"/>
      <c r="V51" s="111"/>
      <c r="W51" s="111"/>
      <c r="X51" s="113"/>
      <c r="Y51" s="112"/>
      <c r="Z51" s="111"/>
      <c r="AA51" s="111"/>
      <c r="AB51" s="111"/>
      <c r="AC51" s="111"/>
      <c r="AD51" s="111"/>
      <c r="AE51" s="113"/>
      <c r="AF51" s="112"/>
      <c r="AG51" s="111"/>
      <c r="AH51" s="111"/>
      <c r="AI51" s="111"/>
      <c r="AJ51" s="111"/>
      <c r="AK51" s="111"/>
      <c r="AL51" s="114"/>
      <c r="AM51" s="112"/>
      <c r="AN51" s="111"/>
      <c r="AO51" s="111"/>
      <c r="AP51" s="111"/>
      <c r="AQ51" s="111"/>
      <c r="AR51" s="111"/>
      <c r="AS51" s="114"/>
      <c r="AT51" s="111"/>
      <c r="AU51" s="111"/>
      <c r="AV51" s="111"/>
      <c r="AW51" s="248"/>
      <c r="AX51" s="249"/>
      <c r="AY51" s="249"/>
      <c r="AZ51" s="249"/>
      <c r="BA51" s="249"/>
      <c r="BB51" s="249"/>
      <c r="BC51" s="249"/>
      <c r="BD51" s="249"/>
      <c r="BE51" s="250"/>
      <c r="BI51" s="98" t="s">
        <v>106</v>
      </c>
      <c r="BJ51" s="96"/>
      <c r="BK51" s="96"/>
      <c r="BL51" s="96"/>
      <c r="BM51" s="96"/>
      <c r="BN51" s="94"/>
    </row>
    <row r="52" spans="2:91" s="2" customFormat="1" ht="19.5" customHeight="1" thickBot="1" x14ac:dyDescent="0.2">
      <c r="B52" s="227"/>
      <c r="C52" s="228"/>
      <c r="D52" s="254"/>
      <c r="E52" s="255"/>
      <c r="F52" s="231"/>
      <c r="G52" s="232"/>
      <c r="H52" s="235"/>
      <c r="I52" s="236"/>
      <c r="J52" s="237"/>
      <c r="K52" s="241"/>
      <c r="L52" s="241"/>
      <c r="M52" s="241"/>
      <c r="N52" s="241"/>
      <c r="O52" s="242" t="s">
        <v>40</v>
      </c>
      <c r="P52" s="243"/>
      <c r="Q52" s="244"/>
      <c r="R52" s="115"/>
      <c r="S52" s="116"/>
      <c r="T52" s="116"/>
      <c r="U52" s="116"/>
      <c r="V52" s="116"/>
      <c r="W52" s="116"/>
      <c r="X52" s="117"/>
      <c r="Y52" s="115"/>
      <c r="Z52" s="116"/>
      <c r="AA52" s="116"/>
      <c r="AB52" s="116"/>
      <c r="AC52" s="116"/>
      <c r="AD52" s="116"/>
      <c r="AE52" s="117"/>
      <c r="AF52" s="115"/>
      <c r="AG52" s="116"/>
      <c r="AH52" s="116"/>
      <c r="AI52" s="116"/>
      <c r="AJ52" s="116"/>
      <c r="AK52" s="116"/>
      <c r="AL52" s="118"/>
      <c r="AM52" s="115"/>
      <c r="AN52" s="116"/>
      <c r="AO52" s="116"/>
      <c r="AP52" s="116"/>
      <c r="AQ52" s="116"/>
      <c r="AR52" s="116"/>
      <c r="AS52" s="118"/>
      <c r="AT52" s="109"/>
      <c r="AU52" s="109"/>
      <c r="AV52" s="110"/>
      <c r="AW52" s="245"/>
      <c r="AX52" s="246"/>
      <c r="AY52" s="246"/>
      <c r="AZ52" s="246"/>
      <c r="BA52" s="246"/>
      <c r="BB52" s="246"/>
      <c r="BC52" s="246"/>
      <c r="BD52" s="246"/>
      <c r="BE52" s="247"/>
      <c r="BK52" s="8"/>
      <c r="BL52" s="8"/>
      <c r="BN52" s="22"/>
      <c r="BO52" s="8"/>
      <c r="BP52" s="22"/>
      <c r="BQ52" s="8"/>
      <c r="BR52" s="8"/>
      <c r="BS52" s="22"/>
      <c r="BT52" s="8"/>
      <c r="BU52" s="22"/>
      <c r="BV52" s="8"/>
      <c r="BW52" s="8"/>
      <c r="BX52" s="8"/>
      <c r="BY52" s="22"/>
    </row>
    <row r="53" spans="2:91" s="2" customFormat="1" ht="19.5" customHeight="1" thickBot="1" x14ac:dyDescent="0.2">
      <c r="B53" s="227"/>
      <c r="C53" s="228"/>
      <c r="D53" s="254"/>
      <c r="E53" s="255"/>
      <c r="F53" s="233"/>
      <c r="G53" s="234"/>
      <c r="H53" s="238"/>
      <c r="I53" s="239"/>
      <c r="J53" s="240"/>
      <c r="K53" s="241"/>
      <c r="L53" s="241"/>
      <c r="M53" s="241"/>
      <c r="N53" s="241"/>
      <c r="O53" s="251" t="s">
        <v>41</v>
      </c>
      <c r="P53" s="252"/>
      <c r="Q53" s="253"/>
      <c r="R53" s="112"/>
      <c r="S53" s="111"/>
      <c r="T53" s="111"/>
      <c r="U53" s="111"/>
      <c r="V53" s="111"/>
      <c r="W53" s="111"/>
      <c r="X53" s="113"/>
      <c r="Y53" s="112"/>
      <c r="Z53" s="111"/>
      <c r="AA53" s="111"/>
      <c r="AB53" s="111"/>
      <c r="AC53" s="111"/>
      <c r="AD53" s="111"/>
      <c r="AE53" s="113"/>
      <c r="AF53" s="112"/>
      <c r="AG53" s="111"/>
      <c r="AH53" s="111"/>
      <c r="AI53" s="111"/>
      <c r="AJ53" s="111"/>
      <c r="AK53" s="111"/>
      <c r="AL53" s="114"/>
      <c r="AM53" s="112"/>
      <c r="AN53" s="111"/>
      <c r="AO53" s="111"/>
      <c r="AP53" s="111"/>
      <c r="AQ53" s="111"/>
      <c r="AR53" s="111"/>
      <c r="AS53" s="114"/>
      <c r="AT53" s="111"/>
      <c r="AU53" s="111"/>
      <c r="AV53" s="111"/>
      <c r="AW53" s="248"/>
      <c r="AX53" s="249"/>
      <c r="AY53" s="249"/>
      <c r="AZ53" s="249"/>
      <c r="BA53" s="249"/>
      <c r="BB53" s="249"/>
      <c r="BC53" s="249"/>
      <c r="BD53" s="249"/>
      <c r="BE53" s="250"/>
      <c r="BH53" s="54" t="s">
        <v>52</v>
      </c>
      <c r="BI53" s="54"/>
      <c r="CD53" s="40"/>
      <c r="CE53" s="40"/>
      <c r="CF53" s="40"/>
    </row>
    <row r="54" spans="2:91" s="2" customFormat="1" ht="19.5" customHeight="1" thickBot="1" x14ac:dyDescent="0.2">
      <c r="B54" s="227"/>
      <c r="C54" s="228"/>
      <c r="D54" s="229"/>
      <c r="E54" s="230"/>
      <c r="F54" s="231"/>
      <c r="G54" s="232"/>
      <c r="H54" s="235"/>
      <c r="I54" s="236"/>
      <c r="J54" s="237"/>
      <c r="K54" s="241"/>
      <c r="L54" s="241"/>
      <c r="M54" s="241"/>
      <c r="N54" s="241"/>
      <c r="O54" s="242" t="s">
        <v>40</v>
      </c>
      <c r="P54" s="243"/>
      <c r="Q54" s="244"/>
      <c r="R54" s="115"/>
      <c r="S54" s="116"/>
      <c r="T54" s="116"/>
      <c r="U54" s="116"/>
      <c r="V54" s="116"/>
      <c r="W54" s="116"/>
      <c r="X54" s="117"/>
      <c r="Y54" s="115"/>
      <c r="Z54" s="116"/>
      <c r="AA54" s="116"/>
      <c r="AB54" s="116"/>
      <c r="AC54" s="116"/>
      <c r="AD54" s="116"/>
      <c r="AE54" s="117"/>
      <c r="AF54" s="115"/>
      <c r="AG54" s="116"/>
      <c r="AH54" s="116"/>
      <c r="AI54" s="116"/>
      <c r="AJ54" s="116"/>
      <c r="AK54" s="116"/>
      <c r="AL54" s="118"/>
      <c r="AM54" s="115"/>
      <c r="AN54" s="116"/>
      <c r="AO54" s="116"/>
      <c r="AP54" s="116"/>
      <c r="AQ54" s="116"/>
      <c r="AR54" s="116"/>
      <c r="AS54" s="118"/>
      <c r="AT54" s="109"/>
      <c r="AU54" s="109"/>
      <c r="AV54" s="110"/>
      <c r="AW54" s="245"/>
      <c r="AX54" s="246"/>
      <c r="AY54" s="246"/>
      <c r="AZ54" s="246"/>
      <c r="BA54" s="246"/>
      <c r="BB54" s="246"/>
      <c r="BC54" s="246"/>
      <c r="BD54" s="246"/>
      <c r="BE54" s="247"/>
      <c r="BH54" s="7"/>
      <c r="BI54" s="7" t="s">
        <v>166</v>
      </c>
      <c r="CD54" s="40"/>
      <c r="CE54" s="40"/>
      <c r="CF54" s="40"/>
    </row>
    <row r="55" spans="2:91" s="2" customFormat="1" ht="19.5" customHeight="1" thickBot="1" x14ac:dyDescent="0.2">
      <c r="B55" s="227"/>
      <c r="C55" s="228"/>
      <c r="D55" s="229"/>
      <c r="E55" s="230"/>
      <c r="F55" s="233"/>
      <c r="G55" s="234"/>
      <c r="H55" s="238"/>
      <c r="I55" s="239"/>
      <c r="J55" s="240"/>
      <c r="K55" s="241"/>
      <c r="L55" s="241"/>
      <c r="M55" s="241"/>
      <c r="N55" s="241"/>
      <c r="O55" s="251" t="s">
        <v>41</v>
      </c>
      <c r="P55" s="252"/>
      <c r="Q55" s="253"/>
      <c r="R55" s="112"/>
      <c r="S55" s="111"/>
      <c r="T55" s="111"/>
      <c r="U55" s="111"/>
      <c r="V55" s="111"/>
      <c r="W55" s="111"/>
      <c r="X55" s="113"/>
      <c r="Y55" s="112"/>
      <c r="Z55" s="111"/>
      <c r="AA55" s="111"/>
      <c r="AB55" s="111"/>
      <c r="AC55" s="111"/>
      <c r="AD55" s="111"/>
      <c r="AE55" s="113"/>
      <c r="AF55" s="112"/>
      <c r="AG55" s="111"/>
      <c r="AH55" s="111"/>
      <c r="AI55" s="111"/>
      <c r="AJ55" s="111"/>
      <c r="AK55" s="111"/>
      <c r="AL55" s="114"/>
      <c r="AM55" s="112"/>
      <c r="AN55" s="111"/>
      <c r="AO55" s="111"/>
      <c r="AP55" s="111"/>
      <c r="AQ55" s="111"/>
      <c r="AR55" s="111"/>
      <c r="AS55" s="114"/>
      <c r="AT55" s="111"/>
      <c r="AU55" s="111"/>
      <c r="AV55" s="111"/>
      <c r="AW55" s="248"/>
      <c r="AX55" s="249"/>
      <c r="AY55" s="249"/>
      <c r="AZ55" s="249"/>
      <c r="BA55" s="249"/>
      <c r="BB55" s="249"/>
      <c r="BC55" s="249"/>
      <c r="BD55" s="249"/>
      <c r="BE55" s="250"/>
      <c r="BI55" s="88" t="s">
        <v>53</v>
      </c>
      <c r="BJ55" s="23"/>
      <c r="BK55" s="23"/>
      <c r="BL55" s="23"/>
      <c r="BM55" s="23"/>
      <c r="BN55" s="23"/>
      <c r="BO55" s="23"/>
      <c r="BP55" s="24"/>
    </row>
    <row r="56" spans="2:91" s="2" customFormat="1" ht="19.5" customHeight="1" thickBot="1" x14ac:dyDescent="0.2">
      <c r="B56" s="227"/>
      <c r="C56" s="228"/>
      <c r="D56" s="229"/>
      <c r="E56" s="230"/>
      <c r="F56" s="231"/>
      <c r="G56" s="232"/>
      <c r="H56" s="235"/>
      <c r="I56" s="236"/>
      <c r="J56" s="237"/>
      <c r="K56" s="241"/>
      <c r="L56" s="241"/>
      <c r="M56" s="241"/>
      <c r="N56" s="241"/>
      <c r="O56" s="242" t="s">
        <v>40</v>
      </c>
      <c r="P56" s="243"/>
      <c r="Q56" s="244"/>
      <c r="R56" s="115"/>
      <c r="S56" s="116"/>
      <c r="T56" s="116"/>
      <c r="U56" s="116"/>
      <c r="V56" s="116"/>
      <c r="W56" s="116"/>
      <c r="X56" s="117"/>
      <c r="Y56" s="115"/>
      <c r="Z56" s="116"/>
      <c r="AA56" s="116"/>
      <c r="AB56" s="116"/>
      <c r="AC56" s="116"/>
      <c r="AD56" s="116"/>
      <c r="AE56" s="117"/>
      <c r="AF56" s="115"/>
      <c r="AG56" s="116"/>
      <c r="AH56" s="116"/>
      <c r="AI56" s="116"/>
      <c r="AJ56" s="116"/>
      <c r="AK56" s="116"/>
      <c r="AL56" s="118"/>
      <c r="AM56" s="115"/>
      <c r="AN56" s="116"/>
      <c r="AO56" s="116"/>
      <c r="AP56" s="116"/>
      <c r="AQ56" s="116"/>
      <c r="AR56" s="116"/>
      <c r="AS56" s="118"/>
      <c r="AT56" s="109"/>
      <c r="AU56" s="109"/>
      <c r="AV56" s="110"/>
      <c r="AW56" s="245"/>
      <c r="AX56" s="246"/>
      <c r="AY56" s="246"/>
      <c r="AZ56" s="246"/>
      <c r="BA56" s="246"/>
      <c r="BB56" s="246"/>
      <c r="BC56" s="246"/>
      <c r="BD56" s="246"/>
      <c r="BE56" s="247"/>
      <c r="BI56" s="99" t="s">
        <v>99</v>
      </c>
      <c r="BJ56" s="103"/>
      <c r="BK56" s="103"/>
      <c r="BL56" s="103"/>
      <c r="BM56" s="103"/>
      <c r="BN56" s="103"/>
      <c r="BO56" s="103"/>
      <c r="BP56" s="104"/>
    </row>
    <row r="57" spans="2:91" s="2" customFormat="1" ht="19.5" customHeight="1" thickBot="1" x14ac:dyDescent="0.2">
      <c r="B57" s="227"/>
      <c r="C57" s="228"/>
      <c r="D57" s="229"/>
      <c r="E57" s="230"/>
      <c r="F57" s="233"/>
      <c r="G57" s="234"/>
      <c r="H57" s="238"/>
      <c r="I57" s="239"/>
      <c r="J57" s="240"/>
      <c r="K57" s="241"/>
      <c r="L57" s="241"/>
      <c r="M57" s="241"/>
      <c r="N57" s="241"/>
      <c r="O57" s="251" t="s">
        <v>41</v>
      </c>
      <c r="P57" s="252"/>
      <c r="Q57" s="253"/>
      <c r="R57" s="112"/>
      <c r="S57" s="111"/>
      <c r="T57" s="111"/>
      <c r="U57" s="111"/>
      <c r="V57" s="111"/>
      <c r="W57" s="111"/>
      <c r="X57" s="113"/>
      <c r="Y57" s="112"/>
      <c r="Z57" s="111"/>
      <c r="AA57" s="111"/>
      <c r="AB57" s="111"/>
      <c r="AC57" s="111"/>
      <c r="AD57" s="111"/>
      <c r="AE57" s="113"/>
      <c r="AF57" s="112"/>
      <c r="AG57" s="111"/>
      <c r="AH57" s="111"/>
      <c r="AI57" s="111"/>
      <c r="AJ57" s="111"/>
      <c r="AK57" s="111"/>
      <c r="AL57" s="114"/>
      <c r="AM57" s="112"/>
      <c r="AN57" s="111"/>
      <c r="AO57" s="111"/>
      <c r="AP57" s="111"/>
      <c r="AQ57" s="111"/>
      <c r="AR57" s="111"/>
      <c r="AS57" s="114"/>
      <c r="AT57" s="111"/>
      <c r="AU57" s="111"/>
      <c r="AV57" s="111"/>
      <c r="AW57" s="248"/>
      <c r="AX57" s="249"/>
      <c r="AY57" s="249"/>
      <c r="AZ57" s="249"/>
      <c r="BA57" s="249"/>
      <c r="BB57" s="249"/>
      <c r="BC57" s="249"/>
      <c r="BD57" s="249"/>
      <c r="BE57" s="250"/>
      <c r="BH57" s="7"/>
      <c r="BI57" s="99" t="s">
        <v>54</v>
      </c>
      <c r="BJ57" s="103"/>
      <c r="BK57" s="103"/>
      <c r="BL57" s="103"/>
      <c r="BM57" s="103"/>
      <c r="BN57" s="103"/>
      <c r="BO57" s="103"/>
      <c r="BP57" s="104"/>
    </row>
    <row r="58" spans="2:91" s="2" customFormat="1" ht="19.5" customHeight="1" thickBot="1" x14ac:dyDescent="0.2">
      <c r="B58" s="227"/>
      <c r="C58" s="228"/>
      <c r="D58" s="229"/>
      <c r="E58" s="230"/>
      <c r="F58" s="231"/>
      <c r="G58" s="232"/>
      <c r="H58" s="235"/>
      <c r="I58" s="236"/>
      <c r="J58" s="237"/>
      <c r="K58" s="241"/>
      <c r="L58" s="241"/>
      <c r="M58" s="241"/>
      <c r="N58" s="241"/>
      <c r="O58" s="242" t="s">
        <v>40</v>
      </c>
      <c r="P58" s="243"/>
      <c r="Q58" s="244"/>
      <c r="R58" s="115"/>
      <c r="S58" s="116"/>
      <c r="T58" s="116"/>
      <c r="U58" s="116"/>
      <c r="V58" s="116"/>
      <c r="W58" s="116"/>
      <c r="X58" s="117"/>
      <c r="Y58" s="115"/>
      <c r="Z58" s="116"/>
      <c r="AA58" s="116"/>
      <c r="AB58" s="116"/>
      <c r="AC58" s="116"/>
      <c r="AD58" s="116"/>
      <c r="AE58" s="117"/>
      <c r="AF58" s="115"/>
      <c r="AG58" s="116"/>
      <c r="AH58" s="116"/>
      <c r="AI58" s="116"/>
      <c r="AJ58" s="116"/>
      <c r="AK58" s="116"/>
      <c r="AL58" s="118"/>
      <c r="AM58" s="115"/>
      <c r="AN58" s="116"/>
      <c r="AO58" s="116"/>
      <c r="AP58" s="116"/>
      <c r="AQ58" s="116"/>
      <c r="AR58" s="116"/>
      <c r="AS58" s="118"/>
      <c r="AT58" s="109"/>
      <c r="AU58" s="109"/>
      <c r="AV58" s="110"/>
      <c r="AW58" s="245"/>
      <c r="AX58" s="246"/>
      <c r="AY58" s="246"/>
      <c r="AZ58" s="246"/>
      <c r="BA58" s="246"/>
      <c r="BB58" s="246"/>
      <c r="BC58" s="246"/>
      <c r="BD58" s="246"/>
      <c r="BE58" s="247"/>
      <c r="BH58" s="7"/>
      <c r="BI58" s="99" t="s">
        <v>55</v>
      </c>
      <c r="BJ58" s="103"/>
      <c r="BK58" s="103"/>
      <c r="BL58" s="103"/>
      <c r="BM58" s="103"/>
      <c r="BN58" s="103"/>
      <c r="BO58" s="103"/>
      <c r="BP58" s="104"/>
    </row>
    <row r="59" spans="2:91" s="2" customFormat="1" ht="19.5" customHeight="1" thickBot="1" x14ac:dyDescent="0.2">
      <c r="B59" s="227"/>
      <c r="C59" s="228"/>
      <c r="D59" s="229"/>
      <c r="E59" s="230"/>
      <c r="F59" s="233"/>
      <c r="G59" s="234"/>
      <c r="H59" s="238"/>
      <c r="I59" s="239"/>
      <c r="J59" s="240"/>
      <c r="K59" s="241"/>
      <c r="L59" s="241"/>
      <c r="M59" s="241"/>
      <c r="N59" s="241"/>
      <c r="O59" s="251" t="s">
        <v>41</v>
      </c>
      <c r="P59" s="252"/>
      <c r="Q59" s="253"/>
      <c r="R59" s="112"/>
      <c r="S59" s="111"/>
      <c r="T59" s="111"/>
      <c r="U59" s="111"/>
      <c r="V59" s="111"/>
      <c r="W59" s="111"/>
      <c r="X59" s="113"/>
      <c r="Y59" s="112"/>
      <c r="Z59" s="111"/>
      <c r="AA59" s="111"/>
      <c r="AB59" s="111"/>
      <c r="AC59" s="111"/>
      <c r="AD59" s="111"/>
      <c r="AE59" s="113"/>
      <c r="AF59" s="112"/>
      <c r="AG59" s="111"/>
      <c r="AH59" s="111"/>
      <c r="AI59" s="111"/>
      <c r="AJ59" s="111"/>
      <c r="AK59" s="111"/>
      <c r="AL59" s="114"/>
      <c r="AM59" s="112"/>
      <c r="AN59" s="111"/>
      <c r="AO59" s="111"/>
      <c r="AP59" s="111"/>
      <c r="AQ59" s="111"/>
      <c r="AR59" s="111"/>
      <c r="AS59" s="114"/>
      <c r="AT59" s="111"/>
      <c r="AU59" s="111"/>
      <c r="AV59" s="111"/>
      <c r="AW59" s="248"/>
      <c r="AX59" s="249"/>
      <c r="AY59" s="249"/>
      <c r="AZ59" s="249"/>
      <c r="BA59" s="249"/>
      <c r="BB59" s="249"/>
      <c r="BC59" s="249"/>
      <c r="BD59" s="249"/>
      <c r="BE59" s="250"/>
      <c r="BI59" s="99" t="s">
        <v>56</v>
      </c>
      <c r="BJ59" s="103"/>
      <c r="BK59" s="103"/>
      <c r="BL59" s="103"/>
      <c r="BM59" s="103"/>
      <c r="BN59" s="103"/>
      <c r="BO59" s="103"/>
      <c r="BP59" s="104"/>
      <c r="CC59" s="40"/>
      <c r="CD59" s="40"/>
      <c r="CE59" s="40"/>
      <c r="CF59" s="21"/>
      <c r="CG59" s="40"/>
      <c r="CH59" s="40"/>
      <c r="CI59" s="40"/>
      <c r="CJ59" s="40"/>
      <c r="CK59" s="40"/>
      <c r="CL59" s="40"/>
      <c r="CM59" s="40"/>
    </row>
    <row r="60" spans="2:91" s="2" customFormat="1" ht="19.5" customHeight="1" thickBot="1" x14ac:dyDescent="0.2">
      <c r="B60" s="227"/>
      <c r="C60" s="228"/>
      <c r="D60" s="229"/>
      <c r="E60" s="230"/>
      <c r="F60" s="231"/>
      <c r="G60" s="232"/>
      <c r="H60" s="235"/>
      <c r="I60" s="236"/>
      <c r="J60" s="237"/>
      <c r="K60" s="241"/>
      <c r="L60" s="241"/>
      <c r="M60" s="241"/>
      <c r="N60" s="241"/>
      <c r="O60" s="242" t="s">
        <v>40</v>
      </c>
      <c r="P60" s="243"/>
      <c r="Q60" s="244"/>
      <c r="R60" s="115"/>
      <c r="S60" s="116"/>
      <c r="T60" s="116"/>
      <c r="U60" s="116"/>
      <c r="V60" s="116"/>
      <c r="W60" s="116"/>
      <c r="X60" s="117"/>
      <c r="Y60" s="115"/>
      <c r="Z60" s="116"/>
      <c r="AA60" s="116"/>
      <c r="AB60" s="116"/>
      <c r="AC60" s="116"/>
      <c r="AD60" s="116"/>
      <c r="AE60" s="118"/>
      <c r="AF60" s="116"/>
      <c r="AG60" s="116"/>
      <c r="AH60" s="116"/>
      <c r="AI60" s="116"/>
      <c r="AJ60" s="116"/>
      <c r="AK60" s="116"/>
      <c r="AL60" s="117"/>
      <c r="AM60" s="115"/>
      <c r="AN60" s="116"/>
      <c r="AO60" s="116"/>
      <c r="AP60" s="116"/>
      <c r="AQ60" s="116"/>
      <c r="AR60" s="116"/>
      <c r="AS60" s="118"/>
      <c r="AT60" s="109"/>
      <c r="AU60" s="109"/>
      <c r="AV60" s="110"/>
      <c r="AW60" s="245"/>
      <c r="AX60" s="246"/>
      <c r="AY60" s="246"/>
      <c r="AZ60" s="246"/>
      <c r="BA60" s="246"/>
      <c r="BB60" s="246"/>
      <c r="BC60" s="246"/>
      <c r="BD60" s="246"/>
      <c r="BE60" s="247"/>
      <c r="BI60" s="99" t="s">
        <v>73</v>
      </c>
      <c r="BJ60" s="103"/>
      <c r="BK60" s="103"/>
      <c r="BL60" s="103"/>
      <c r="BM60" s="103"/>
      <c r="BN60" s="103"/>
      <c r="BO60" s="103"/>
      <c r="BP60" s="104"/>
      <c r="CC60" s="40"/>
      <c r="CD60" s="40"/>
      <c r="CE60" s="40"/>
      <c r="CG60" s="40"/>
      <c r="CH60" s="40"/>
      <c r="CI60" s="40"/>
      <c r="CJ60" s="40"/>
      <c r="CK60" s="40"/>
      <c r="CL60" s="40"/>
      <c r="CM60" s="40"/>
    </row>
    <row r="61" spans="2:91" s="2" customFormat="1" ht="19.5" customHeight="1" thickBot="1" x14ac:dyDescent="0.2">
      <c r="B61" s="227"/>
      <c r="C61" s="228"/>
      <c r="D61" s="229"/>
      <c r="E61" s="230"/>
      <c r="F61" s="233"/>
      <c r="G61" s="234"/>
      <c r="H61" s="238"/>
      <c r="I61" s="239"/>
      <c r="J61" s="240"/>
      <c r="K61" s="241"/>
      <c r="L61" s="241"/>
      <c r="M61" s="241"/>
      <c r="N61" s="241"/>
      <c r="O61" s="251" t="s">
        <v>41</v>
      </c>
      <c r="P61" s="252"/>
      <c r="Q61" s="253"/>
      <c r="R61" s="112"/>
      <c r="S61" s="111"/>
      <c r="T61" s="111"/>
      <c r="U61" s="111"/>
      <c r="V61" s="111"/>
      <c r="W61" s="111"/>
      <c r="X61" s="113"/>
      <c r="Y61" s="112"/>
      <c r="Z61" s="111"/>
      <c r="AA61" s="111"/>
      <c r="AB61" s="111"/>
      <c r="AC61" s="111"/>
      <c r="AD61" s="111"/>
      <c r="AE61" s="113"/>
      <c r="AF61" s="112"/>
      <c r="AG61" s="111"/>
      <c r="AH61" s="111"/>
      <c r="AI61" s="111"/>
      <c r="AJ61" s="111"/>
      <c r="AK61" s="111"/>
      <c r="AL61" s="114"/>
      <c r="AM61" s="112"/>
      <c r="AN61" s="111"/>
      <c r="AO61" s="111"/>
      <c r="AP61" s="111"/>
      <c r="AQ61" s="111"/>
      <c r="AR61" s="111"/>
      <c r="AS61" s="114"/>
      <c r="AT61" s="111"/>
      <c r="AU61" s="111"/>
      <c r="AV61" s="111"/>
      <c r="AW61" s="248"/>
      <c r="AX61" s="249"/>
      <c r="AY61" s="249"/>
      <c r="AZ61" s="249"/>
      <c r="BA61" s="249"/>
      <c r="BB61" s="249"/>
      <c r="BC61" s="249"/>
      <c r="BD61" s="249"/>
      <c r="BE61" s="250"/>
      <c r="BI61" s="105" t="s">
        <v>156</v>
      </c>
      <c r="BJ61" s="106"/>
      <c r="BK61" s="106"/>
      <c r="BL61" s="106"/>
      <c r="BM61" s="106"/>
      <c r="BN61" s="106"/>
      <c r="BO61" s="106"/>
      <c r="BP61" s="107"/>
      <c r="CG61" s="40"/>
      <c r="CH61" s="40"/>
      <c r="CI61" s="40"/>
      <c r="CJ61" s="40"/>
      <c r="CK61" s="40"/>
      <c r="CL61" s="40"/>
      <c r="CM61" s="40"/>
    </row>
    <row r="62" spans="2:91" s="2" customFormat="1" ht="27" customHeight="1" thickBot="1" x14ac:dyDescent="0.2">
      <c r="B62" s="206" t="s">
        <v>180</v>
      </c>
      <c r="C62" s="207"/>
      <c r="D62" s="207"/>
      <c r="E62" s="207"/>
      <c r="F62" s="207"/>
      <c r="G62" s="207"/>
      <c r="H62" s="207"/>
      <c r="I62" s="207"/>
      <c r="J62" s="207"/>
      <c r="K62" s="207"/>
      <c r="L62" s="207"/>
      <c r="M62" s="207"/>
      <c r="N62" s="207"/>
      <c r="O62" s="207"/>
      <c r="P62" s="207"/>
      <c r="Q62" s="208"/>
      <c r="R62" s="127" t="str">
        <f ca="1">IF(SUMIF($B$44:$C$61, "看護職員", R44:R61)=0,"",SUMIF($B$44:$C$61, "看護職員", R44:R61))</f>
        <v/>
      </c>
      <c r="S62" s="121" t="str">
        <f ca="1">IF(SUMIF($B$44:$C$61, "看護職員", S44:S61)=0,"",SUMIF($B$44:$C$61, "看護職員", S44:S61))</f>
        <v/>
      </c>
      <c r="T62" s="121" t="str">
        <f ca="1">IF(SUMIF($B$44:$C$61, "看護職員", T44:T61)=0,"",SUMIF($B$44:$C$61, "看護職員", T44:T61))</f>
        <v/>
      </c>
      <c r="U62" s="121" t="str">
        <f ca="1">IF(SUMIF($B$44:$C$61, "看護職員", U44:U61)=0,"",SUMIF($B$44:$C$61, "看護職員", U44:U61))</f>
        <v/>
      </c>
      <c r="V62" s="121" t="str">
        <f ca="1">IF(SUMIF($B$44:$C$61, "看護職員", V44:V61)=0,"",SUMIF($B$44:$C$61, "看護職員", V44:V61))</f>
        <v/>
      </c>
      <c r="W62" s="121" t="str">
        <f ca="1">IF(SUMIF($B$44:$C$61, "看護職員", W44:W61)=0,"",SUMIF($B$44:$C$61, "看護職員", W44:W61))</f>
        <v/>
      </c>
      <c r="X62" s="122" t="str">
        <f ca="1">IF(SUMIF($B$44:$C$61, "看護職員", X44:X61)=0,"",SUMIF($B$44:$C$61, "看護職員", X44:X61))</f>
        <v/>
      </c>
      <c r="Y62" s="127" t="str">
        <f ca="1">IF(SUMIF($B$44:$C$61, "看護職員", Y44:Y61)=0,"",SUMIF($B$44:$C$61, "看護職員", Y44:Y61))</f>
        <v/>
      </c>
      <c r="Z62" s="121" t="str">
        <f ca="1">IF(SUMIF($B$44:$C$61, "看護職員", Z44:Z61)=0,"",SUMIF($B$44:$C$61, "看護職員", Z44:Z61))</f>
        <v/>
      </c>
      <c r="AA62" s="121" t="str">
        <f ca="1">IF(SUMIF($B$44:$C$61, "看護職員", AA44:AA61)=0,"",SUMIF($B$44:$C$61, "看護職員", AA44:AA61))</f>
        <v/>
      </c>
      <c r="AB62" s="121" t="str">
        <f ca="1">IF(SUMIF($B$44:$C$61, "看護職員", AB44:AB61)=0,"",SUMIF($B$44:$C$61, "看護職員", AB44:AB61))</f>
        <v/>
      </c>
      <c r="AC62" s="121" t="str">
        <f ca="1">IF(SUMIF($B$44:$C$61, "看護職員", AC44:AC61)=0,"",SUMIF($B$44:$C$61, "看護職員", AC44:AC61))</f>
        <v/>
      </c>
      <c r="AD62" s="121" t="str">
        <f ca="1">IF(SUMIF($B$44:$C$61, "看護職員", AD44:AD61)=0,"",SUMIF($B$44:$C$61, "看護職員", AD44:AD61))</f>
        <v/>
      </c>
      <c r="AE62" s="122" t="str">
        <f ca="1">IF(SUMIF($B$44:$C$61, "看護職員", AE44:AE61)=0,"",SUMIF($B$44:$C$61, "看護職員", AE44:AE61))</f>
        <v/>
      </c>
      <c r="AF62" s="127" t="str">
        <f ca="1">IF(SUMIF($B$44:$C$61, "看護職員", AF44:AF61)=0,"",SUMIF($B$44:$C$61, "看護職員", AF44:AF61))</f>
        <v/>
      </c>
      <c r="AG62" s="121" t="str">
        <f ca="1">IF(SUMIF($B$44:$C$61, "看護職員", AG44:AG61)=0,"",SUMIF($B$44:$C$61, "看護職員", AG44:AG61))</f>
        <v/>
      </c>
      <c r="AH62" s="121" t="str">
        <f ca="1">IF(SUMIF($B$44:$C$61, "看護職員", AH44:AH61)=0,"",SUMIF($B$44:$C$61, "看護職員", AH44:AH61))</f>
        <v/>
      </c>
      <c r="AI62" s="121" t="str">
        <f ca="1">IF(SUMIF($B$44:$C$61, "看護職員", AI44:AI61)=0,"",SUMIF($B$44:$C$61, "看護職員", AI44:AI61))</f>
        <v/>
      </c>
      <c r="AJ62" s="121" t="str">
        <f ca="1">IF(SUMIF($B$44:$C$61, "看護職員", AJ44:AJ61)=0,"",SUMIF($B$44:$C$61, "看護職員", AJ44:AJ61))</f>
        <v/>
      </c>
      <c r="AK62" s="121" t="str">
        <f ca="1">IF(SUMIF($B$44:$C$61, "看護職員", AK44:AK61)=0,"",SUMIF($B$44:$C$61, "看護職員", AK44:AK61))</f>
        <v/>
      </c>
      <c r="AL62" s="122" t="str">
        <f ca="1">IF(SUMIF($B$44:$C$61, "看護職員", AL44:AL61)=0,"",SUMIF($B$44:$C$61, "看護職員", AL44:AL61))</f>
        <v/>
      </c>
      <c r="AM62" s="127" t="str">
        <f ca="1">IF(SUMIF($B$44:$C$61, "看護職員", AM44:AM61)=0,"",SUMIF($B$44:$C$61, "看護職員", AM44:AM61))</f>
        <v/>
      </c>
      <c r="AN62" s="121" t="str">
        <f ca="1">IF(SUMIF($B$44:$C$61, "看護職員", AN44:AN61)=0,"",SUMIF($B$44:$C$61, "看護職員", AN44:AN61))</f>
        <v/>
      </c>
      <c r="AO62" s="121" t="str">
        <f ca="1">IF(SUMIF($B$44:$C$61, "看護職員", AO44:AO61)=0,"",SUMIF($B$44:$C$61, "看護職員", AO44:AO61))</f>
        <v/>
      </c>
      <c r="AP62" s="121" t="str">
        <f ca="1">IF(SUMIF($B$44:$C$61, "看護職員", AP44:AP61)=0,"",SUMIF($B$44:$C$61, "看護職員", AP44:AP61))</f>
        <v/>
      </c>
      <c r="AQ62" s="121" t="str">
        <f ca="1">IF(SUMIF($B$44:$C$61, "看護職員", AQ44:AQ61)=0,"",SUMIF($B$44:$C$61, "看護職員", AQ44:AQ61))</f>
        <v/>
      </c>
      <c r="AR62" s="121" t="str">
        <f ca="1">IF(SUMIF($B$44:$C$61, "看護職員", AR44:AR61)=0,"",SUMIF($B$44:$C$61, "看護職員", AR44:AR61))</f>
        <v/>
      </c>
      <c r="AS62" s="122" t="str">
        <f ca="1">IF(SUMIF($B$44:$C$61, "看護職員", AS44:AS61)=0,"",SUMIF($B$44:$C$61, "看護職員", AS44:AS61))</f>
        <v/>
      </c>
      <c r="AT62" s="325" t="str">
        <f ca="1">IF(SUMIF($B$44:$C$61, "看護職員", AT44:AT61)=0,"",SUMIF($B$44:$C$61, "看護職員", AT44:AT61))</f>
        <v/>
      </c>
      <c r="AU62" s="125" t="str">
        <f ca="1">IF(SUMIF($B$44:$C$61, "看護職員", AU44:AU61)=0,"",SUMIF($B$44:$C$61, "看護職員", AU44:AU61))</f>
        <v/>
      </c>
      <c r="AV62" s="126" t="str">
        <f ca="1">IF(SUMIF($B$44:$C$61, "看護職員", AV44:AV61)=0,"",SUMIF($B$44:$C$61, "看護職員", AV44:AV61))</f>
        <v/>
      </c>
      <c r="AW62" s="212" t="s">
        <v>181</v>
      </c>
      <c r="AX62" s="213"/>
      <c r="AY62" s="213"/>
      <c r="AZ62" s="213"/>
      <c r="BA62" s="213"/>
      <c r="BB62" s="213"/>
      <c r="BC62" s="211" t="str">
        <f t="shared" ref="BC62:BC68" ca="1" si="0">IF(ROUNDDOWN(SUM(R62:AS62)/4/IF($AN$39=0,40,$AN$39),1)=0,"",ROUNDDOWN(SUM(R62:AS62)/4/IF($AN$39=0,40,$AN$39),1))</f>
        <v/>
      </c>
      <c r="BD62" s="211"/>
      <c r="BE62" s="119" t="s">
        <v>32</v>
      </c>
      <c r="BI62" s="105" t="s">
        <v>157</v>
      </c>
      <c r="BJ62" s="106"/>
      <c r="BK62" s="106"/>
      <c r="BL62" s="106"/>
      <c r="BM62" s="106"/>
      <c r="BN62" s="106"/>
      <c r="BO62" s="106"/>
      <c r="BP62" s="107"/>
    </row>
    <row r="63" spans="2:91" s="2" customFormat="1" ht="27" customHeight="1" thickBot="1" x14ac:dyDescent="0.2">
      <c r="B63" s="206" t="s">
        <v>182</v>
      </c>
      <c r="C63" s="207"/>
      <c r="D63" s="207"/>
      <c r="E63" s="207"/>
      <c r="F63" s="207"/>
      <c r="G63" s="207"/>
      <c r="H63" s="207"/>
      <c r="I63" s="207"/>
      <c r="J63" s="207"/>
      <c r="K63" s="207"/>
      <c r="L63" s="207"/>
      <c r="M63" s="207"/>
      <c r="N63" s="207"/>
      <c r="O63" s="207"/>
      <c r="P63" s="207"/>
      <c r="Q63" s="208"/>
      <c r="R63" s="127" t="str">
        <f ca="1">IF(SUMIF($B$44:$C$61, "生活支援員", R45:R62)=0,"",SUMIF($B$44:$C$61, "生活支援員", R45:R62))</f>
        <v/>
      </c>
      <c r="S63" s="121" t="str">
        <f ca="1">IF(SUMIF($B$44:$C$61, "生活支援員", S45:S62)=0,"",SUMIF($B$44:$C$61, "生活支援員", S45:S62))</f>
        <v/>
      </c>
      <c r="T63" s="121" t="str">
        <f ca="1">IF(SUMIF($B$44:$C$61, "生活支援員", T45:T62)=0,"",SUMIF($B$44:$C$61, "生活支援員", T45:T62))</f>
        <v/>
      </c>
      <c r="U63" s="121" t="str">
        <f ca="1">IF(SUMIF($B$44:$C$61, "生活支援員", U45:U62)=0,"",SUMIF($B$44:$C$61, "生活支援員", U45:U62))</f>
        <v/>
      </c>
      <c r="V63" s="121" t="str">
        <f ca="1">IF(SUMIF($B$44:$C$61, "生活支援員", V45:V62)=0,"",SUMIF($B$44:$C$61, "生活支援員", V45:V62))</f>
        <v/>
      </c>
      <c r="W63" s="121" t="str">
        <f ca="1">IF(SUMIF($B$44:$C$61, "生活支援員", W45:W62)=0,"",SUMIF($B$44:$C$61, "生活支援員", W45:W62))</f>
        <v/>
      </c>
      <c r="X63" s="122" t="str">
        <f ca="1">IF(SUMIF($B$44:$C$61, "生活支援員", X45:X62)=0,"",SUMIF($B$44:$C$61, "生活支援員", X45:X62))</f>
        <v/>
      </c>
      <c r="Y63" s="120" t="str">
        <f ca="1">IF(SUMIF($B$44:$C$61, "生活支援員", Y45:Y62)=0,"",SUMIF($B$44:$C$61, "生活支援員", Y45:Y62))</f>
        <v/>
      </c>
      <c r="Z63" s="121" t="str">
        <f ca="1">IF(SUMIF($B$44:$C$61, "生活支援員", Z45:Z62)=0,"",SUMIF($B$44:$C$61, "生活支援員", Z45:Z62))</f>
        <v/>
      </c>
      <c r="AA63" s="121" t="str">
        <f ca="1">IF(SUMIF($B$44:$C$61, "生活支援員", AA45:AA62)=0,"",SUMIF($B$44:$C$61, "生活支援員", AA45:AA62))</f>
        <v/>
      </c>
      <c r="AB63" s="121" t="str">
        <f ca="1">IF(SUMIF($B$44:$C$61, "生活支援員", AB45:AB62)=0,"",SUMIF($B$44:$C$61, "生活支援員", AB45:AB62))</f>
        <v/>
      </c>
      <c r="AC63" s="121" t="str">
        <f ca="1">IF(SUMIF($B$44:$C$61, "生活支援員", AC45:AC62)=0,"",SUMIF($B$44:$C$61, "生活支援員", AC45:AC62))</f>
        <v/>
      </c>
      <c r="AD63" s="121" t="str">
        <f ca="1">IF(SUMIF($B$44:$C$61, "生活支援員", AD45:AD62)=0,"",SUMIF($B$44:$C$61, "生活支援員", AD45:AD62))</f>
        <v/>
      </c>
      <c r="AE63" s="123" t="str">
        <f ca="1">IF(SUMIF($B$44:$C$61, "生活支援員", AE45:AE62)=0,"",SUMIF($B$44:$C$61, "生活支援員", AE45:AE62))</f>
        <v/>
      </c>
      <c r="AF63" s="124" t="str">
        <f ca="1">IF(SUMIF($B$44:$C$61, "生活支援員", AF45:AF62)=0,"",SUMIF($B$44:$C$61, "生活支援員", AF45:AF62))</f>
        <v/>
      </c>
      <c r="AG63" s="121" t="str">
        <f ca="1">IF(SUMIF($B$44:$C$61, "生活支援員", AG45:AG62)=0,"",SUMIF($B$44:$C$61, "生活支援員", AG45:AG62))</f>
        <v/>
      </c>
      <c r="AH63" s="121" t="str">
        <f ca="1">IF(SUMIF($B$44:$C$61, "生活支援員", AH45:AH62)=0,"",SUMIF($B$44:$C$61, "生活支援員", AH45:AH62))</f>
        <v/>
      </c>
      <c r="AI63" s="121" t="str">
        <f ca="1">IF(SUMIF($B$44:$C$61, "生活支援員", AI45:AI62)=0,"",SUMIF($B$44:$C$61, "生活支援員", AI45:AI62))</f>
        <v/>
      </c>
      <c r="AJ63" s="121" t="str">
        <f ca="1">IF(SUMIF($B$44:$C$61, "生活支援員", AJ45:AJ62)=0,"",SUMIF($B$44:$C$61, "生活支援員", AJ45:AJ62))</f>
        <v/>
      </c>
      <c r="AK63" s="121" t="str">
        <f ca="1">IF(SUMIF($B$44:$C$61, "生活支援員", AK45:AK62)=0,"",SUMIF($B$44:$C$61, "生活支援員", AK45:AK62))</f>
        <v/>
      </c>
      <c r="AL63" s="122" t="str">
        <f ca="1">IF(SUMIF($B$44:$C$61, "生活支援員", AL45:AL62)=0,"",SUMIF($B$44:$C$61, "生活支援員", AL45:AL62))</f>
        <v/>
      </c>
      <c r="AM63" s="120" t="str">
        <f ca="1">IF(SUMIF($B$44:$C$61, "生活支援員", AM45:AM62)=0,"",SUMIF($B$44:$C$61, "生活支援員", AM45:AM62))</f>
        <v/>
      </c>
      <c r="AN63" s="121" t="str">
        <f ca="1">IF(SUMIF($B$44:$C$61, "生活支援員", AN45:AN62)=0,"",SUMIF($B$44:$C$61, "生活支援員", AN45:AN62))</f>
        <v/>
      </c>
      <c r="AO63" s="121" t="str">
        <f ca="1">IF(SUMIF($B$44:$C$61, "生活支援員", AO45:AO62)=0,"",SUMIF($B$44:$C$61, "生活支援員", AO45:AO62))</f>
        <v/>
      </c>
      <c r="AP63" s="121" t="str">
        <f ca="1">IF(SUMIF($B$44:$C$61, "生活支援員", AP45:AP62)=0,"",SUMIF($B$44:$C$61, "生活支援員", AP45:AP62))</f>
        <v/>
      </c>
      <c r="AQ63" s="121" t="str">
        <f ca="1">IF(SUMIF($B$44:$C$61, "生活支援員", AQ45:AQ62)=0,"",SUMIF($B$44:$C$61, "生活支援員", AQ45:AQ62))</f>
        <v/>
      </c>
      <c r="AR63" s="121" t="str">
        <f ca="1">IF(SUMIF($B$44:$C$61, "生活支援員", AR45:AR62)=0,"",SUMIF($B$44:$C$61, "生活支援員", AR45:AR62))</f>
        <v/>
      </c>
      <c r="AS63" s="123" t="str">
        <f ca="1">IF(SUMIF($B$44:$C$61, "生活支援員", AS45:AS62)=0,"",SUMIF($B$44:$C$61, "生活支援員", AS45:AS62))</f>
        <v/>
      </c>
      <c r="AT63" s="125" t="str">
        <f ca="1">IF(SUMIF($B$44:$C$61, "生活支援員", AT45:AT62)=0,"",SUMIF($B$44:$C$61, "生活支援員", AT45:AT62))</f>
        <v/>
      </c>
      <c r="AU63" s="125" t="str">
        <f ca="1">IF(SUMIF($B$44:$C$61, "生活支援員", AU45:AU62)=0,"",SUMIF($B$44:$C$61, "生活支援員", AU45:AU62))</f>
        <v/>
      </c>
      <c r="AV63" s="126" t="str">
        <f ca="1">IF(SUMIF($B$44:$C$61, "生活支援員", AV45:AV62)=0,"",SUMIF($B$44:$C$61, "生活支援員", AV45:AV62))</f>
        <v/>
      </c>
      <c r="AW63" s="212" t="s">
        <v>69</v>
      </c>
      <c r="AX63" s="213"/>
      <c r="AY63" s="213"/>
      <c r="AZ63" s="213"/>
      <c r="BA63" s="213"/>
      <c r="BB63" s="213"/>
      <c r="BC63" s="211" t="str">
        <f t="shared" ref="BC63" ca="1" si="1">IF(ROUNDDOWN(SUM(R63:AS63)/4/IF($AN$39=0,40,$AN$39),1)=0,"",ROUNDDOWN(SUM(R63:AS63)/4/IF($AN$39=0,40,$AN$39),1))</f>
        <v/>
      </c>
      <c r="BD63" s="211"/>
      <c r="BE63" s="119" t="s">
        <v>32</v>
      </c>
      <c r="BI63" s="99" t="s">
        <v>158</v>
      </c>
      <c r="BJ63" s="106"/>
      <c r="BK63" s="106"/>
      <c r="BL63" s="106"/>
      <c r="BM63" s="106"/>
      <c r="BN63" s="106"/>
      <c r="BO63" s="106"/>
      <c r="BP63" s="107"/>
    </row>
    <row r="64" spans="2:91" s="2" customFormat="1" ht="27" customHeight="1" thickBot="1" x14ac:dyDescent="0.2">
      <c r="B64" s="206" t="s">
        <v>183</v>
      </c>
      <c r="C64" s="207"/>
      <c r="D64" s="207"/>
      <c r="E64" s="207"/>
      <c r="F64" s="207"/>
      <c r="G64" s="207"/>
      <c r="H64" s="207"/>
      <c r="I64" s="207"/>
      <c r="J64" s="207"/>
      <c r="K64" s="207"/>
      <c r="L64" s="207"/>
      <c r="M64" s="207"/>
      <c r="N64" s="207"/>
      <c r="O64" s="207"/>
      <c r="P64" s="207"/>
      <c r="Q64" s="208"/>
      <c r="R64" s="127" t="str">
        <f ca="1">IF(SUMIF($B$44:$C$61, "職業指導員", R44:R61)=0,"",SUMIF($B$44:$C$61, "職業指導員", R44:R61))</f>
        <v/>
      </c>
      <c r="S64" s="121" t="str">
        <f ca="1">IF(SUMIF($B$44:$C$61, "職業指導員", S44:S61)=0,"",SUMIF($B$44:$C$61, "職業指導員", S44:S61))</f>
        <v/>
      </c>
      <c r="T64" s="121" t="str">
        <f ca="1">IF(SUMIF($B$44:$C$61, "職業指導員", T44:T61)=0,"",SUMIF($B$44:$C$61, "職業指導員", T44:T61))</f>
        <v/>
      </c>
      <c r="U64" s="121" t="str">
        <f ca="1">IF(SUMIF($B$44:$C$61, "職業指導員", U44:U61)=0,"",SUMIF($B$44:$C$61, "職業指導員", U44:U61))</f>
        <v/>
      </c>
      <c r="V64" s="121" t="str">
        <f ca="1">IF(SUMIF($B$44:$C$61, "職業指導員", V44:V61)=0,"",SUMIF($B$44:$C$61, "職業指導員", V44:V61))</f>
        <v/>
      </c>
      <c r="W64" s="121" t="str">
        <f ca="1">IF(SUMIF($B$44:$C$61, "職業指導員", W44:W61)=0,"",SUMIF($B$44:$C$61, "職業指導員", W44:W61))</f>
        <v/>
      </c>
      <c r="X64" s="122" t="str">
        <f ca="1">IF(SUMIF($B$44:$C$61, "職業指導員", X44:X61)=0,"",SUMIF($B$44:$C$61, "職業指導員", X44:X61))</f>
        <v/>
      </c>
      <c r="Y64" s="120" t="str">
        <f ca="1">IF(SUMIF($B$44:$C$61, "職業指導員", Y44:Y61)=0,"",SUMIF($B$44:$C$61, "職業指導員", Y44:Y61))</f>
        <v/>
      </c>
      <c r="Z64" s="121" t="str">
        <f ca="1">IF(SUMIF($B$44:$C$61, "職業指導員", Z44:Z61)=0,"",SUMIF($B$44:$C$61, "職業指導員", Z44:Z61))</f>
        <v/>
      </c>
      <c r="AA64" s="121" t="str">
        <f ca="1">IF(SUMIF($B$44:$C$61, "職業指導員", AA44:AA61)=0,"",SUMIF($B$44:$C$61, "職業指導員", AA44:AA61))</f>
        <v/>
      </c>
      <c r="AB64" s="121" t="str">
        <f ca="1">IF(SUMIF($B$44:$C$61, "職業指導員", AB44:AB61)=0,"",SUMIF($B$44:$C$61, "職業指導員", AB44:AB61))</f>
        <v/>
      </c>
      <c r="AC64" s="121" t="str">
        <f ca="1">IF(SUMIF($B$44:$C$61, "職業指導員", AC44:AC61)=0,"",SUMIF($B$44:$C$61, "職業指導員", AC44:AC61))</f>
        <v/>
      </c>
      <c r="AD64" s="121" t="str">
        <f ca="1">IF(SUMIF($B$44:$C$61, "職業指導員", AD44:AD61)=0,"",SUMIF($B$44:$C$61, "職業指導員", AD44:AD61))</f>
        <v/>
      </c>
      <c r="AE64" s="123" t="str">
        <f ca="1">IF(SUMIF($B$44:$C$61, "職業指導員", AE44:AE61)=0,"",SUMIF($B$44:$C$61, "職業指導員", AE44:AE61))</f>
        <v/>
      </c>
      <c r="AF64" s="124" t="str">
        <f ca="1">IF(SUMIF($B$44:$C$61, "職業指導員", AF44:AF61)=0,"",SUMIF($B$44:$C$61, "職業指導員", AF44:AF61))</f>
        <v/>
      </c>
      <c r="AG64" s="121" t="str">
        <f ca="1">IF(SUMIF($B$44:$C$61, "職業指導員", AG44:AG61)=0,"",SUMIF($B$44:$C$61, "職業指導員", AG44:AG61))</f>
        <v/>
      </c>
      <c r="AH64" s="121" t="str">
        <f ca="1">IF(SUMIF($B$44:$C$61, "職業指導員", AH44:AH61)=0,"",SUMIF($B$44:$C$61, "職業指導員", AH44:AH61))</f>
        <v/>
      </c>
      <c r="AI64" s="121" t="str">
        <f ca="1">IF(SUMIF($B$44:$C$61, "職業指導員", AI44:AI61)=0,"",SUMIF($B$44:$C$61, "職業指導員", AI44:AI61))</f>
        <v/>
      </c>
      <c r="AJ64" s="121" t="str">
        <f ca="1">IF(SUMIF($B$44:$C$61, "職業指導員", AJ44:AJ61)=0,"",SUMIF($B$44:$C$61, "職業指導員", AJ44:AJ61))</f>
        <v/>
      </c>
      <c r="AK64" s="121" t="str">
        <f ca="1">IF(SUMIF($B$44:$C$61, "職業指導員", AK44:AK61)=0,"",SUMIF($B$44:$C$61, "職業指導員", AK44:AK61))</f>
        <v/>
      </c>
      <c r="AL64" s="122" t="str">
        <f ca="1">IF(SUMIF($B$44:$C$61, "職業指導員", AL44:AL61)=0,"",SUMIF($B$44:$C$61, "職業指導員", AL44:AL61))</f>
        <v/>
      </c>
      <c r="AM64" s="120" t="str">
        <f ca="1">IF(SUMIF($B$44:$C$61, "職業指導員", AM44:AM61)=0,"",SUMIF($B$44:$C$61, "職業指導員", AM44:AM61))</f>
        <v/>
      </c>
      <c r="AN64" s="121" t="str">
        <f ca="1">IF(SUMIF($B$44:$C$61, "職業指導員", AN44:AN61)=0,"",SUMIF($B$44:$C$61, "職業指導員", AN44:AN61))</f>
        <v/>
      </c>
      <c r="AO64" s="121" t="str">
        <f ca="1">IF(SUMIF($B$44:$C$61, "職業指導員", AO44:AO61)=0,"",SUMIF($B$44:$C$61, "職業指導員", AO44:AO61))</f>
        <v/>
      </c>
      <c r="AP64" s="121" t="str">
        <f ca="1">IF(SUMIF($B$44:$C$61, "職業指導員", AP44:AP61)=0,"",SUMIF($B$44:$C$61, "職業指導員", AP44:AP61))</f>
        <v/>
      </c>
      <c r="AQ64" s="121" t="str">
        <f ca="1">IF(SUMIF($B$44:$C$61, "職業指導員", AQ44:AQ61)=0,"",SUMIF($B$44:$C$61, "職業指導員", AQ44:AQ61))</f>
        <v/>
      </c>
      <c r="AR64" s="121" t="str">
        <f ca="1">IF(SUMIF($B$44:$C$61, "職業指導員", AR44:AR61)=0,"",SUMIF($B$44:$C$61, "職業指導員", AR44:AR61))</f>
        <v/>
      </c>
      <c r="AS64" s="123" t="str">
        <f ca="1">IF(SUMIF($B$44:$C$61, "職業指導員", AS44:AS61)=0,"",SUMIF($B$44:$C$61, "職業指導員", AS44:AS61))</f>
        <v/>
      </c>
      <c r="AT64" s="125" t="str">
        <f ca="1">IF(SUMIF($B$44:$C$61, "職業指導員", AT44:AT61)=0,"",SUMIF($B$44:$C$61, "職業指導員", AT44:AT61))</f>
        <v/>
      </c>
      <c r="AU64" s="125" t="str">
        <f ca="1">IF(SUMIF($B$44:$C$61, "職業指導員", AU44:AU61)=0,"",SUMIF($B$44:$C$61, "職業指導員", AU44:AU61))</f>
        <v/>
      </c>
      <c r="AV64" s="126" t="str">
        <f ca="1">IF(SUMIF($B$44:$C$61, "職業指導員", AV44:AV61)=0,"",SUMIF($B$44:$C$61, "職業指導員", AV44:AV61))</f>
        <v/>
      </c>
      <c r="AW64" s="212" t="s">
        <v>108</v>
      </c>
      <c r="AX64" s="213"/>
      <c r="AY64" s="213"/>
      <c r="AZ64" s="213"/>
      <c r="BA64" s="213"/>
      <c r="BB64" s="213"/>
      <c r="BC64" s="211" t="str">
        <f t="shared" ca="1" si="0"/>
        <v/>
      </c>
      <c r="BD64" s="211"/>
      <c r="BE64" s="119" t="s">
        <v>32</v>
      </c>
      <c r="BI64" s="99" t="s">
        <v>159</v>
      </c>
      <c r="BJ64" s="103"/>
      <c r="BK64" s="103"/>
      <c r="BL64" s="103"/>
      <c r="BM64" s="103"/>
      <c r="BN64" s="103"/>
      <c r="BO64" s="103"/>
      <c r="BP64" s="104"/>
    </row>
    <row r="65" spans="1:118" s="2" customFormat="1" ht="27" customHeight="1" thickBot="1" x14ac:dyDescent="0.2">
      <c r="B65" s="206" t="s">
        <v>184</v>
      </c>
      <c r="C65" s="207"/>
      <c r="D65" s="207"/>
      <c r="E65" s="207"/>
      <c r="F65" s="207"/>
      <c r="G65" s="207"/>
      <c r="H65" s="207"/>
      <c r="I65" s="207"/>
      <c r="J65" s="207"/>
      <c r="K65" s="207"/>
      <c r="L65" s="207"/>
      <c r="M65" s="207"/>
      <c r="N65" s="207"/>
      <c r="O65" s="207"/>
      <c r="P65" s="207"/>
      <c r="Q65" s="208"/>
      <c r="R65" s="127" t="str">
        <f ca="1">IF(SUMIF($B$44:$C$61, "地域移行支援員", R44:R61)=0,"",SUMIF($B$44:$C$61, "地域移行支援員", R44:R61))</f>
        <v/>
      </c>
      <c r="S65" s="121" t="str">
        <f ca="1">IF(SUMIF($B$44:$C$61, "地域移行支援員", S44:S61)=0,"",SUMIF($B$44:$C$61, "地域移行支援員", S44:S61))</f>
        <v/>
      </c>
      <c r="T65" s="121" t="str">
        <f ca="1">IF(SUMIF($B$44:$C$61, "地域移行支援員", T44:T61)=0,"",SUMIF($B$44:$C$61, "地域移行支援員", T44:T61))</f>
        <v/>
      </c>
      <c r="U65" s="121" t="str">
        <f ca="1">IF(SUMIF($B$44:$C$61, "地域移行支援員", U44:U61)=0,"",SUMIF($B$44:$C$61, "地域移行支援員", U44:U61))</f>
        <v/>
      </c>
      <c r="V65" s="121" t="str">
        <f ca="1">IF(SUMIF($B$44:$C$61, "地域移行支援員", V44:V61)=0,"",SUMIF($B$44:$C$61, "地域移行支援員", V44:V61))</f>
        <v/>
      </c>
      <c r="W65" s="121" t="str">
        <f ca="1">IF(SUMIF($B$44:$C$61, "地域移行支援員", W44:W61)=0,"",SUMIF($B$44:$C$61, "地域移行支援員", W44:W61))</f>
        <v/>
      </c>
      <c r="X65" s="122" t="str">
        <f ca="1">IF(SUMIF($B$44:$C$61, "地域移行支援員", X44:X61)=0,"",SUMIF($B$44:$C$61, "地域移行支援員", X44:X61))</f>
        <v/>
      </c>
      <c r="Y65" s="120" t="str">
        <f ca="1">IF(SUMIF($B$44:$C$61, "地域移行支援員", Y44:Y61)=0,"",SUMIF($B$44:$C$61, "地域移行支援員", Y44:Y61))</f>
        <v/>
      </c>
      <c r="Z65" s="121" t="str">
        <f ca="1">IF(SUMIF($B$44:$C$61, "地域移行支援員", Z44:Z61)=0,"",SUMIF($B$44:$C$61, "地域移行支援員", Z44:Z61))</f>
        <v/>
      </c>
      <c r="AA65" s="121" t="str">
        <f ca="1">IF(SUMIF($B$44:$C$61, "地域移行支援員", AA44:AA61)=0,"",SUMIF($B$44:$C$61, "地域移行支援員", AA44:AA61))</f>
        <v/>
      </c>
      <c r="AB65" s="121" t="str">
        <f ca="1">IF(SUMIF($B$44:$C$61, "地域移行支援員", AB44:AB61)=0,"",SUMIF($B$44:$C$61, "地域移行支援員", AB44:AB61))</f>
        <v/>
      </c>
      <c r="AC65" s="121" t="str">
        <f ca="1">IF(SUMIF($B$44:$C$61, "地域移行支援員", AC44:AC61)=0,"",SUMIF($B$44:$C$61, "地域移行支援員", AC44:AC61))</f>
        <v/>
      </c>
      <c r="AD65" s="121" t="str">
        <f ca="1">IF(SUMIF($B$44:$C$61, "地域移行支援員", AD44:AD61)=0,"",SUMIF($B$44:$C$61, "地域移行支援員", AD44:AD61))</f>
        <v/>
      </c>
      <c r="AE65" s="123" t="str">
        <f ca="1">IF(SUMIF($B$44:$C$61, "地域移行支援員", AE44:AE61)=0,"",SUMIF($B$44:$C$61, "地域移行支援員", AE44:AE61))</f>
        <v/>
      </c>
      <c r="AF65" s="124" t="str">
        <f ca="1">IF(SUMIF($B$44:$C$61, "地域移行支援員", AF44:AF61)=0,"",SUMIF($B$44:$C$61, "地域移行支援員", AF44:AF61))</f>
        <v/>
      </c>
      <c r="AG65" s="121" t="str">
        <f ca="1">IF(SUMIF($B$44:$C$61, "地域移行支援員", AG44:AG61)=0,"",SUMIF($B$44:$C$61, "地域移行支援員", AG44:AG61))</f>
        <v/>
      </c>
      <c r="AH65" s="121" t="str">
        <f ca="1">IF(SUMIF($B$44:$C$61, "地域移行支援員", AH44:AH61)=0,"",SUMIF($B$44:$C$61, "地域移行支援員", AH44:AH61))</f>
        <v/>
      </c>
      <c r="AI65" s="121" t="str">
        <f ca="1">IF(SUMIF($B$44:$C$61, "地域移行支援員", AI44:AI61)=0,"",SUMIF($B$44:$C$61, "地域移行支援員", AI44:AI61))</f>
        <v/>
      </c>
      <c r="AJ65" s="121" t="str">
        <f ca="1">IF(SUMIF($B$44:$C$61, "地域移行支援員", AJ44:AJ61)=0,"",SUMIF($B$44:$C$61, "地域移行支援員", AJ44:AJ61))</f>
        <v/>
      </c>
      <c r="AK65" s="121" t="str">
        <f ca="1">IF(SUMIF($B$44:$C$61, "地域移行支援員", AK44:AK61)=0,"",SUMIF($B$44:$C$61, "地域移行支援員", AK44:AK61))</f>
        <v/>
      </c>
      <c r="AL65" s="122" t="str">
        <f ca="1">IF(SUMIF($B$44:$C$61, "地域移行支援員", AL44:AL61)=0,"",SUMIF($B$44:$C$61, "地域移行支援員", AL44:AL61))</f>
        <v/>
      </c>
      <c r="AM65" s="120" t="str">
        <f ca="1">IF(SUMIF($B$44:$C$61, "地域移行支援員", AM44:AM61)=0,"",SUMIF($B$44:$C$61, "地域移行支援員", AM44:AM61))</f>
        <v/>
      </c>
      <c r="AN65" s="121" t="str">
        <f ca="1">IF(SUMIF($B$44:$C$61, "地域移行支援員", AN44:AN61)=0,"",SUMIF($B$44:$C$61, "地域移行支援員", AN44:AN61))</f>
        <v/>
      </c>
      <c r="AO65" s="121" t="str">
        <f ca="1">IF(SUMIF($B$44:$C$61, "地域移行支援員", AO44:AO61)=0,"",SUMIF($B$44:$C$61, "地域移行支援員", AO44:AO61))</f>
        <v/>
      </c>
      <c r="AP65" s="121" t="str">
        <f ca="1">IF(SUMIF($B$44:$C$61, "地域移行支援員", AP44:AP61)=0,"",SUMIF($B$44:$C$61, "地域移行支援員", AP44:AP61))</f>
        <v/>
      </c>
      <c r="AQ65" s="121" t="str">
        <f ca="1">IF(SUMIF($B$44:$C$61, "地域移行支援員", AQ44:AQ61)=0,"",SUMIF($B$44:$C$61, "地域移行支援員", AQ44:AQ61))</f>
        <v/>
      </c>
      <c r="AR65" s="121" t="str">
        <f ca="1">IF(SUMIF($B$44:$C$61, "地域移行支援員", AR44:AR61)=0,"",SUMIF($B$44:$C$61, "地域移行支援員", AR44:AR61))</f>
        <v/>
      </c>
      <c r="AS65" s="123" t="str">
        <f ca="1">IF(SUMIF($B$44:$C$61, "地域移行支援員", AS44:AS61)=0,"",SUMIF($B$44:$C$61, "地域移行支援員", AS44:AS61))</f>
        <v/>
      </c>
      <c r="AT65" s="125" t="str">
        <f ca="1">IF(SUMIF($B$44:$C$61, "地域移行支援員", AT44:AT61)=0,"",SUMIF($B$44:$C$61, "地域移行支援員", AT44:AT61))</f>
        <v/>
      </c>
      <c r="AU65" s="125" t="str">
        <f ca="1">IF(SUMIF($B$44:$C$61, "地域移行支援員", AU44:AU61)=0,"",SUMIF($B$44:$C$61, "地域移行支援員", AU44:AU61))</f>
        <v/>
      </c>
      <c r="AV65" s="126" t="str">
        <f ca="1">IF(SUMIF($B$44:$C$61, "地域移行支援員", AV44:AV61)=0,"",SUMIF($B$44:$C$61, "地域移行支援員", AV44:AV61))</f>
        <v/>
      </c>
      <c r="AW65" s="214" t="s">
        <v>109</v>
      </c>
      <c r="AX65" s="215"/>
      <c r="AY65" s="215"/>
      <c r="AZ65" s="215"/>
      <c r="BA65" s="215"/>
      <c r="BB65" s="215"/>
      <c r="BC65" s="211" t="str">
        <f t="shared" ca="1" si="0"/>
        <v/>
      </c>
      <c r="BD65" s="211"/>
      <c r="BE65" s="119" t="s">
        <v>32</v>
      </c>
      <c r="BI65" s="99"/>
      <c r="BJ65" s="103"/>
      <c r="BK65" s="103"/>
      <c r="BL65" s="103"/>
      <c r="BM65" s="103"/>
      <c r="BN65" s="103"/>
      <c r="BO65" s="103"/>
      <c r="BP65" s="104"/>
    </row>
    <row r="66" spans="1:118" s="2" customFormat="1" ht="27" customHeight="1" thickBot="1" x14ac:dyDescent="0.2">
      <c r="B66" s="206" t="s">
        <v>185</v>
      </c>
      <c r="C66" s="207"/>
      <c r="D66" s="207"/>
      <c r="E66" s="207"/>
      <c r="F66" s="207"/>
      <c r="G66" s="207"/>
      <c r="H66" s="207"/>
      <c r="I66" s="207"/>
      <c r="J66" s="207"/>
      <c r="K66" s="207"/>
      <c r="L66" s="207"/>
      <c r="M66" s="207"/>
      <c r="N66" s="207"/>
      <c r="O66" s="207"/>
      <c r="P66" s="207"/>
      <c r="Q66" s="208"/>
      <c r="R66" s="127" t="str">
        <f ca="1">IF(SUMIF($B$44:$C$61, "就労（定着）支援員", R44:R61)=0,"",SUMIF($B$44:$C$61, "就労（定着）支援員", R44:R61))</f>
        <v/>
      </c>
      <c r="S66" s="121" t="str">
        <f ca="1">IF(SUMIF($B$44:$C$61, "就労（定着）支援員", S44:S61)=0,"",SUMIF($B$44:$C$61, "就労（定着）支援員", S44:S61))</f>
        <v/>
      </c>
      <c r="T66" s="121" t="str">
        <f ca="1">IF(SUMIF($B$44:$C$61, "就労（定着）支援員", T44:T61)=0,"",SUMIF($B$44:$C$61, "就労（定着）支援員", T44:T61))</f>
        <v/>
      </c>
      <c r="U66" s="121" t="str">
        <f ca="1">IF(SUMIF($B$44:$C$61, "就労（定着）支援員", U44:U61)=0,"",SUMIF($B$44:$C$61, "就労（定着）支援員", U44:U61))</f>
        <v/>
      </c>
      <c r="V66" s="121" t="str">
        <f ca="1">IF(SUMIF($B$44:$C$61, "就労（定着）支援員", V44:V61)=0,"",SUMIF($B$44:$C$61, "就労（定着）支援員", V44:V61))</f>
        <v/>
      </c>
      <c r="W66" s="121" t="str">
        <f ca="1">IF(SUMIF($B$44:$C$61, "就労（定着）支援員", W44:W61)=0,"",SUMIF($B$44:$C$61, "就労（定着）支援員", W44:W61))</f>
        <v/>
      </c>
      <c r="X66" s="122" t="str">
        <f ca="1">IF(SUMIF($B$44:$C$61, "就労（定着）支援員", X44:X61)=0,"",SUMIF($B$44:$C$61, "就労（定着）支援員", X44:X61))</f>
        <v/>
      </c>
      <c r="Y66" s="120" t="str">
        <f ca="1">IF(SUMIF($B$44:$C$61, "就労（定着）支援員", Y44:Y61)=0,"",SUMIF($B$44:$C$61, "就労（定着）支援員", Y44:Y61))</f>
        <v/>
      </c>
      <c r="Z66" s="121" t="str">
        <f ca="1">IF(SUMIF($B$44:$C$61, "就労（定着）支援員", Z44:Z61)=0,"",SUMIF($B$44:$C$61, "就労（定着）支援員", Z44:Z61))</f>
        <v/>
      </c>
      <c r="AA66" s="121" t="str">
        <f ca="1">IF(SUMIF($B$44:$C$61, "就労（定着）支援員", AA44:AA61)=0,"",SUMIF($B$44:$C$61, "就労（定着）支援員", AA44:AA61))</f>
        <v/>
      </c>
      <c r="AB66" s="121" t="str">
        <f ca="1">IF(SUMIF($B$44:$C$61, "就労（定着）支援員", AB44:AB61)=0,"",SUMIF($B$44:$C$61, "就労（定着）支援員", AB44:AB61))</f>
        <v/>
      </c>
      <c r="AC66" s="121" t="str">
        <f ca="1">IF(SUMIF($B$44:$C$61, "就労（定着）支援員", AC44:AC61)=0,"",SUMIF($B$44:$C$61, "就労（定着）支援員", AC44:AC61))</f>
        <v/>
      </c>
      <c r="AD66" s="121" t="str">
        <f ca="1">IF(SUMIF($B$44:$C$61, "就労（定着）支援員", AD44:AD61)=0,"",SUMIF($B$44:$C$61, "就労（定着）支援員", AD44:AD61))</f>
        <v/>
      </c>
      <c r="AE66" s="123" t="str">
        <f ca="1">IF(SUMIF($B$44:$C$61, "就労（定着）支援員", AE44:AE61)=0,"",SUMIF($B$44:$C$61, "就労（定着）支援員", AE44:AE61))</f>
        <v/>
      </c>
      <c r="AF66" s="124" t="str">
        <f ca="1">IF(SUMIF($B$44:$C$61, "就労（定着）支援員", AF44:AF61)=0,"",SUMIF($B$44:$C$61, "就労（定着）支援員", AF44:AF61))</f>
        <v/>
      </c>
      <c r="AG66" s="121" t="str">
        <f ca="1">IF(SUMIF($B$44:$C$61, "就労（定着）支援員", AG44:AG61)=0,"",SUMIF($B$44:$C$61, "就労（定着）支援員", AG44:AG61))</f>
        <v/>
      </c>
      <c r="AH66" s="121" t="str">
        <f ca="1">IF(SUMIF($B$44:$C$61, "就労（定着）支援員", AH44:AH61)=0,"",SUMIF($B$44:$C$61, "就労（定着）支援員", AH44:AH61))</f>
        <v/>
      </c>
      <c r="AI66" s="121" t="str">
        <f ca="1">IF(SUMIF($B$44:$C$61, "就労（定着）支援員", AI44:AI61)=0,"",SUMIF($B$44:$C$61, "就労（定着）支援員", AI44:AI61))</f>
        <v/>
      </c>
      <c r="AJ66" s="121" t="str">
        <f ca="1">IF(SUMIF($B$44:$C$61, "就労（定着）支援員", AJ44:AJ61)=0,"",SUMIF($B$44:$C$61, "就労（定着）支援員", AJ44:AJ61))</f>
        <v/>
      </c>
      <c r="AK66" s="121" t="str">
        <f ca="1">IF(SUMIF($B$44:$C$61, "就労（定着）支援員", AK44:AK61)=0,"",SUMIF($B$44:$C$61, "就労（定着）支援員", AK44:AK61))</f>
        <v/>
      </c>
      <c r="AL66" s="122" t="str">
        <f ca="1">IF(SUMIF($B$44:$C$61, "就労（定着）支援員", AL44:AL61)=0,"",SUMIF($B$44:$C$61, "就労（定着）支援員", AL44:AL61))</f>
        <v/>
      </c>
      <c r="AM66" s="120" t="str">
        <f ca="1">IF(SUMIF($B$44:$C$61, "就労（定着）支援員", AM44:AM61)=0,"",SUMIF($B$44:$C$61, "就労（定着）支援員", AM44:AM61))</f>
        <v/>
      </c>
      <c r="AN66" s="121" t="str">
        <f ca="1">IF(SUMIF($B$44:$C$61, "就労（定着）支援員", AN44:AN61)=0,"",SUMIF($B$44:$C$61, "就労（定着）支援員", AN44:AN61))</f>
        <v/>
      </c>
      <c r="AO66" s="121" t="str">
        <f ca="1">IF(SUMIF($B$44:$C$61, "就労（定着）支援員", AO44:AO61)=0,"",SUMIF($B$44:$C$61, "就労（定着）支援員", AO44:AO61))</f>
        <v/>
      </c>
      <c r="AP66" s="121" t="str">
        <f ca="1">IF(SUMIF($B$44:$C$61, "就労（定着）支援員", AP44:AP61)=0,"",SUMIF($B$44:$C$61, "就労（定着）支援員", AP44:AP61))</f>
        <v/>
      </c>
      <c r="AQ66" s="121" t="str">
        <f ca="1">IF(SUMIF($B$44:$C$61, "就労（定着）支援員", AQ44:AQ61)=0,"",SUMIF($B$44:$C$61, "就労（定着）支援員", AQ44:AQ61))</f>
        <v/>
      </c>
      <c r="AR66" s="121" t="str">
        <f ca="1">IF(SUMIF($B$44:$C$61, "就労（定着）支援員", AR44:AR61)=0,"",SUMIF($B$44:$C$61, "就労（定着）支援員", AR44:AR61))</f>
        <v/>
      </c>
      <c r="AS66" s="123" t="str">
        <f ca="1">IF(SUMIF($B$44:$C$61, "就労（定着）支援員", AS44:AS61)=0,"",SUMIF($B$44:$C$61, "就労（定着）支援員", AS44:AS61))</f>
        <v/>
      </c>
      <c r="AT66" s="125" t="str">
        <f ca="1">IF(SUMIF($B$44:$C$61, "就労（定着）支援員", AT44:AT61)=0,"",SUMIF($B$44:$C$61, "就労（定着）支援員", AT44:AT61))</f>
        <v/>
      </c>
      <c r="AU66" s="125" t="str">
        <f ca="1">IF(SUMIF($B$44:$C$61, "就労（定着）支援員", AU44:AU61)=0,"",SUMIF($B$44:$C$61, "就労（定着）支援員", AU44:AU61))</f>
        <v/>
      </c>
      <c r="AV66" s="126" t="str">
        <f ca="1">IF(SUMIF($B$44:$C$61, "就労（定着）支援員", AV44:AV61)=0,"",SUMIF($B$44:$C$61, "就労（定着）支援員", AV44:AV61))</f>
        <v/>
      </c>
      <c r="AW66" s="212" t="s">
        <v>110</v>
      </c>
      <c r="AX66" s="213"/>
      <c r="AY66" s="213"/>
      <c r="AZ66" s="213"/>
      <c r="BA66" s="213"/>
      <c r="BB66" s="213"/>
      <c r="BC66" s="211" t="str">
        <f t="shared" ca="1" si="0"/>
        <v/>
      </c>
      <c r="BD66" s="211"/>
      <c r="BE66" s="119" t="s">
        <v>32</v>
      </c>
    </row>
    <row r="67" spans="1:118" s="2" customFormat="1" ht="27" customHeight="1" thickBot="1" x14ac:dyDescent="0.2">
      <c r="B67" s="206" t="s">
        <v>186</v>
      </c>
      <c r="C67" s="207"/>
      <c r="D67" s="207"/>
      <c r="E67" s="207"/>
      <c r="F67" s="207"/>
      <c r="G67" s="207"/>
      <c r="H67" s="207"/>
      <c r="I67" s="207"/>
      <c r="J67" s="207"/>
      <c r="K67" s="207"/>
      <c r="L67" s="207"/>
      <c r="M67" s="207"/>
      <c r="N67" s="207"/>
      <c r="O67" s="207"/>
      <c r="P67" s="207"/>
      <c r="Q67" s="208"/>
      <c r="R67" s="127" t="str">
        <f ca="1">IF(SUMIF($B$44:$C$61, "賃金達成指導員", R44:R61)=0,"",SUMIF($B$44:$C$61, "賃金達成指導員", R44:R61))</f>
        <v/>
      </c>
      <c r="S67" s="121" t="str">
        <f ca="1">IF(SUMIF($B$44:$C$61, "賃金達成指導員", S44:S61)=0,"",SUMIF($B$44:$C$61, "賃金達成指導員", S44:S61))</f>
        <v/>
      </c>
      <c r="T67" s="121" t="str">
        <f ca="1">IF(SUMIF($B$44:$C$61, "賃金達成指導員", T44:T61)=0,"",SUMIF($B$44:$C$61, "賃金達成指導員", T44:T61))</f>
        <v/>
      </c>
      <c r="U67" s="121" t="str">
        <f ca="1">IF(SUMIF($B$44:$C$61, "賃金達成指導員", U44:U61)=0,"",SUMIF($B$44:$C$61, "賃金達成指導員", U44:U61))</f>
        <v/>
      </c>
      <c r="V67" s="121" t="str">
        <f ca="1">IF(SUMIF($B$44:$C$61, "賃金達成指導員", V44:V61)=0,"",SUMIF($B$44:$C$61, "賃金達成指導員", V44:V61))</f>
        <v/>
      </c>
      <c r="W67" s="121" t="str">
        <f ca="1">IF(SUMIF($B$44:$C$61, "賃金達成指導員", W44:W61)=0,"",SUMIF($B$44:$C$61, "賃金達成指導員", W44:W61))</f>
        <v/>
      </c>
      <c r="X67" s="122" t="str">
        <f ca="1">IF(SUMIF($B$44:$C$61, "賃金達成指導員", X44:X61)=0,"",SUMIF($B$44:$C$61, "賃金達成指導員", X44:X61))</f>
        <v/>
      </c>
      <c r="Y67" s="120" t="str">
        <f ca="1">IF(SUMIF($B$44:$C$61, "賃金達成指導員", Y44:Y61)=0,"",SUMIF($B$44:$C$61, "賃金達成指導員", Y44:Y61))</f>
        <v/>
      </c>
      <c r="Z67" s="121" t="str">
        <f ca="1">IF(SUMIF($B$44:$C$61, "賃金達成指導員", Z44:Z61)=0,"",SUMIF($B$44:$C$61, "賃金達成指導員", Z44:Z61))</f>
        <v/>
      </c>
      <c r="AA67" s="121" t="str">
        <f ca="1">IF(SUMIF($B$44:$C$61, "賃金達成指導員", AA44:AA61)=0,"",SUMIF($B$44:$C$61, "賃金達成指導員", AA44:AA61))</f>
        <v/>
      </c>
      <c r="AB67" s="121" t="str">
        <f ca="1">IF(SUMIF($B$44:$C$61, "賃金達成指導員", AB44:AB61)=0,"",SUMIF($B$44:$C$61, "賃金達成指導員", AB44:AB61))</f>
        <v/>
      </c>
      <c r="AC67" s="121" t="str">
        <f ca="1">IF(SUMIF($B$44:$C$61, "賃金達成指導員", AC44:AC61)=0,"",SUMIF($B$44:$C$61, "賃金達成指導員", AC44:AC61))</f>
        <v/>
      </c>
      <c r="AD67" s="121" t="str">
        <f ca="1">IF(SUMIF($B$44:$C$61, "賃金達成指導員", AD44:AD61)=0,"",SUMIF($B$44:$C$61, "賃金達成指導員", AD44:AD61))</f>
        <v/>
      </c>
      <c r="AE67" s="123" t="str">
        <f ca="1">IF(SUMIF($B$44:$C$61, "賃金達成指導員", AE44:AE61)=0,"",SUMIF($B$44:$C$61, "賃金達成指導員", AE44:AE61))</f>
        <v/>
      </c>
      <c r="AF67" s="124" t="str">
        <f ca="1">IF(SUMIF($B$44:$C$61, "賃金達成指導員", AF44:AF61)=0,"",SUMIF($B$44:$C$61, "賃金達成指導員", AF44:AF61))</f>
        <v/>
      </c>
      <c r="AG67" s="121" t="str">
        <f ca="1">IF(SUMIF($B$44:$C$61, "賃金達成指導員", AG44:AG61)=0,"",SUMIF($B$44:$C$61, "賃金達成指導員", AG44:AG61))</f>
        <v/>
      </c>
      <c r="AH67" s="121" t="str">
        <f ca="1">IF(SUMIF($B$44:$C$61, "賃金達成指導員", AH44:AH61)=0,"",SUMIF($B$44:$C$61, "賃金達成指導員", AH44:AH61))</f>
        <v/>
      </c>
      <c r="AI67" s="121" t="str">
        <f ca="1">IF(SUMIF($B$44:$C$61, "賃金達成指導員", AI44:AI61)=0,"",SUMIF($B$44:$C$61, "賃金達成指導員", AI44:AI61))</f>
        <v/>
      </c>
      <c r="AJ67" s="121" t="str">
        <f ca="1">IF(SUMIF($B$44:$C$61, "賃金達成指導員", AJ44:AJ61)=0,"",SUMIF($B$44:$C$61, "賃金達成指導員", AJ44:AJ61))</f>
        <v/>
      </c>
      <c r="AK67" s="121" t="str">
        <f ca="1">IF(SUMIF($B$44:$C$61, "賃金達成指導員", AK44:AK61)=0,"",SUMIF($B$44:$C$61, "賃金達成指導員", AK44:AK61))</f>
        <v/>
      </c>
      <c r="AL67" s="122" t="str">
        <f ca="1">IF(SUMIF($B$44:$C$61, "賃金達成指導員", AL44:AL61)=0,"",SUMIF($B$44:$C$61, "賃金達成指導員", AL44:AL61))</f>
        <v/>
      </c>
      <c r="AM67" s="120" t="str">
        <f ca="1">IF(SUMIF($B$44:$C$61, "賃金達成指導員", AM44:AM61)=0,"",SUMIF($B$44:$C$61, "賃金達成指導員", AM44:AM61))</f>
        <v/>
      </c>
      <c r="AN67" s="121" t="str">
        <f ca="1">IF(SUMIF($B$44:$C$61, "賃金達成指導員", AN44:AN61)=0,"",SUMIF($B$44:$C$61, "賃金達成指導員", AN44:AN61))</f>
        <v/>
      </c>
      <c r="AO67" s="121" t="str">
        <f ca="1">IF(SUMIF($B$44:$C$61, "賃金達成指導員", AO44:AO61)=0,"",SUMIF($B$44:$C$61, "賃金達成指導員", AO44:AO61))</f>
        <v/>
      </c>
      <c r="AP67" s="121" t="str">
        <f ca="1">IF(SUMIF($B$44:$C$61, "賃金達成指導員", AP44:AP61)=0,"",SUMIF($B$44:$C$61, "賃金達成指導員", AP44:AP61))</f>
        <v/>
      </c>
      <c r="AQ67" s="121" t="str">
        <f ca="1">IF(SUMIF($B$44:$C$61, "賃金達成指導員", AQ44:AQ61)=0,"",SUMIF($B$44:$C$61, "賃金達成指導員", AQ44:AQ61))</f>
        <v/>
      </c>
      <c r="AR67" s="121" t="str">
        <f ca="1">IF(SUMIF($B$44:$C$61, "賃金達成指導員", AR44:AR61)=0,"",SUMIF($B$44:$C$61, "賃金達成指導員", AR44:AR61))</f>
        <v/>
      </c>
      <c r="AS67" s="123" t="str">
        <f ca="1">IF(SUMIF($B$44:$C$61, "賃金達成指導員", AS44:AS61)=0,"",SUMIF($B$44:$C$61, "賃金達成指導員", AS44:AS61))</f>
        <v/>
      </c>
      <c r="AT67" s="125" t="str">
        <f ca="1">IF(SUMIF($B$44:$C$61, "賃金達成指導員", AT44:AT61)=0,"",SUMIF($B$44:$C$61, "賃金達成指導員", AT44:AT61))</f>
        <v/>
      </c>
      <c r="AU67" s="125" t="str">
        <f ca="1">IF(SUMIF($B$44:$C$61, "賃金達成指導員", AU44:AU61)=0,"",SUMIF($B$44:$C$61, "賃金達成指導員", AU44:AU61))</f>
        <v/>
      </c>
      <c r="AV67" s="126" t="str">
        <f ca="1">IF(SUMIF($B$44:$C$61, "賃金達成指導員", AV44:AV61)=0,"",SUMIF($B$44:$C$61, "賃金達成指導員", AV44:AV61))</f>
        <v/>
      </c>
      <c r="AW67" s="209" t="s">
        <v>168</v>
      </c>
      <c r="AX67" s="210"/>
      <c r="AY67" s="210"/>
      <c r="AZ67" s="210"/>
      <c r="BA67" s="210"/>
      <c r="BB67" s="210"/>
      <c r="BC67" s="211" t="str">
        <f t="shared" ca="1" si="0"/>
        <v/>
      </c>
      <c r="BD67" s="211"/>
      <c r="BE67" s="119" t="s">
        <v>32</v>
      </c>
    </row>
    <row r="68" spans="1:118" s="2" customFormat="1" ht="27" customHeight="1" thickBot="1" x14ac:dyDescent="0.2">
      <c r="B68" s="206" t="s">
        <v>187</v>
      </c>
      <c r="C68" s="207"/>
      <c r="D68" s="207"/>
      <c r="E68" s="207"/>
      <c r="F68" s="207"/>
      <c r="G68" s="207"/>
      <c r="H68" s="207"/>
      <c r="I68" s="207"/>
      <c r="J68" s="207"/>
      <c r="K68" s="207"/>
      <c r="L68" s="207"/>
      <c r="M68" s="207"/>
      <c r="N68" s="207"/>
      <c r="O68" s="207"/>
      <c r="P68" s="207"/>
      <c r="Q68" s="208"/>
      <c r="R68" s="127" t="str">
        <f ca="1">IF(SUMIF($B$44:$C$61, "目標工賃達成指導員", R44:R61)=0,"",SUMIF($B$44:$C$61, "目標工賃達成指導員", R44:R61))</f>
        <v/>
      </c>
      <c r="S68" s="121" t="str">
        <f ca="1">IF(SUMIF($B$44:$C$61, "目標工賃達成指導員", S44:S61)=0,"",SUMIF($B$44:$C$61, "目標工賃達成指導員", S44:S61))</f>
        <v/>
      </c>
      <c r="T68" s="121" t="str">
        <f ca="1">IF(SUMIF($B$44:$C$61, "目標工賃達成指導員", T44:T61)=0,"",SUMIF($B$44:$C$61, "目標工賃達成指導員", T44:T61))</f>
        <v/>
      </c>
      <c r="U68" s="121" t="str">
        <f ca="1">IF(SUMIF($B$44:$C$61, "目標工賃達成指導員", U44:U61)=0,"",SUMIF($B$44:$C$61, "目標工賃達成指導員", U44:U61))</f>
        <v/>
      </c>
      <c r="V68" s="121" t="str">
        <f ca="1">IF(SUMIF($B$44:$C$61, "目標工賃達成指導員", V44:V61)=0,"",SUMIF($B$44:$C$61, "目標工賃達成指導員", V44:V61))</f>
        <v/>
      </c>
      <c r="W68" s="121" t="str">
        <f ca="1">IF(SUMIF($B$44:$C$61, "目標工賃達成指導員", W44:W61)=0,"",SUMIF($B$44:$C$61, "目標工賃達成指導員", W44:W61))</f>
        <v/>
      </c>
      <c r="X68" s="122" t="str">
        <f ca="1">IF(SUMIF($B$44:$C$61, "目標工賃達成指導員", X44:X61)=0,"",SUMIF($B$44:$C$61, "目標工賃達成指導員", X44:X61))</f>
        <v/>
      </c>
      <c r="Y68" s="120" t="str">
        <f ca="1">IF(SUMIF($B$44:$C$61, "目標工賃達成指導員", Y44:Y61)=0,"",SUMIF($B$44:$C$61, "目標工賃達成指導員", Y44:Y61))</f>
        <v/>
      </c>
      <c r="Z68" s="121" t="str">
        <f ca="1">IF(SUMIF($B$44:$C$61, "目標工賃達成指導員", Z44:Z61)=0,"",SUMIF($B$44:$C$61, "目標工賃達成指導員", Z44:Z61))</f>
        <v/>
      </c>
      <c r="AA68" s="121" t="str">
        <f ca="1">IF(SUMIF($B$44:$C$61, "目標工賃達成指導員", AA44:AA61)=0,"",SUMIF($B$44:$C$61, "目標工賃達成指導員", AA44:AA61))</f>
        <v/>
      </c>
      <c r="AB68" s="121" t="str">
        <f ca="1">IF(SUMIF($B$44:$C$61, "目標工賃達成指導員", AB44:AB61)=0,"",SUMIF($B$44:$C$61, "目標工賃達成指導員", AB44:AB61))</f>
        <v/>
      </c>
      <c r="AC68" s="121" t="str">
        <f ca="1">IF(SUMIF($B$44:$C$61, "目標工賃達成指導員", AC44:AC61)=0,"",SUMIF($B$44:$C$61, "目標工賃達成指導員", AC44:AC61))</f>
        <v/>
      </c>
      <c r="AD68" s="121" t="str">
        <f ca="1">IF(SUMIF($B$44:$C$61, "目標工賃達成指導員", AD44:AD61)=0,"",SUMIF($B$44:$C$61, "目標工賃達成指導員", AD44:AD61))</f>
        <v/>
      </c>
      <c r="AE68" s="123" t="str">
        <f ca="1">IF(SUMIF($B$44:$C$61, "目標工賃達成指導員", AE44:AE61)=0,"",SUMIF($B$44:$C$61, "目標工賃達成指導員", AE44:AE61))</f>
        <v/>
      </c>
      <c r="AF68" s="124" t="str">
        <f ca="1">IF(SUMIF($B$44:$C$61, "目標工賃達成指導員", AF44:AF61)=0,"",SUMIF($B$44:$C$61, "目標工賃達成指導員", AF44:AF61))</f>
        <v/>
      </c>
      <c r="AG68" s="121" t="str">
        <f ca="1">IF(SUMIF($B$44:$C$61, "目標工賃達成指導員", AG44:AG61)=0,"",SUMIF($B$44:$C$61, "目標工賃達成指導員", AG44:AG61))</f>
        <v/>
      </c>
      <c r="AH68" s="121" t="str">
        <f ca="1">IF(SUMIF($B$44:$C$61, "目標工賃達成指導員", AH44:AH61)=0,"",SUMIF($B$44:$C$61, "目標工賃達成指導員", AH44:AH61))</f>
        <v/>
      </c>
      <c r="AI68" s="121" t="str">
        <f ca="1">IF(SUMIF($B$44:$C$61, "目標工賃達成指導員", AI44:AI61)=0,"",SUMIF($B$44:$C$61, "目標工賃達成指導員", AI44:AI61))</f>
        <v/>
      </c>
      <c r="AJ68" s="121" t="str">
        <f ca="1">IF(SUMIF($B$44:$C$61, "目標工賃達成指導員", AJ44:AJ61)=0,"",SUMIF($B$44:$C$61, "目標工賃達成指導員", AJ44:AJ61))</f>
        <v/>
      </c>
      <c r="AK68" s="121" t="str">
        <f ca="1">IF(SUMIF($B$44:$C$61, "目標工賃達成指導員", AK44:AK61)=0,"",SUMIF($B$44:$C$61, "目標工賃達成指導員", AK44:AK61))</f>
        <v/>
      </c>
      <c r="AL68" s="122" t="str">
        <f ca="1">IF(SUMIF($B$44:$C$61, "目標工賃達成指導員", AL44:AL61)=0,"",SUMIF($B$44:$C$61, "目標工賃達成指導員", AL44:AL61))</f>
        <v/>
      </c>
      <c r="AM68" s="120" t="str">
        <f ca="1">IF(SUMIF($B$44:$C$61, "目標工賃達成指導員", AM44:AM61)=0,"",SUMIF($B$44:$C$61, "目標工賃達成指導員", AM44:AM61))</f>
        <v/>
      </c>
      <c r="AN68" s="121" t="str">
        <f ca="1">IF(SUMIF($B$44:$C$61, "目標工賃達成指導員", AN44:AN61)=0,"",SUMIF($B$44:$C$61, "目標工賃達成指導員", AN44:AN61))</f>
        <v/>
      </c>
      <c r="AO68" s="121" t="str">
        <f ca="1">IF(SUMIF($B$44:$C$61, "目標工賃達成指導員", AO44:AO61)=0,"",SUMIF($B$44:$C$61, "目標工賃達成指導員", AO44:AO61))</f>
        <v/>
      </c>
      <c r="AP68" s="121" t="str">
        <f ca="1">IF(SUMIF($B$44:$C$61, "目標工賃達成指導員", AP44:AP61)=0,"",SUMIF($B$44:$C$61, "目標工賃達成指導員", AP44:AP61))</f>
        <v/>
      </c>
      <c r="AQ68" s="121" t="str">
        <f ca="1">IF(SUMIF($B$44:$C$61, "目標工賃達成指導員", AQ44:AQ61)=0,"",SUMIF($B$44:$C$61, "目標工賃達成指導員", AQ44:AQ61))</f>
        <v/>
      </c>
      <c r="AR68" s="121" t="str">
        <f ca="1">IF(SUMIF($B$44:$C$61, "目標工賃達成指導員", AR44:AR61)=0,"",SUMIF($B$44:$C$61, "目標工賃達成指導員", AR44:AR61))</f>
        <v/>
      </c>
      <c r="AS68" s="123" t="str">
        <f ca="1">IF(SUMIF($B$44:$C$61, "目標工賃達成指導員", AS44:AS61)=0,"",SUMIF($B$44:$C$61, "目標工賃達成指導員", AS44:AS61))</f>
        <v/>
      </c>
      <c r="AT68" s="125" t="str">
        <f ca="1">IF(SUMIF($B$44:$C$61, "目標工賃達成指導員", AT44:AT61)=0,"",SUMIF($B$44:$C$61, "目標工賃達成指導員", AT44:AT61))</f>
        <v/>
      </c>
      <c r="AU68" s="125" t="str">
        <f ca="1">IF(SUMIF($B$44:$C$61, "目標工賃達成指導員", AU44:AU61)=0,"",SUMIF($B$44:$C$61, "目標工賃達成指導員", AU44:AU61))</f>
        <v/>
      </c>
      <c r="AV68" s="126" t="str">
        <f ca="1">IF(SUMIF($B$44:$C$61, "目標工賃達成指導員", AV44:AV61)=0,"",SUMIF($B$44:$C$61, "目標工賃達成指導員", AV44:AV61))</f>
        <v/>
      </c>
      <c r="AW68" s="209" t="s">
        <v>169</v>
      </c>
      <c r="AX68" s="210"/>
      <c r="AY68" s="210"/>
      <c r="AZ68" s="210"/>
      <c r="BA68" s="210"/>
      <c r="BB68" s="210"/>
      <c r="BC68" s="211" t="str">
        <f t="shared" ca="1" si="0"/>
        <v/>
      </c>
      <c r="BD68" s="211"/>
      <c r="BE68" s="119" t="s">
        <v>32</v>
      </c>
    </row>
    <row r="69" spans="1:118" s="2" customFormat="1" ht="27" customHeight="1" thickBot="1" x14ac:dyDescent="0.2">
      <c r="B69" s="216" t="s">
        <v>162</v>
      </c>
      <c r="C69" s="217"/>
      <c r="D69" s="217"/>
      <c r="E69" s="217"/>
      <c r="F69" s="217"/>
      <c r="G69" s="217"/>
      <c r="H69" s="217"/>
      <c r="I69" s="217"/>
      <c r="J69" s="217"/>
      <c r="K69" s="217"/>
      <c r="L69" s="217"/>
      <c r="M69" s="217"/>
      <c r="N69" s="217"/>
      <c r="O69" s="217"/>
      <c r="P69" s="217"/>
      <c r="Q69" s="218"/>
      <c r="R69" s="29"/>
      <c r="S69" s="30"/>
      <c r="T69" s="30"/>
      <c r="U69" s="30"/>
      <c r="V69" s="30"/>
      <c r="W69" s="30"/>
      <c r="X69" s="31"/>
      <c r="Y69" s="29"/>
      <c r="Z69" s="30"/>
      <c r="AA69" s="30"/>
      <c r="AB69" s="30"/>
      <c r="AC69" s="30"/>
      <c r="AD69" s="30"/>
      <c r="AE69" s="31"/>
      <c r="AF69" s="32"/>
      <c r="AG69" s="30"/>
      <c r="AH69" s="30"/>
      <c r="AI69" s="30"/>
      <c r="AJ69" s="30"/>
      <c r="AK69" s="30"/>
      <c r="AL69" s="31"/>
      <c r="AM69" s="29"/>
      <c r="AN69" s="30"/>
      <c r="AO69" s="30"/>
      <c r="AP69" s="30"/>
      <c r="AQ69" s="30"/>
      <c r="AR69" s="30"/>
      <c r="AS69" s="31"/>
      <c r="AT69" s="27"/>
      <c r="AU69" s="27"/>
      <c r="AV69" s="28"/>
      <c r="AW69" s="26"/>
      <c r="AX69" s="25"/>
      <c r="AY69" s="25"/>
      <c r="AZ69" s="25"/>
      <c r="BA69" s="25"/>
      <c r="BB69" s="25"/>
      <c r="BC69" s="16"/>
      <c r="BD69" s="16"/>
      <c r="BE69" s="17"/>
      <c r="BI69" s="21"/>
      <c r="BJ69" s="21"/>
      <c r="BK69" s="21"/>
      <c r="BL69" s="21"/>
      <c r="BM69" s="21"/>
      <c r="BN69" s="21"/>
      <c r="BO69" s="21"/>
      <c r="BP69" s="21"/>
      <c r="BU69" s="6"/>
    </row>
    <row r="70" spans="1:118" s="2" customFormat="1" ht="3.75" customHeight="1" x14ac:dyDescent="0.15">
      <c r="B70" s="40"/>
      <c r="C70" s="40"/>
      <c r="D70" s="40"/>
      <c r="E70" s="40"/>
      <c r="F70" s="40"/>
      <c r="G70" s="40"/>
      <c r="H70" s="40"/>
      <c r="I70" s="40"/>
      <c r="J70" s="40"/>
      <c r="K70" s="40"/>
      <c r="L70" s="40"/>
      <c r="M70" s="40"/>
      <c r="N70" s="40"/>
      <c r="O70" s="40"/>
      <c r="P70" s="40"/>
      <c r="Q70" s="40"/>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13"/>
      <c r="AS70" s="13"/>
      <c r="AT70" s="13"/>
      <c r="AU70" s="13"/>
      <c r="AV70" s="13"/>
      <c r="AW70" s="13"/>
      <c r="AX70" s="13"/>
      <c r="AY70" s="13"/>
      <c r="AZ70" s="13"/>
      <c r="BA70" s="13"/>
      <c r="BB70" s="13"/>
      <c r="BC70" s="13"/>
      <c r="BD70" s="13"/>
      <c r="BE70" s="13"/>
      <c r="BQ70" s="21"/>
      <c r="BR70" s="21"/>
      <c r="BS70" s="21"/>
      <c r="BT70" s="21"/>
      <c r="BV70" s="6"/>
      <c r="BX70" s="6"/>
      <c r="BY70" s="6"/>
      <c r="BZ70" s="6"/>
      <c r="CA70" s="6"/>
      <c r="CB70" s="6"/>
      <c r="CC70" s="4"/>
    </row>
    <row r="71" spans="1:118" s="2" customFormat="1" ht="5.25" customHeight="1" thickBot="1" x14ac:dyDescent="0.2">
      <c r="B71" s="3"/>
      <c r="C71" s="4"/>
      <c r="D71" s="5"/>
      <c r="E71" s="6"/>
      <c r="F71" s="6"/>
      <c r="G71" s="6"/>
      <c r="K71" s="42"/>
      <c r="L71" s="42"/>
      <c r="M71" s="43"/>
      <c r="N71" s="43"/>
      <c r="O71" s="42"/>
      <c r="P71" s="42"/>
      <c r="Q71" s="43"/>
      <c r="R71" s="42"/>
      <c r="S71" s="43"/>
      <c r="T71" s="42"/>
      <c r="U71" s="42"/>
      <c r="V71" s="42"/>
      <c r="W71" s="42"/>
      <c r="X71" s="42"/>
      <c r="Y71" s="43"/>
      <c r="Z71" s="44"/>
      <c r="AA71" s="43"/>
      <c r="AB71" s="42"/>
      <c r="AC71" s="43"/>
      <c r="AD71" s="43"/>
      <c r="AE71" s="43"/>
      <c r="AF71" s="43"/>
      <c r="AG71" s="42"/>
      <c r="AI71" s="43"/>
      <c r="AJ71" s="43"/>
      <c r="AK71" s="43"/>
      <c r="AL71" s="43"/>
      <c r="AM71" s="43"/>
      <c r="AN71" s="43"/>
      <c r="AO71" s="43"/>
      <c r="AP71" s="43"/>
      <c r="AQ71" s="43"/>
      <c r="AR71" s="43"/>
      <c r="AS71" s="43"/>
      <c r="AT71" s="43"/>
      <c r="AU71" s="43"/>
      <c r="AV71" s="43"/>
      <c r="AW71" s="43"/>
      <c r="AX71" s="43"/>
      <c r="AY71" s="43"/>
      <c r="AZ71" s="43"/>
      <c r="BA71" s="43"/>
      <c r="BB71" s="43"/>
      <c r="BC71" s="43"/>
      <c r="BD71" s="43"/>
      <c r="BE71" s="43"/>
      <c r="BF71" s="43"/>
      <c r="BG71" s="43"/>
      <c r="BH71" s="7"/>
    </row>
    <row r="72" spans="1:118" s="2" customFormat="1" ht="25.5" customHeight="1" thickBot="1" x14ac:dyDescent="0.25">
      <c r="B72" s="219" t="s">
        <v>163</v>
      </c>
      <c r="C72" s="219"/>
      <c r="D72" s="219"/>
      <c r="E72" s="219"/>
      <c r="F72" s="219"/>
      <c r="G72" s="219"/>
      <c r="H72" s="219"/>
      <c r="I72" s="219"/>
      <c r="K72" s="68" t="s">
        <v>42</v>
      </c>
      <c r="L72" s="68"/>
      <c r="M72" s="69"/>
      <c r="N72" s="70"/>
      <c r="O72" s="71" t="s">
        <v>43</v>
      </c>
      <c r="P72" s="72"/>
      <c r="Q72" s="68" t="s">
        <v>44</v>
      </c>
      <c r="R72" s="70"/>
      <c r="S72" s="71" t="s">
        <v>43</v>
      </c>
      <c r="T72" s="72"/>
      <c r="U72" s="73"/>
      <c r="V72" s="73"/>
      <c r="W72" s="73" t="s">
        <v>58</v>
      </c>
      <c r="X72" s="220" t="s">
        <v>57</v>
      </c>
      <c r="Y72" s="221"/>
      <c r="Z72" s="75"/>
      <c r="AA72" s="76" t="s">
        <v>43</v>
      </c>
      <c r="AB72" s="77"/>
      <c r="AC72" s="68" t="s">
        <v>44</v>
      </c>
      <c r="AD72" s="75"/>
      <c r="AE72" s="76" t="s">
        <v>43</v>
      </c>
      <c r="AF72" s="77"/>
      <c r="AG72" s="73" t="s">
        <v>59</v>
      </c>
      <c r="AH72" s="74"/>
      <c r="AI72" s="68" t="s">
        <v>121</v>
      </c>
      <c r="AJ72" s="68"/>
      <c r="AK72" s="69"/>
      <c r="AL72" s="70"/>
      <c r="AM72" s="71" t="s">
        <v>43</v>
      </c>
      <c r="AN72" s="72"/>
      <c r="AO72" s="68" t="s">
        <v>44</v>
      </c>
      <c r="AP72" s="70"/>
      <c r="AQ72" s="71" t="s">
        <v>43</v>
      </c>
      <c r="AR72" s="72"/>
      <c r="AS72" s="73"/>
      <c r="AT72" s="73"/>
      <c r="AU72" s="73" t="s">
        <v>58</v>
      </c>
      <c r="AV72" s="220" t="s">
        <v>57</v>
      </c>
      <c r="AW72" s="221"/>
      <c r="AX72" s="75"/>
      <c r="AY72" s="76" t="s">
        <v>43</v>
      </c>
      <c r="AZ72" s="77"/>
      <c r="BA72" s="68" t="s">
        <v>44</v>
      </c>
      <c r="BB72" s="75"/>
      <c r="BC72" s="76" t="s">
        <v>43</v>
      </c>
      <c r="BD72" s="76"/>
      <c r="BE72" s="77"/>
      <c r="BF72" s="73" t="s">
        <v>59</v>
      </c>
      <c r="BG72" s="73"/>
      <c r="BU72" s="51"/>
    </row>
    <row r="73" spans="1:118" s="2" customFormat="1" ht="4.5" customHeight="1" x14ac:dyDescent="0.2">
      <c r="B73" s="7"/>
      <c r="C73" s="8"/>
      <c r="D73" s="8"/>
      <c r="E73" s="8"/>
      <c r="F73" s="8"/>
      <c r="G73" s="8"/>
      <c r="H73" s="8"/>
      <c r="K73" s="73"/>
      <c r="L73" s="68"/>
      <c r="M73" s="68"/>
      <c r="N73" s="73"/>
      <c r="O73" s="68"/>
      <c r="P73" s="73"/>
      <c r="Q73" s="68"/>
      <c r="R73" s="73"/>
      <c r="S73" s="68"/>
      <c r="T73" s="73"/>
      <c r="U73" s="73"/>
      <c r="V73" s="74"/>
      <c r="W73" s="73"/>
      <c r="X73" s="68"/>
      <c r="Y73" s="68"/>
      <c r="Z73" s="73"/>
      <c r="AA73" s="68"/>
      <c r="AB73" s="73"/>
      <c r="AC73" s="68"/>
      <c r="AD73" s="73"/>
      <c r="AE73" s="68"/>
      <c r="AF73" s="73"/>
      <c r="AG73" s="73"/>
      <c r="AH73" s="74"/>
      <c r="AI73" s="73"/>
      <c r="AJ73" s="68"/>
      <c r="AK73" s="68"/>
      <c r="AL73" s="73"/>
      <c r="AM73" s="68"/>
      <c r="AN73" s="73"/>
      <c r="AO73" s="68"/>
      <c r="AP73" s="73"/>
      <c r="AQ73" s="68"/>
      <c r="AR73" s="73"/>
      <c r="AS73" s="73"/>
      <c r="AT73" s="74"/>
      <c r="AU73" s="73"/>
      <c r="AV73" s="68"/>
      <c r="AW73" s="68"/>
      <c r="AX73" s="73"/>
      <c r="AY73" s="68"/>
      <c r="AZ73" s="73"/>
      <c r="BA73" s="68"/>
      <c r="BB73" s="73"/>
      <c r="BC73" s="68"/>
      <c r="BD73" s="68"/>
      <c r="BE73" s="73"/>
      <c r="BF73" s="73"/>
      <c r="BG73" s="73"/>
      <c r="BH73" s="51"/>
      <c r="BU73" s="21"/>
      <c r="BV73" s="51"/>
      <c r="BW73" s="51"/>
      <c r="BX73" s="51"/>
      <c r="BY73" s="51"/>
      <c r="BZ73" s="51"/>
      <c r="CA73" s="51"/>
      <c r="CB73" s="51"/>
      <c r="CC73" s="51"/>
      <c r="CD73" s="51"/>
      <c r="CE73" s="51"/>
      <c r="CF73" s="51"/>
    </row>
    <row r="74" spans="1:118" s="21" customFormat="1" ht="26.25" customHeight="1" x14ac:dyDescent="0.2">
      <c r="A74" s="49" t="s">
        <v>153</v>
      </c>
      <c r="B74" s="45"/>
      <c r="C74" s="45"/>
      <c r="D74" s="45"/>
      <c r="H74" s="52"/>
      <c r="I74" s="92"/>
      <c r="J74" s="92"/>
      <c r="K74" s="92"/>
      <c r="L74" s="92"/>
      <c r="M74" s="92"/>
      <c r="N74" s="92"/>
      <c r="O74" s="92"/>
      <c r="P74" s="92"/>
      <c r="Q74" s="92"/>
      <c r="R74" s="92"/>
      <c r="S74" s="92"/>
      <c r="T74" s="92"/>
      <c r="U74" s="92"/>
      <c r="V74" s="92"/>
      <c r="W74" s="92"/>
      <c r="X74" s="92"/>
      <c r="Y74" s="92"/>
      <c r="AI74" s="19"/>
      <c r="AJ74" s="53"/>
      <c r="AK74" s="53"/>
      <c r="AN74" s="222" t="s">
        <v>172</v>
      </c>
      <c r="AO74" s="222"/>
      <c r="AT74" s="52" t="s">
        <v>143</v>
      </c>
      <c r="AU74" s="92"/>
      <c r="AV74" s="92"/>
      <c r="AW74" s="92"/>
      <c r="AX74" s="92"/>
      <c r="AY74" s="137"/>
      <c r="AZ74" s="138"/>
      <c r="BA74" s="138"/>
      <c r="BB74" s="138"/>
      <c r="BC74" s="138"/>
      <c r="BD74" s="138"/>
      <c r="BE74" s="139"/>
      <c r="BI74" s="2"/>
      <c r="BJ74" s="2"/>
      <c r="BK74" s="2"/>
      <c r="BL74" s="2"/>
      <c r="BM74" s="2"/>
      <c r="BN74" s="2"/>
      <c r="BO74" s="2"/>
      <c r="BP74" s="2"/>
      <c r="BQ74" s="2"/>
      <c r="BR74" s="2"/>
      <c r="BS74" s="2"/>
      <c r="BT74" s="2"/>
      <c r="BU74" s="2"/>
      <c r="CV74" s="2"/>
      <c r="CW74" s="2"/>
      <c r="CX74" s="2"/>
      <c r="CY74" s="2"/>
      <c r="CZ74" s="2"/>
      <c r="DA74" s="2"/>
      <c r="DB74" s="2"/>
      <c r="DC74" s="2"/>
      <c r="DD74" s="2"/>
      <c r="DE74" s="2"/>
      <c r="DF74" s="2"/>
      <c r="DG74" s="2"/>
      <c r="DH74" s="2"/>
      <c r="DI74" s="2"/>
      <c r="DJ74" s="2"/>
      <c r="DK74" s="2"/>
      <c r="DL74" s="2"/>
      <c r="DM74" s="2"/>
      <c r="DN74" s="2"/>
    </row>
    <row r="75" spans="1:118" s="2" customFormat="1" ht="24" customHeight="1" thickBot="1" x14ac:dyDescent="0.2">
      <c r="B75" s="18" t="s">
        <v>45</v>
      </c>
      <c r="C75" s="7"/>
      <c r="T75" s="7"/>
      <c r="X75" s="21" t="s">
        <v>176</v>
      </c>
      <c r="Y75" s="21"/>
      <c r="AJ75" s="7"/>
      <c r="AN75" s="223"/>
      <c r="AO75" s="224"/>
      <c r="AP75" s="225"/>
      <c r="AQ75" s="2" t="s">
        <v>70</v>
      </c>
      <c r="AU75" s="20" t="s">
        <v>46</v>
      </c>
      <c r="AV75" s="296"/>
      <c r="AW75" s="296"/>
      <c r="AX75" s="20" t="s">
        <v>47</v>
      </c>
      <c r="AY75" s="297"/>
      <c r="AZ75" s="297"/>
      <c r="BA75" s="108" t="s">
        <v>167</v>
      </c>
      <c r="BB75" s="108"/>
      <c r="BC75" s="20"/>
      <c r="CV75" s="21"/>
      <c r="CW75" s="21"/>
      <c r="CX75" s="21"/>
      <c r="CY75" s="21"/>
      <c r="CZ75" s="21"/>
      <c r="DA75" s="21"/>
      <c r="DB75" s="21"/>
      <c r="DC75" s="21"/>
      <c r="DD75" s="21"/>
      <c r="DE75" s="21"/>
      <c r="DF75" s="21"/>
    </row>
    <row r="76" spans="1:118" s="2" customFormat="1" ht="20.25" customHeight="1" thickBot="1" x14ac:dyDescent="0.2">
      <c r="B76" s="256" t="s">
        <v>66</v>
      </c>
      <c r="C76" s="257"/>
      <c r="D76" s="258" t="s">
        <v>65</v>
      </c>
      <c r="E76" s="257"/>
      <c r="F76" s="259" t="s">
        <v>68</v>
      </c>
      <c r="G76" s="260"/>
      <c r="H76" s="260"/>
      <c r="I76" s="260"/>
      <c r="J76" s="260"/>
      <c r="K76" s="259" t="s">
        <v>67</v>
      </c>
      <c r="L76" s="260"/>
      <c r="M76" s="260"/>
      <c r="N76" s="263"/>
      <c r="O76" s="9"/>
      <c r="P76" s="10"/>
      <c r="Q76" s="11"/>
      <c r="R76" s="268" t="s">
        <v>34</v>
      </c>
      <c r="S76" s="269"/>
      <c r="T76" s="269"/>
      <c r="U76" s="269"/>
      <c r="V76" s="269"/>
      <c r="W76" s="269"/>
      <c r="X76" s="269"/>
      <c r="Y76" s="270"/>
      <c r="Z76" s="270"/>
      <c r="AA76" s="270"/>
      <c r="AB76" s="270"/>
      <c r="AC76" s="270"/>
      <c r="AD76" s="270"/>
      <c r="AE76" s="270"/>
      <c r="AF76" s="270"/>
      <c r="AG76" s="270"/>
      <c r="AH76" s="270"/>
      <c r="AI76" s="270"/>
      <c r="AJ76" s="270"/>
      <c r="AK76" s="270"/>
      <c r="AL76" s="270"/>
      <c r="AM76" s="270"/>
      <c r="AN76" s="271"/>
      <c r="AO76" s="271"/>
      <c r="AP76" s="271"/>
      <c r="AQ76" s="270"/>
      <c r="AR76" s="270"/>
      <c r="AS76" s="270"/>
      <c r="AT76" s="269"/>
      <c r="AU76" s="269"/>
      <c r="AV76" s="269"/>
      <c r="AW76" s="272" t="s">
        <v>142</v>
      </c>
      <c r="AX76" s="273"/>
      <c r="AY76" s="273"/>
      <c r="AZ76" s="273"/>
      <c r="BA76" s="273"/>
      <c r="BB76" s="273"/>
      <c r="BC76" s="273"/>
      <c r="BD76" s="273"/>
      <c r="BE76" s="274"/>
      <c r="DH76" s="21"/>
      <c r="DI76" s="21"/>
      <c r="DJ76" s="21"/>
      <c r="DK76" s="21"/>
      <c r="DL76" s="21"/>
      <c r="DM76" s="21"/>
      <c r="DN76" s="21"/>
    </row>
    <row r="77" spans="1:118" s="2" customFormat="1" ht="20.25" customHeight="1" thickBot="1" x14ac:dyDescent="0.2">
      <c r="B77" s="256"/>
      <c r="C77" s="257"/>
      <c r="D77" s="258"/>
      <c r="E77" s="257"/>
      <c r="F77" s="261"/>
      <c r="G77" s="262"/>
      <c r="H77" s="262"/>
      <c r="I77" s="262"/>
      <c r="J77" s="262"/>
      <c r="K77" s="261"/>
      <c r="L77" s="262"/>
      <c r="M77" s="262"/>
      <c r="N77" s="264"/>
      <c r="O77" s="12"/>
      <c r="P77" s="13"/>
      <c r="Q77" s="14"/>
      <c r="R77" s="280" t="s">
        <v>35</v>
      </c>
      <c r="S77" s="281"/>
      <c r="T77" s="281"/>
      <c r="U77" s="281"/>
      <c r="V77" s="281"/>
      <c r="W77" s="281"/>
      <c r="X77" s="281"/>
      <c r="Y77" s="280" t="s">
        <v>36</v>
      </c>
      <c r="Z77" s="281"/>
      <c r="AA77" s="281"/>
      <c r="AB77" s="281"/>
      <c r="AC77" s="281"/>
      <c r="AD77" s="281"/>
      <c r="AE77" s="282"/>
      <c r="AF77" s="281" t="s">
        <v>37</v>
      </c>
      <c r="AG77" s="281"/>
      <c r="AH77" s="281"/>
      <c r="AI77" s="281"/>
      <c r="AJ77" s="281"/>
      <c r="AK77" s="281"/>
      <c r="AL77" s="281"/>
      <c r="AM77" s="280" t="s">
        <v>38</v>
      </c>
      <c r="AN77" s="281"/>
      <c r="AO77" s="281"/>
      <c r="AP77" s="281"/>
      <c r="AQ77" s="281"/>
      <c r="AR77" s="281"/>
      <c r="AS77" s="282"/>
      <c r="AT77" s="283" t="s">
        <v>39</v>
      </c>
      <c r="AU77" s="283"/>
      <c r="AV77" s="283"/>
      <c r="AW77" s="275"/>
      <c r="AX77" s="219"/>
      <c r="AY77" s="219"/>
      <c r="AZ77" s="219"/>
      <c r="BA77" s="219"/>
      <c r="BB77" s="219"/>
      <c r="BC77" s="219"/>
      <c r="BD77" s="219"/>
      <c r="BE77" s="276"/>
      <c r="DG77" s="21"/>
    </row>
    <row r="78" spans="1:118" s="2" customFormat="1" ht="20.25" customHeight="1" thickBot="1" x14ac:dyDescent="0.2">
      <c r="B78" s="256"/>
      <c r="C78" s="257"/>
      <c r="D78" s="258"/>
      <c r="E78" s="257"/>
      <c r="F78" s="284"/>
      <c r="G78" s="285"/>
      <c r="H78" s="288" t="s">
        <v>97</v>
      </c>
      <c r="I78" s="289"/>
      <c r="J78" s="290"/>
      <c r="K78" s="261"/>
      <c r="L78" s="262"/>
      <c r="M78" s="262"/>
      <c r="N78" s="264"/>
      <c r="O78" s="12"/>
      <c r="P78" s="13"/>
      <c r="Q78" s="14"/>
      <c r="R78" s="63">
        <v>1</v>
      </c>
      <c r="S78" s="61">
        <v>2</v>
      </c>
      <c r="T78" s="61">
        <v>3</v>
      </c>
      <c r="U78" s="61">
        <v>4</v>
      </c>
      <c r="V78" s="61">
        <v>5</v>
      </c>
      <c r="W78" s="61">
        <v>6</v>
      </c>
      <c r="X78" s="62">
        <v>7</v>
      </c>
      <c r="Y78" s="63">
        <v>8</v>
      </c>
      <c r="Z78" s="61">
        <v>9</v>
      </c>
      <c r="AA78" s="61">
        <v>10</v>
      </c>
      <c r="AB78" s="61">
        <v>11</v>
      </c>
      <c r="AC78" s="61">
        <v>12</v>
      </c>
      <c r="AD78" s="61">
        <v>13</v>
      </c>
      <c r="AE78" s="64">
        <v>14</v>
      </c>
      <c r="AF78" s="60">
        <v>15</v>
      </c>
      <c r="AG78" s="61">
        <v>16</v>
      </c>
      <c r="AH78" s="61">
        <v>17</v>
      </c>
      <c r="AI78" s="61">
        <v>18</v>
      </c>
      <c r="AJ78" s="61">
        <v>19</v>
      </c>
      <c r="AK78" s="61">
        <v>20</v>
      </c>
      <c r="AL78" s="62">
        <v>21</v>
      </c>
      <c r="AM78" s="63">
        <v>22</v>
      </c>
      <c r="AN78" s="61">
        <v>23</v>
      </c>
      <c r="AO78" s="61">
        <v>24</v>
      </c>
      <c r="AP78" s="61">
        <v>25</v>
      </c>
      <c r="AQ78" s="61">
        <v>26</v>
      </c>
      <c r="AR78" s="61">
        <v>27</v>
      </c>
      <c r="AS78" s="64">
        <v>28</v>
      </c>
      <c r="AT78" s="65">
        <v>29</v>
      </c>
      <c r="AU78" s="65">
        <v>30</v>
      </c>
      <c r="AV78" s="66">
        <v>31</v>
      </c>
      <c r="AW78" s="275"/>
      <c r="AX78" s="219"/>
      <c r="AY78" s="219"/>
      <c r="AZ78" s="219"/>
      <c r="BA78" s="219"/>
      <c r="BB78" s="219"/>
      <c r="BC78" s="219"/>
      <c r="BD78" s="219"/>
      <c r="BE78" s="276"/>
    </row>
    <row r="79" spans="1:118" s="2" customFormat="1" ht="22.5" customHeight="1" thickBot="1" x14ac:dyDescent="0.2">
      <c r="B79" s="256"/>
      <c r="C79" s="257"/>
      <c r="D79" s="258"/>
      <c r="E79" s="257"/>
      <c r="F79" s="286"/>
      <c r="G79" s="287"/>
      <c r="H79" s="291"/>
      <c r="I79" s="292"/>
      <c r="J79" s="293"/>
      <c r="K79" s="265"/>
      <c r="L79" s="266"/>
      <c r="M79" s="266"/>
      <c r="N79" s="267"/>
      <c r="O79" s="15"/>
      <c r="P79" s="294" t="s">
        <v>60</v>
      </c>
      <c r="Q79" s="295"/>
      <c r="R79" s="91"/>
      <c r="S79" s="33"/>
      <c r="T79" s="33"/>
      <c r="U79" s="33"/>
      <c r="V79" s="33"/>
      <c r="W79" s="33"/>
      <c r="X79" s="39"/>
      <c r="Y79" s="35"/>
      <c r="Z79" s="33"/>
      <c r="AA79" s="33"/>
      <c r="AB79" s="33"/>
      <c r="AC79" s="33"/>
      <c r="AD79" s="33"/>
      <c r="AE79" s="34"/>
      <c r="AF79" s="36"/>
      <c r="AG79" s="33"/>
      <c r="AH79" s="33"/>
      <c r="AI79" s="33"/>
      <c r="AJ79" s="33"/>
      <c r="AK79" s="33"/>
      <c r="AL79" s="39"/>
      <c r="AM79" s="35"/>
      <c r="AN79" s="33"/>
      <c r="AO79" s="33"/>
      <c r="AP79" s="33"/>
      <c r="AQ79" s="33"/>
      <c r="AR79" s="33"/>
      <c r="AS79" s="34"/>
      <c r="AT79" s="37"/>
      <c r="AU79" s="37"/>
      <c r="AV79" s="38"/>
      <c r="AW79" s="277"/>
      <c r="AX79" s="278"/>
      <c r="AY79" s="278"/>
      <c r="AZ79" s="278"/>
      <c r="BA79" s="278"/>
      <c r="BB79" s="278"/>
      <c r="BC79" s="278"/>
      <c r="BD79" s="278"/>
      <c r="BE79" s="279"/>
    </row>
    <row r="80" spans="1:118" s="2" customFormat="1" ht="19.5" customHeight="1" thickBot="1" x14ac:dyDescent="0.2">
      <c r="B80" s="227" t="s">
        <v>49</v>
      </c>
      <c r="C80" s="228"/>
      <c r="D80" s="254"/>
      <c r="E80" s="255"/>
      <c r="F80" s="231"/>
      <c r="G80" s="232"/>
      <c r="H80" s="235"/>
      <c r="I80" s="236"/>
      <c r="J80" s="237"/>
      <c r="K80" s="241"/>
      <c r="L80" s="241"/>
      <c r="M80" s="241"/>
      <c r="N80" s="241"/>
      <c r="O80" s="242" t="s">
        <v>40</v>
      </c>
      <c r="P80" s="243"/>
      <c r="Q80" s="244"/>
      <c r="R80" s="115"/>
      <c r="S80" s="116"/>
      <c r="T80" s="116"/>
      <c r="U80" s="116"/>
      <c r="V80" s="116"/>
      <c r="W80" s="116"/>
      <c r="X80" s="117"/>
      <c r="Y80" s="115"/>
      <c r="Z80" s="116"/>
      <c r="AA80" s="116"/>
      <c r="AB80" s="116"/>
      <c r="AC80" s="116"/>
      <c r="AD80" s="116"/>
      <c r="AE80" s="117"/>
      <c r="AF80" s="115"/>
      <c r="AG80" s="116"/>
      <c r="AH80" s="116"/>
      <c r="AI80" s="116"/>
      <c r="AJ80" s="116"/>
      <c r="AK80" s="116"/>
      <c r="AL80" s="118"/>
      <c r="AM80" s="115"/>
      <c r="AN80" s="116"/>
      <c r="AO80" s="116"/>
      <c r="AP80" s="116"/>
      <c r="AQ80" s="116"/>
      <c r="AR80" s="116"/>
      <c r="AS80" s="118"/>
      <c r="AT80" s="109"/>
      <c r="AU80" s="109"/>
      <c r="AV80" s="110"/>
      <c r="AW80" s="245"/>
      <c r="AX80" s="246"/>
      <c r="AY80" s="246"/>
      <c r="AZ80" s="246"/>
      <c r="BA80" s="246"/>
      <c r="BB80" s="246"/>
      <c r="BC80" s="246"/>
      <c r="BD80" s="246"/>
      <c r="BE80" s="247"/>
    </row>
    <row r="81" spans="2:65" s="2" customFormat="1" ht="19.5" customHeight="1" thickBot="1" x14ac:dyDescent="0.2">
      <c r="B81" s="227"/>
      <c r="C81" s="228"/>
      <c r="D81" s="254"/>
      <c r="E81" s="255"/>
      <c r="F81" s="233"/>
      <c r="G81" s="234"/>
      <c r="H81" s="238"/>
      <c r="I81" s="239"/>
      <c r="J81" s="240"/>
      <c r="K81" s="241"/>
      <c r="L81" s="241"/>
      <c r="M81" s="241"/>
      <c r="N81" s="241"/>
      <c r="O81" s="251" t="s">
        <v>41</v>
      </c>
      <c r="P81" s="252"/>
      <c r="Q81" s="253"/>
      <c r="R81" s="112"/>
      <c r="S81" s="111"/>
      <c r="T81" s="111"/>
      <c r="U81" s="111"/>
      <c r="V81" s="111"/>
      <c r="W81" s="111"/>
      <c r="X81" s="113"/>
      <c r="Y81" s="112"/>
      <c r="Z81" s="111"/>
      <c r="AA81" s="111"/>
      <c r="AB81" s="111"/>
      <c r="AC81" s="111"/>
      <c r="AD81" s="111"/>
      <c r="AE81" s="113"/>
      <c r="AF81" s="112"/>
      <c r="AG81" s="111"/>
      <c r="AH81" s="111"/>
      <c r="AI81" s="111"/>
      <c r="AJ81" s="111"/>
      <c r="AK81" s="111"/>
      <c r="AL81" s="114"/>
      <c r="AM81" s="112"/>
      <c r="AN81" s="111"/>
      <c r="AO81" s="111"/>
      <c r="AP81" s="111"/>
      <c r="AQ81" s="111"/>
      <c r="AR81" s="111"/>
      <c r="AS81" s="114"/>
      <c r="AT81" s="111"/>
      <c r="AU81" s="111"/>
      <c r="AV81" s="111"/>
      <c r="AW81" s="248"/>
      <c r="AX81" s="249"/>
      <c r="AY81" s="249"/>
      <c r="AZ81" s="249"/>
      <c r="BA81" s="249"/>
      <c r="BB81" s="249"/>
      <c r="BC81" s="249"/>
      <c r="BD81" s="249"/>
      <c r="BE81" s="250"/>
    </row>
    <row r="82" spans="2:65" s="2" customFormat="1" ht="19.5" customHeight="1" thickBot="1" x14ac:dyDescent="0.2">
      <c r="B82" s="227" t="s">
        <v>98</v>
      </c>
      <c r="C82" s="228"/>
      <c r="D82" s="254"/>
      <c r="E82" s="255"/>
      <c r="F82" s="231"/>
      <c r="G82" s="232"/>
      <c r="H82" s="235"/>
      <c r="I82" s="236"/>
      <c r="J82" s="237"/>
      <c r="K82" s="241"/>
      <c r="L82" s="241"/>
      <c r="M82" s="241"/>
      <c r="N82" s="241"/>
      <c r="O82" s="242" t="s">
        <v>40</v>
      </c>
      <c r="P82" s="243"/>
      <c r="Q82" s="244"/>
      <c r="R82" s="115"/>
      <c r="S82" s="116"/>
      <c r="T82" s="116"/>
      <c r="U82" s="116"/>
      <c r="V82" s="116"/>
      <c r="W82" s="116"/>
      <c r="X82" s="117"/>
      <c r="Y82" s="115"/>
      <c r="Z82" s="116"/>
      <c r="AA82" s="116"/>
      <c r="AB82" s="116"/>
      <c r="AC82" s="116"/>
      <c r="AD82" s="116"/>
      <c r="AE82" s="117"/>
      <c r="AF82" s="115"/>
      <c r="AG82" s="116"/>
      <c r="AH82" s="116"/>
      <c r="AI82" s="116"/>
      <c r="AJ82" s="116"/>
      <c r="AK82" s="116"/>
      <c r="AL82" s="118"/>
      <c r="AM82" s="115"/>
      <c r="AN82" s="116"/>
      <c r="AO82" s="116"/>
      <c r="AP82" s="116"/>
      <c r="AQ82" s="116"/>
      <c r="AR82" s="116"/>
      <c r="AS82" s="118"/>
      <c r="AT82" s="109"/>
      <c r="AU82" s="109"/>
      <c r="AV82" s="110"/>
      <c r="AW82" s="245"/>
      <c r="AX82" s="246"/>
      <c r="AY82" s="246"/>
      <c r="AZ82" s="246"/>
      <c r="BA82" s="246"/>
      <c r="BB82" s="246"/>
      <c r="BC82" s="246"/>
      <c r="BD82" s="246"/>
      <c r="BE82" s="247"/>
    </row>
    <row r="83" spans="2:65" s="2" customFormat="1" ht="19.5" customHeight="1" thickBot="1" x14ac:dyDescent="0.2">
      <c r="B83" s="227"/>
      <c r="C83" s="228"/>
      <c r="D83" s="254"/>
      <c r="E83" s="255"/>
      <c r="F83" s="233"/>
      <c r="G83" s="234"/>
      <c r="H83" s="238"/>
      <c r="I83" s="239"/>
      <c r="J83" s="240"/>
      <c r="K83" s="241"/>
      <c r="L83" s="241"/>
      <c r="M83" s="241"/>
      <c r="N83" s="241"/>
      <c r="O83" s="251" t="s">
        <v>41</v>
      </c>
      <c r="P83" s="252"/>
      <c r="Q83" s="253"/>
      <c r="R83" s="112"/>
      <c r="S83" s="111"/>
      <c r="T83" s="111"/>
      <c r="U83" s="111"/>
      <c r="V83" s="111"/>
      <c r="W83" s="111"/>
      <c r="X83" s="113"/>
      <c r="Y83" s="112"/>
      <c r="Z83" s="111"/>
      <c r="AA83" s="111"/>
      <c r="AB83" s="111"/>
      <c r="AC83" s="111"/>
      <c r="AD83" s="111"/>
      <c r="AE83" s="113"/>
      <c r="AF83" s="112"/>
      <c r="AG83" s="111"/>
      <c r="AH83" s="111"/>
      <c r="AI83" s="111"/>
      <c r="AJ83" s="111"/>
      <c r="AK83" s="111"/>
      <c r="AL83" s="114"/>
      <c r="AM83" s="112"/>
      <c r="AN83" s="111"/>
      <c r="AO83" s="111"/>
      <c r="AP83" s="111"/>
      <c r="AQ83" s="111"/>
      <c r="AR83" s="111"/>
      <c r="AS83" s="114"/>
      <c r="AT83" s="111"/>
      <c r="AU83" s="111"/>
      <c r="AV83" s="111"/>
      <c r="AW83" s="248"/>
      <c r="AX83" s="249"/>
      <c r="AY83" s="249"/>
      <c r="AZ83" s="249"/>
      <c r="BA83" s="249"/>
      <c r="BB83" s="249"/>
      <c r="BC83" s="249"/>
      <c r="BD83" s="249"/>
      <c r="BE83" s="250"/>
    </row>
    <row r="84" spans="2:65" s="2" customFormat="1" ht="19.5" customHeight="1" thickBot="1" x14ac:dyDescent="0.2">
      <c r="B84" s="227"/>
      <c r="C84" s="228"/>
      <c r="D84" s="254"/>
      <c r="E84" s="255"/>
      <c r="F84" s="231"/>
      <c r="G84" s="232"/>
      <c r="H84" s="235"/>
      <c r="I84" s="236"/>
      <c r="J84" s="237"/>
      <c r="K84" s="241"/>
      <c r="L84" s="241"/>
      <c r="M84" s="241"/>
      <c r="N84" s="241"/>
      <c r="O84" s="242" t="s">
        <v>40</v>
      </c>
      <c r="P84" s="243"/>
      <c r="Q84" s="244"/>
      <c r="R84" s="115"/>
      <c r="S84" s="116"/>
      <c r="T84" s="116"/>
      <c r="U84" s="116"/>
      <c r="V84" s="116"/>
      <c r="W84" s="116"/>
      <c r="X84" s="117"/>
      <c r="Y84" s="115"/>
      <c r="Z84" s="116"/>
      <c r="AA84" s="116"/>
      <c r="AB84" s="116"/>
      <c r="AC84" s="116"/>
      <c r="AD84" s="116"/>
      <c r="AE84" s="117"/>
      <c r="AF84" s="115"/>
      <c r="AG84" s="116"/>
      <c r="AH84" s="116"/>
      <c r="AI84" s="116"/>
      <c r="AJ84" s="116"/>
      <c r="AK84" s="116"/>
      <c r="AL84" s="118"/>
      <c r="AM84" s="115"/>
      <c r="AN84" s="116"/>
      <c r="AO84" s="116"/>
      <c r="AP84" s="116"/>
      <c r="AQ84" s="116"/>
      <c r="AR84" s="116"/>
      <c r="AS84" s="118"/>
      <c r="AT84" s="109"/>
      <c r="AU84" s="109"/>
      <c r="AV84" s="110"/>
      <c r="AW84" s="245"/>
      <c r="AX84" s="246"/>
      <c r="AY84" s="246"/>
      <c r="AZ84" s="246"/>
      <c r="BA84" s="246"/>
      <c r="BB84" s="246"/>
      <c r="BC84" s="246"/>
      <c r="BD84" s="246"/>
      <c r="BE84" s="247"/>
    </row>
    <row r="85" spans="2:65" s="2" customFormat="1" ht="19.5" customHeight="1" thickBot="1" x14ac:dyDescent="0.2">
      <c r="B85" s="227"/>
      <c r="C85" s="228"/>
      <c r="D85" s="254"/>
      <c r="E85" s="255"/>
      <c r="F85" s="233"/>
      <c r="G85" s="234"/>
      <c r="H85" s="238"/>
      <c r="I85" s="239"/>
      <c r="J85" s="240"/>
      <c r="K85" s="241"/>
      <c r="L85" s="241"/>
      <c r="M85" s="241"/>
      <c r="N85" s="241"/>
      <c r="O85" s="251" t="s">
        <v>41</v>
      </c>
      <c r="P85" s="252"/>
      <c r="Q85" s="253"/>
      <c r="R85" s="112"/>
      <c r="S85" s="111"/>
      <c r="T85" s="111"/>
      <c r="U85" s="111"/>
      <c r="V85" s="111"/>
      <c r="W85" s="111"/>
      <c r="X85" s="113"/>
      <c r="Y85" s="112"/>
      <c r="Z85" s="111"/>
      <c r="AA85" s="111"/>
      <c r="AB85" s="111"/>
      <c r="AC85" s="111"/>
      <c r="AD85" s="111"/>
      <c r="AE85" s="113"/>
      <c r="AF85" s="112"/>
      <c r="AG85" s="111"/>
      <c r="AH85" s="111"/>
      <c r="AI85" s="111"/>
      <c r="AJ85" s="111"/>
      <c r="AK85" s="111"/>
      <c r="AL85" s="114"/>
      <c r="AM85" s="112"/>
      <c r="AN85" s="111"/>
      <c r="AO85" s="111"/>
      <c r="AP85" s="111"/>
      <c r="AQ85" s="111"/>
      <c r="AR85" s="111"/>
      <c r="AS85" s="114"/>
      <c r="AT85" s="111"/>
      <c r="AU85" s="111"/>
      <c r="AV85" s="111"/>
      <c r="AW85" s="248"/>
      <c r="AX85" s="249"/>
      <c r="AY85" s="249"/>
      <c r="AZ85" s="249"/>
      <c r="BA85" s="249"/>
      <c r="BB85" s="249"/>
      <c r="BC85" s="249"/>
      <c r="BD85" s="249"/>
      <c r="BE85" s="250"/>
    </row>
    <row r="86" spans="2:65" s="2" customFormat="1" ht="19.5" customHeight="1" thickBot="1" x14ac:dyDescent="0.2">
      <c r="B86" s="227"/>
      <c r="C86" s="228"/>
      <c r="D86" s="254"/>
      <c r="E86" s="255"/>
      <c r="F86" s="231"/>
      <c r="G86" s="232"/>
      <c r="H86" s="235"/>
      <c r="I86" s="236"/>
      <c r="J86" s="237"/>
      <c r="K86" s="241"/>
      <c r="L86" s="241"/>
      <c r="M86" s="241"/>
      <c r="N86" s="241"/>
      <c r="O86" s="242" t="s">
        <v>40</v>
      </c>
      <c r="P86" s="243"/>
      <c r="Q86" s="244"/>
      <c r="R86" s="115"/>
      <c r="S86" s="116"/>
      <c r="T86" s="116"/>
      <c r="U86" s="116"/>
      <c r="V86" s="116"/>
      <c r="W86" s="116"/>
      <c r="X86" s="117"/>
      <c r="Y86" s="115"/>
      <c r="Z86" s="116"/>
      <c r="AA86" s="116"/>
      <c r="AB86" s="116"/>
      <c r="AC86" s="116"/>
      <c r="AD86" s="116"/>
      <c r="AE86" s="117"/>
      <c r="AF86" s="115"/>
      <c r="AG86" s="116"/>
      <c r="AH86" s="116"/>
      <c r="AI86" s="116"/>
      <c r="AJ86" s="116"/>
      <c r="AK86" s="116"/>
      <c r="AL86" s="118"/>
      <c r="AM86" s="115"/>
      <c r="AN86" s="116"/>
      <c r="AO86" s="116"/>
      <c r="AP86" s="116"/>
      <c r="AQ86" s="116"/>
      <c r="AR86" s="116"/>
      <c r="AS86" s="118"/>
      <c r="AT86" s="109"/>
      <c r="AU86" s="109"/>
      <c r="AV86" s="110"/>
      <c r="AW86" s="245"/>
      <c r="AX86" s="246"/>
      <c r="AY86" s="246"/>
      <c r="AZ86" s="246"/>
      <c r="BA86" s="246"/>
      <c r="BB86" s="246"/>
      <c r="BC86" s="246"/>
      <c r="BD86" s="246"/>
      <c r="BE86" s="247"/>
    </row>
    <row r="87" spans="2:65" s="2" customFormat="1" ht="19.5" customHeight="1" thickBot="1" x14ac:dyDescent="0.2">
      <c r="B87" s="227"/>
      <c r="C87" s="228"/>
      <c r="D87" s="254"/>
      <c r="E87" s="255"/>
      <c r="F87" s="233"/>
      <c r="G87" s="234"/>
      <c r="H87" s="238"/>
      <c r="I87" s="239"/>
      <c r="J87" s="240"/>
      <c r="K87" s="241"/>
      <c r="L87" s="241"/>
      <c r="M87" s="241"/>
      <c r="N87" s="241"/>
      <c r="O87" s="251" t="s">
        <v>41</v>
      </c>
      <c r="P87" s="252"/>
      <c r="Q87" s="253"/>
      <c r="R87" s="112"/>
      <c r="S87" s="111"/>
      <c r="T87" s="111"/>
      <c r="U87" s="111"/>
      <c r="V87" s="111"/>
      <c r="W87" s="111"/>
      <c r="X87" s="113"/>
      <c r="Y87" s="112"/>
      <c r="Z87" s="111"/>
      <c r="AA87" s="111"/>
      <c r="AB87" s="111"/>
      <c r="AC87" s="111"/>
      <c r="AD87" s="111"/>
      <c r="AE87" s="113"/>
      <c r="AF87" s="112"/>
      <c r="AG87" s="111"/>
      <c r="AH87" s="111"/>
      <c r="AI87" s="111"/>
      <c r="AJ87" s="111"/>
      <c r="AK87" s="111"/>
      <c r="AL87" s="114"/>
      <c r="AM87" s="112"/>
      <c r="AN87" s="111"/>
      <c r="AO87" s="111"/>
      <c r="AP87" s="111"/>
      <c r="AQ87" s="111"/>
      <c r="AR87" s="111"/>
      <c r="AS87" s="114"/>
      <c r="AT87" s="111"/>
      <c r="AU87" s="111"/>
      <c r="AV87" s="111"/>
      <c r="AW87" s="248"/>
      <c r="AX87" s="249"/>
      <c r="AY87" s="249"/>
      <c r="AZ87" s="249"/>
      <c r="BA87" s="249"/>
      <c r="BB87" s="249"/>
      <c r="BC87" s="249"/>
      <c r="BD87" s="249"/>
      <c r="BE87" s="250"/>
    </row>
    <row r="88" spans="2:65" s="2" customFormat="1" ht="19.5" customHeight="1" thickBot="1" x14ac:dyDescent="0.2">
      <c r="B88" s="227"/>
      <c r="C88" s="228"/>
      <c r="D88" s="254"/>
      <c r="E88" s="255"/>
      <c r="F88" s="231"/>
      <c r="G88" s="232"/>
      <c r="H88" s="235"/>
      <c r="I88" s="236"/>
      <c r="J88" s="237"/>
      <c r="K88" s="241"/>
      <c r="L88" s="241"/>
      <c r="M88" s="241"/>
      <c r="N88" s="241"/>
      <c r="O88" s="242" t="s">
        <v>40</v>
      </c>
      <c r="P88" s="243"/>
      <c r="Q88" s="244"/>
      <c r="R88" s="115"/>
      <c r="S88" s="116"/>
      <c r="T88" s="116"/>
      <c r="U88" s="116"/>
      <c r="V88" s="116"/>
      <c r="W88" s="116"/>
      <c r="X88" s="117"/>
      <c r="Y88" s="115"/>
      <c r="Z88" s="116"/>
      <c r="AA88" s="116"/>
      <c r="AB88" s="116"/>
      <c r="AC88" s="116"/>
      <c r="AD88" s="116"/>
      <c r="AE88" s="117"/>
      <c r="AF88" s="115"/>
      <c r="AG88" s="116"/>
      <c r="AH88" s="116"/>
      <c r="AI88" s="116"/>
      <c r="AJ88" s="116"/>
      <c r="AK88" s="116"/>
      <c r="AL88" s="118"/>
      <c r="AM88" s="115"/>
      <c r="AN88" s="116"/>
      <c r="AO88" s="116"/>
      <c r="AP88" s="116"/>
      <c r="AQ88" s="116"/>
      <c r="AR88" s="116"/>
      <c r="AS88" s="118"/>
      <c r="AT88" s="109"/>
      <c r="AU88" s="109"/>
      <c r="AV88" s="110"/>
      <c r="AW88" s="245"/>
      <c r="AX88" s="246"/>
      <c r="AY88" s="246"/>
      <c r="AZ88" s="246"/>
      <c r="BA88" s="246"/>
      <c r="BB88" s="246"/>
      <c r="BC88" s="246"/>
      <c r="BD88" s="246"/>
      <c r="BE88" s="247"/>
    </row>
    <row r="89" spans="2:65" s="2" customFormat="1" ht="19.5" customHeight="1" thickBot="1" x14ac:dyDescent="0.2">
      <c r="B89" s="227"/>
      <c r="C89" s="228"/>
      <c r="D89" s="254"/>
      <c r="E89" s="255"/>
      <c r="F89" s="233"/>
      <c r="G89" s="234"/>
      <c r="H89" s="238"/>
      <c r="I89" s="239"/>
      <c r="J89" s="240"/>
      <c r="K89" s="241"/>
      <c r="L89" s="241"/>
      <c r="M89" s="241"/>
      <c r="N89" s="241"/>
      <c r="O89" s="251" t="s">
        <v>41</v>
      </c>
      <c r="P89" s="252"/>
      <c r="Q89" s="253"/>
      <c r="R89" s="112"/>
      <c r="S89" s="111"/>
      <c r="T89" s="111"/>
      <c r="U89" s="111"/>
      <c r="V89" s="111"/>
      <c r="W89" s="111"/>
      <c r="X89" s="113"/>
      <c r="Y89" s="112"/>
      <c r="Z89" s="111"/>
      <c r="AA89" s="111"/>
      <c r="AB89" s="111"/>
      <c r="AC89" s="111"/>
      <c r="AD89" s="111"/>
      <c r="AE89" s="113"/>
      <c r="AF89" s="112"/>
      <c r="AG89" s="111"/>
      <c r="AH89" s="111"/>
      <c r="AI89" s="111"/>
      <c r="AJ89" s="111"/>
      <c r="AK89" s="111"/>
      <c r="AL89" s="114"/>
      <c r="AM89" s="112"/>
      <c r="AN89" s="111"/>
      <c r="AO89" s="111"/>
      <c r="AP89" s="111"/>
      <c r="AQ89" s="111"/>
      <c r="AR89" s="111"/>
      <c r="AS89" s="114"/>
      <c r="AT89" s="111"/>
      <c r="AU89" s="111"/>
      <c r="AV89" s="111"/>
      <c r="AW89" s="248"/>
      <c r="AX89" s="249"/>
      <c r="AY89" s="249"/>
      <c r="AZ89" s="249"/>
      <c r="BA89" s="249"/>
      <c r="BB89" s="249"/>
      <c r="BC89" s="249"/>
      <c r="BD89" s="249"/>
      <c r="BE89" s="250"/>
    </row>
    <row r="90" spans="2:65" s="2" customFormat="1" ht="19.5" customHeight="1" thickBot="1" x14ac:dyDescent="0.2">
      <c r="B90" s="227"/>
      <c r="C90" s="228"/>
      <c r="D90" s="229"/>
      <c r="E90" s="230"/>
      <c r="F90" s="231"/>
      <c r="G90" s="232"/>
      <c r="H90" s="235"/>
      <c r="I90" s="236"/>
      <c r="J90" s="237"/>
      <c r="K90" s="241"/>
      <c r="L90" s="241"/>
      <c r="M90" s="241"/>
      <c r="N90" s="241"/>
      <c r="O90" s="242" t="s">
        <v>40</v>
      </c>
      <c r="P90" s="243"/>
      <c r="Q90" s="244"/>
      <c r="R90" s="115"/>
      <c r="S90" s="116"/>
      <c r="T90" s="116"/>
      <c r="U90" s="116"/>
      <c r="V90" s="116"/>
      <c r="W90" s="116"/>
      <c r="X90" s="117"/>
      <c r="Y90" s="115"/>
      <c r="Z90" s="116"/>
      <c r="AA90" s="116"/>
      <c r="AB90" s="116"/>
      <c r="AC90" s="116"/>
      <c r="AD90" s="116"/>
      <c r="AE90" s="117"/>
      <c r="AF90" s="115"/>
      <c r="AG90" s="116"/>
      <c r="AH90" s="116"/>
      <c r="AI90" s="116"/>
      <c r="AJ90" s="116"/>
      <c r="AK90" s="116"/>
      <c r="AL90" s="118"/>
      <c r="AM90" s="115"/>
      <c r="AN90" s="116"/>
      <c r="AO90" s="116"/>
      <c r="AP90" s="116"/>
      <c r="AQ90" s="116"/>
      <c r="AR90" s="116"/>
      <c r="AS90" s="118"/>
      <c r="AT90" s="109"/>
      <c r="AU90" s="109"/>
      <c r="AV90" s="110"/>
      <c r="AW90" s="245"/>
      <c r="AX90" s="246"/>
      <c r="AY90" s="246"/>
      <c r="AZ90" s="246"/>
      <c r="BA90" s="246"/>
      <c r="BB90" s="246"/>
      <c r="BC90" s="246"/>
      <c r="BD90" s="246"/>
      <c r="BE90" s="247"/>
    </row>
    <row r="91" spans="2:65" s="2" customFormat="1" ht="19.5" customHeight="1" thickBot="1" x14ac:dyDescent="0.2">
      <c r="B91" s="227"/>
      <c r="C91" s="228"/>
      <c r="D91" s="229"/>
      <c r="E91" s="230"/>
      <c r="F91" s="233"/>
      <c r="G91" s="234"/>
      <c r="H91" s="238"/>
      <c r="I91" s="239"/>
      <c r="J91" s="240"/>
      <c r="K91" s="241"/>
      <c r="L91" s="241"/>
      <c r="M91" s="241"/>
      <c r="N91" s="241"/>
      <c r="O91" s="251" t="s">
        <v>41</v>
      </c>
      <c r="P91" s="252"/>
      <c r="Q91" s="253"/>
      <c r="R91" s="112"/>
      <c r="S91" s="111"/>
      <c r="T91" s="111"/>
      <c r="U91" s="111"/>
      <c r="V91" s="111"/>
      <c r="W91" s="111"/>
      <c r="X91" s="113"/>
      <c r="Y91" s="112"/>
      <c r="Z91" s="111"/>
      <c r="AA91" s="111"/>
      <c r="AB91" s="111"/>
      <c r="AC91" s="111"/>
      <c r="AD91" s="111"/>
      <c r="AE91" s="113"/>
      <c r="AF91" s="112"/>
      <c r="AG91" s="111"/>
      <c r="AH91" s="111"/>
      <c r="AI91" s="111"/>
      <c r="AJ91" s="111"/>
      <c r="AK91" s="111"/>
      <c r="AL91" s="114"/>
      <c r="AM91" s="112"/>
      <c r="AN91" s="111"/>
      <c r="AO91" s="111"/>
      <c r="AP91" s="111"/>
      <c r="AQ91" s="111"/>
      <c r="AR91" s="111"/>
      <c r="AS91" s="114"/>
      <c r="AT91" s="111"/>
      <c r="AU91" s="111"/>
      <c r="AV91" s="111"/>
      <c r="AW91" s="248"/>
      <c r="AX91" s="249"/>
      <c r="AY91" s="249"/>
      <c r="AZ91" s="249"/>
      <c r="BA91" s="249"/>
      <c r="BB91" s="249"/>
      <c r="BC91" s="249"/>
      <c r="BD91" s="249"/>
      <c r="BE91" s="250"/>
      <c r="BI91" s="40"/>
      <c r="BJ91" s="40"/>
      <c r="BK91" s="40"/>
      <c r="BL91" s="40"/>
      <c r="BM91" s="40"/>
    </row>
    <row r="92" spans="2:65" s="2" customFormat="1" ht="19.5" customHeight="1" thickBot="1" x14ac:dyDescent="0.2">
      <c r="B92" s="227"/>
      <c r="C92" s="228"/>
      <c r="D92" s="229"/>
      <c r="E92" s="230"/>
      <c r="F92" s="231"/>
      <c r="G92" s="232"/>
      <c r="H92" s="235"/>
      <c r="I92" s="236"/>
      <c r="J92" s="237"/>
      <c r="K92" s="241"/>
      <c r="L92" s="241"/>
      <c r="M92" s="241"/>
      <c r="N92" s="241"/>
      <c r="O92" s="242" t="s">
        <v>40</v>
      </c>
      <c r="P92" s="243"/>
      <c r="Q92" s="244"/>
      <c r="R92" s="115"/>
      <c r="S92" s="116"/>
      <c r="T92" s="116"/>
      <c r="U92" s="116"/>
      <c r="V92" s="116"/>
      <c r="W92" s="116"/>
      <c r="X92" s="117"/>
      <c r="Y92" s="115"/>
      <c r="Z92" s="116"/>
      <c r="AA92" s="116"/>
      <c r="AB92" s="116"/>
      <c r="AC92" s="116"/>
      <c r="AD92" s="116"/>
      <c r="AE92" s="117"/>
      <c r="AF92" s="115"/>
      <c r="AG92" s="116"/>
      <c r="AH92" s="116"/>
      <c r="AI92" s="116"/>
      <c r="AJ92" s="116"/>
      <c r="AK92" s="116"/>
      <c r="AL92" s="118"/>
      <c r="AM92" s="115"/>
      <c r="AN92" s="116"/>
      <c r="AO92" s="116"/>
      <c r="AP92" s="116"/>
      <c r="AQ92" s="116"/>
      <c r="AR92" s="116"/>
      <c r="AS92" s="118"/>
      <c r="AT92" s="109"/>
      <c r="AU92" s="109"/>
      <c r="AV92" s="110"/>
      <c r="AW92" s="245"/>
      <c r="AX92" s="246"/>
      <c r="AY92" s="246"/>
      <c r="AZ92" s="246"/>
      <c r="BA92" s="246"/>
      <c r="BB92" s="246"/>
      <c r="BC92" s="246"/>
      <c r="BD92" s="246"/>
      <c r="BE92" s="247"/>
      <c r="BI92" s="40"/>
      <c r="BJ92" s="40"/>
      <c r="BK92" s="40"/>
      <c r="BL92" s="40"/>
      <c r="BM92" s="40"/>
    </row>
    <row r="93" spans="2:65" s="2" customFormat="1" ht="19.5" customHeight="1" thickBot="1" x14ac:dyDescent="0.2">
      <c r="B93" s="227"/>
      <c r="C93" s="228"/>
      <c r="D93" s="229"/>
      <c r="E93" s="230"/>
      <c r="F93" s="233"/>
      <c r="G93" s="234"/>
      <c r="H93" s="238"/>
      <c r="I93" s="239"/>
      <c r="J93" s="240"/>
      <c r="K93" s="241"/>
      <c r="L93" s="241"/>
      <c r="M93" s="241"/>
      <c r="N93" s="241"/>
      <c r="O93" s="251" t="s">
        <v>41</v>
      </c>
      <c r="P93" s="252"/>
      <c r="Q93" s="253"/>
      <c r="R93" s="112"/>
      <c r="S93" s="111"/>
      <c r="T93" s="111"/>
      <c r="U93" s="111"/>
      <c r="V93" s="111"/>
      <c r="W93" s="111"/>
      <c r="X93" s="113"/>
      <c r="Y93" s="112"/>
      <c r="Z93" s="111"/>
      <c r="AA93" s="111"/>
      <c r="AB93" s="111"/>
      <c r="AC93" s="111"/>
      <c r="AD93" s="111"/>
      <c r="AE93" s="113"/>
      <c r="AF93" s="112"/>
      <c r="AG93" s="111"/>
      <c r="AH93" s="111"/>
      <c r="AI93" s="111"/>
      <c r="AJ93" s="111"/>
      <c r="AK93" s="111"/>
      <c r="AL93" s="114"/>
      <c r="AM93" s="112"/>
      <c r="AN93" s="111"/>
      <c r="AO93" s="111"/>
      <c r="AP93" s="111"/>
      <c r="AQ93" s="111"/>
      <c r="AR93" s="111"/>
      <c r="AS93" s="114"/>
      <c r="AT93" s="111"/>
      <c r="AU93" s="111"/>
      <c r="AV93" s="111"/>
      <c r="AW93" s="248"/>
      <c r="AX93" s="249"/>
      <c r="AY93" s="249"/>
      <c r="AZ93" s="249"/>
      <c r="BA93" s="249"/>
      <c r="BB93" s="249"/>
      <c r="BC93" s="249"/>
      <c r="BD93" s="249"/>
      <c r="BE93" s="250"/>
      <c r="BI93" s="40"/>
      <c r="BJ93" s="40"/>
      <c r="BK93" s="40"/>
      <c r="BL93" s="40"/>
      <c r="BM93" s="40"/>
    </row>
    <row r="94" spans="2:65" s="2" customFormat="1" ht="19.5" customHeight="1" thickBot="1" x14ac:dyDescent="0.2">
      <c r="B94" s="227"/>
      <c r="C94" s="228"/>
      <c r="D94" s="229"/>
      <c r="E94" s="230"/>
      <c r="F94" s="231"/>
      <c r="G94" s="232"/>
      <c r="H94" s="235"/>
      <c r="I94" s="236"/>
      <c r="J94" s="237"/>
      <c r="K94" s="241"/>
      <c r="L94" s="241"/>
      <c r="M94" s="241"/>
      <c r="N94" s="241"/>
      <c r="O94" s="242" t="s">
        <v>40</v>
      </c>
      <c r="P94" s="243"/>
      <c r="Q94" s="244"/>
      <c r="R94" s="115"/>
      <c r="S94" s="116"/>
      <c r="T94" s="116"/>
      <c r="U94" s="116"/>
      <c r="V94" s="116"/>
      <c r="W94" s="116"/>
      <c r="X94" s="117"/>
      <c r="Y94" s="115"/>
      <c r="Z94" s="116"/>
      <c r="AA94" s="116"/>
      <c r="AB94" s="116"/>
      <c r="AC94" s="116"/>
      <c r="AD94" s="116"/>
      <c r="AE94" s="117"/>
      <c r="AF94" s="115"/>
      <c r="AG94" s="116"/>
      <c r="AH94" s="116"/>
      <c r="AI94" s="116"/>
      <c r="AJ94" s="116"/>
      <c r="AK94" s="116"/>
      <c r="AL94" s="118"/>
      <c r="AM94" s="115"/>
      <c r="AN94" s="116"/>
      <c r="AO94" s="116"/>
      <c r="AP94" s="116"/>
      <c r="AQ94" s="116"/>
      <c r="AR94" s="116"/>
      <c r="AS94" s="118"/>
      <c r="AT94" s="109"/>
      <c r="AU94" s="109"/>
      <c r="AV94" s="110"/>
      <c r="AW94" s="245"/>
      <c r="AX94" s="246"/>
      <c r="AY94" s="246"/>
      <c r="AZ94" s="246"/>
      <c r="BA94" s="246"/>
      <c r="BB94" s="246"/>
      <c r="BC94" s="246"/>
      <c r="BD94" s="246"/>
      <c r="BE94" s="247"/>
    </row>
    <row r="95" spans="2:65" s="2" customFormat="1" ht="19.5" customHeight="1" thickBot="1" x14ac:dyDescent="0.2">
      <c r="B95" s="227"/>
      <c r="C95" s="228"/>
      <c r="D95" s="229"/>
      <c r="E95" s="230"/>
      <c r="F95" s="233"/>
      <c r="G95" s="234"/>
      <c r="H95" s="238"/>
      <c r="I95" s="239"/>
      <c r="J95" s="240"/>
      <c r="K95" s="241"/>
      <c r="L95" s="241"/>
      <c r="M95" s="241"/>
      <c r="N95" s="241"/>
      <c r="O95" s="251" t="s">
        <v>41</v>
      </c>
      <c r="P95" s="252"/>
      <c r="Q95" s="253"/>
      <c r="R95" s="112"/>
      <c r="S95" s="111"/>
      <c r="T95" s="111"/>
      <c r="U95" s="111"/>
      <c r="V95" s="111"/>
      <c r="W95" s="111"/>
      <c r="X95" s="113"/>
      <c r="Y95" s="112"/>
      <c r="Z95" s="111"/>
      <c r="AA95" s="111"/>
      <c r="AB95" s="111"/>
      <c r="AC95" s="111"/>
      <c r="AD95" s="111"/>
      <c r="AE95" s="113"/>
      <c r="AF95" s="112"/>
      <c r="AG95" s="111"/>
      <c r="AH95" s="111"/>
      <c r="AI95" s="111"/>
      <c r="AJ95" s="111"/>
      <c r="AK95" s="111"/>
      <c r="AL95" s="114"/>
      <c r="AM95" s="112"/>
      <c r="AN95" s="111"/>
      <c r="AO95" s="111"/>
      <c r="AP95" s="111"/>
      <c r="AQ95" s="111"/>
      <c r="AR95" s="111"/>
      <c r="AS95" s="114"/>
      <c r="AT95" s="111"/>
      <c r="AU95" s="111"/>
      <c r="AV95" s="111"/>
      <c r="AW95" s="248"/>
      <c r="AX95" s="249"/>
      <c r="AY95" s="249"/>
      <c r="AZ95" s="249"/>
      <c r="BA95" s="249"/>
      <c r="BB95" s="249"/>
      <c r="BC95" s="249"/>
      <c r="BD95" s="249"/>
      <c r="BE95" s="250"/>
      <c r="BH95" s="40"/>
    </row>
    <row r="96" spans="2:65" s="2" customFormat="1" ht="19.5" customHeight="1" thickBot="1" x14ac:dyDescent="0.2">
      <c r="B96" s="227"/>
      <c r="C96" s="228"/>
      <c r="D96" s="229"/>
      <c r="E96" s="230"/>
      <c r="F96" s="231"/>
      <c r="G96" s="232"/>
      <c r="H96" s="235"/>
      <c r="I96" s="236"/>
      <c r="J96" s="237"/>
      <c r="K96" s="241"/>
      <c r="L96" s="241"/>
      <c r="M96" s="241"/>
      <c r="N96" s="241"/>
      <c r="O96" s="242" t="s">
        <v>40</v>
      </c>
      <c r="P96" s="243"/>
      <c r="Q96" s="244"/>
      <c r="R96" s="115"/>
      <c r="S96" s="116"/>
      <c r="T96" s="116"/>
      <c r="U96" s="116"/>
      <c r="V96" s="116"/>
      <c r="W96" s="116"/>
      <c r="X96" s="117"/>
      <c r="Y96" s="115"/>
      <c r="Z96" s="116"/>
      <c r="AA96" s="116"/>
      <c r="AB96" s="116"/>
      <c r="AC96" s="116"/>
      <c r="AD96" s="116"/>
      <c r="AE96" s="118"/>
      <c r="AF96" s="116"/>
      <c r="AG96" s="116"/>
      <c r="AH96" s="116"/>
      <c r="AI96" s="116"/>
      <c r="AJ96" s="116"/>
      <c r="AK96" s="116"/>
      <c r="AL96" s="117"/>
      <c r="AM96" s="115"/>
      <c r="AN96" s="116"/>
      <c r="AO96" s="116"/>
      <c r="AP96" s="116"/>
      <c r="AQ96" s="116"/>
      <c r="AR96" s="116"/>
      <c r="AS96" s="118"/>
      <c r="AT96" s="109"/>
      <c r="AU96" s="109"/>
      <c r="AV96" s="110"/>
      <c r="AW96" s="245"/>
      <c r="AX96" s="246"/>
      <c r="AY96" s="246"/>
      <c r="AZ96" s="246"/>
      <c r="BA96" s="246"/>
      <c r="BB96" s="246"/>
      <c r="BC96" s="246"/>
      <c r="BD96" s="246"/>
      <c r="BE96" s="247"/>
      <c r="BH96" s="40"/>
    </row>
    <row r="97" spans="1:118" s="2" customFormat="1" ht="19.5" customHeight="1" thickBot="1" x14ac:dyDescent="0.2">
      <c r="B97" s="227"/>
      <c r="C97" s="228"/>
      <c r="D97" s="229"/>
      <c r="E97" s="230"/>
      <c r="F97" s="233"/>
      <c r="G97" s="234"/>
      <c r="H97" s="238"/>
      <c r="I97" s="239"/>
      <c r="J97" s="240"/>
      <c r="K97" s="241"/>
      <c r="L97" s="241"/>
      <c r="M97" s="241"/>
      <c r="N97" s="241"/>
      <c r="O97" s="251" t="s">
        <v>41</v>
      </c>
      <c r="P97" s="252"/>
      <c r="Q97" s="253"/>
      <c r="R97" s="112"/>
      <c r="S97" s="111"/>
      <c r="T97" s="111"/>
      <c r="U97" s="111"/>
      <c r="V97" s="111"/>
      <c r="W97" s="111"/>
      <c r="X97" s="113"/>
      <c r="Y97" s="112"/>
      <c r="Z97" s="111"/>
      <c r="AA97" s="111"/>
      <c r="AB97" s="111"/>
      <c r="AC97" s="111"/>
      <c r="AD97" s="111"/>
      <c r="AE97" s="113"/>
      <c r="AF97" s="112"/>
      <c r="AG97" s="111"/>
      <c r="AH97" s="111"/>
      <c r="AI97" s="111"/>
      <c r="AJ97" s="111"/>
      <c r="AK97" s="111"/>
      <c r="AL97" s="114"/>
      <c r="AM97" s="112"/>
      <c r="AN97" s="111"/>
      <c r="AO97" s="111"/>
      <c r="AP97" s="111"/>
      <c r="AQ97" s="111"/>
      <c r="AR97" s="111"/>
      <c r="AS97" s="114"/>
      <c r="AT97" s="111"/>
      <c r="AU97" s="111"/>
      <c r="AV97" s="111"/>
      <c r="AW97" s="248"/>
      <c r="AX97" s="249"/>
      <c r="AY97" s="249"/>
      <c r="AZ97" s="249"/>
      <c r="BA97" s="249"/>
      <c r="BB97" s="249"/>
      <c r="BC97" s="249"/>
      <c r="BD97" s="249"/>
      <c r="BE97" s="250"/>
      <c r="BH97" s="40"/>
    </row>
    <row r="98" spans="1:118" s="2" customFormat="1" ht="27" customHeight="1" thickBot="1" x14ac:dyDescent="0.2">
      <c r="B98" s="206" t="s">
        <v>180</v>
      </c>
      <c r="C98" s="207"/>
      <c r="D98" s="207"/>
      <c r="E98" s="207"/>
      <c r="F98" s="207"/>
      <c r="G98" s="207"/>
      <c r="H98" s="207"/>
      <c r="I98" s="207"/>
      <c r="J98" s="207"/>
      <c r="K98" s="207"/>
      <c r="L98" s="207"/>
      <c r="M98" s="207"/>
      <c r="N98" s="207"/>
      <c r="O98" s="207"/>
      <c r="P98" s="207"/>
      <c r="Q98" s="208"/>
      <c r="R98" s="127" t="str">
        <f ca="1">IF(SUMIF($B$80:$C$97, "看護職員", R80:R97)=0,"",SUMIF($B$80:$C$97, "看護職員", B80:C97))</f>
        <v/>
      </c>
      <c r="S98" s="121" t="str">
        <f ca="1">IF(SUMIF($B$80:$C$97, "看護職員", S80:S97)=0,"",SUMIF($B$80:$C$97, "看護職員", S80:S97))</f>
        <v/>
      </c>
      <c r="T98" s="121" t="str">
        <f ca="1">IF(SUMIF($B$80:$C$97, "看護職員", T80:T97)=0,"",SUMIF($B$80:$C$97, "看護職員", T80:T97))</f>
        <v/>
      </c>
      <c r="U98" s="121" t="str">
        <f ca="1">IF(SUMIF($B$80:$C$97, "看護職員", U80:U97)=0,"",SUMIF($B$80:$C$97, "看護職員", U80:U97))</f>
        <v/>
      </c>
      <c r="V98" s="121" t="str">
        <f ca="1">IF(SUMIF($B$80:$C$97, "看護職員", V80:V97)=0,"",SUMIF($B$80:$C$97, "看護職員", V80:V97))</f>
        <v/>
      </c>
      <c r="W98" s="121" t="str">
        <f ca="1">IF(SUMIF($B$80:$C$97, "看護職員", W80:W97)=0,"",SUMIF($B$80:$C$97, "看護職員", W80:W97))</f>
        <v/>
      </c>
      <c r="X98" s="122" t="str">
        <f ca="1">IF(SUMIF($B$80:$C$97, "看護職員", X80:X97)=0,"",SUMIF($B$80:$C$97, "看護職員", X80:X97))</f>
        <v/>
      </c>
      <c r="Y98" s="127" t="str">
        <f ca="1">IF(SUMIF($B$80:$C$97, "看護職員", Y80:Y97)=0,"",SUMIF($B$80:$C$97, "看護職員", I80:J97))</f>
        <v/>
      </c>
      <c r="Z98" s="121" t="str">
        <f ca="1">IF(SUMIF($B$80:$C$97, "看護職員", Z80:Z97)=0,"",SUMIF($B$80:$C$97, "看護職員", Z80:Z97))</f>
        <v/>
      </c>
      <c r="AA98" s="121" t="str">
        <f ca="1">IF(SUMIF($B$80:$C$97, "看護職員", AA80:AA97)=0,"",SUMIF($B$80:$C$97, "看護職員", AA80:AA97))</f>
        <v/>
      </c>
      <c r="AB98" s="121" t="str">
        <f ca="1">IF(SUMIF($B$80:$C$97, "看護職員", AB80:AB97)=0,"",SUMIF($B$80:$C$97, "看護職員", AB80:AB97))</f>
        <v/>
      </c>
      <c r="AC98" s="121" t="str">
        <f ca="1">IF(SUMIF($B$80:$C$97, "看護職員", AC80:AC97)=0,"",SUMIF($B$80:$C$97, "看護職員", AC80:AC97))</f>
        <v/>
      </c>
      <c r="AD98" s="121" t="str">
        <f ca="1">IF(SUMIF($B$80:$C$97, "看護職員", AD80:AD97)=0,"",SUMIF($B$80:$C$97, "看護職員", AD80:AD97))</f>
        <v/>
      </c>
      <c r="AE98" s="122" t="str">
        <f ca="1">IF(SUMIF($B$80:$C$97, "看護職員", AE80:AE97)=0,"",SUMIF($B$80:$C$97, "看護職員", AE80:AE97))</f>
        <v/>
      </c>
      <c r="AF98" s="127" t="str">
        <f ca="1">IF(SUMIF($B$80:$C$97, "看護職員", AF80:AF97)=0,"",SUMIF($B$80:$C$97, "看護職員", P80:Q97))</f>
        <v/>
      </c>
      <c r="AG98" s="121" t="str">
        <f ca="1">IF(SUMIF($B$80:$C$97, "看護職員", AG80:AG97)=0,"",SUMIF($B$80:$C$97, "看護職員", AG80:AG97))</f>
        <v/>
      </c>
      <c r="AH98" s="121" t="str">
        <f ca="1">IF(SUMIF($B$80:$C$97, "看護職員", AH80:AH97)=0,"",SUMIF($B$80:$C$97, "看護職員", AH80:AH97))</f>
        <v/>
      </c>
      <c r="AI98" s="121" t="str">
        <f ca="1">IF(SUMIF($B$80:$C$97, "看護職員", AI80:AI97)=0,"",SUMIF($B$80:$C$97, "看護職員", AI80:AI97))</f>
        <v/>
      </c>
      <c r="AJ98" s="121" t="str">
        <f ca="1">IF(SUMIF($B$80:$C$97, "看護職員", AJ80:AJ97)=0,"",SUMIF($B$80:$C$97, "看護職員", AJ80:AJ97))</f>
        <v/>
      </c>
      <c r="AK98" s="121" t="str">
        <f ca="1">IF(SUMIF($B$80:$C$97, "看護職員", AK80:AK97)=0,"",SUMIF($B$80:$C$97, "看護職員", AK80:AK97))</f>
        <v/>
      </c>
      <c r="AL98" s="122" t="str">
        <f ca="1">IF(SUMIF($B$80:$C$97, "看護職員", AL80:AL97)=0,"",SUMIF($B$80:$C$97, "看護職員", AL80:AL97))</f>
        <v/>
      </c>
      <c r="AM98" s="127" t="str">
        <f ca="1">IF(SUMIF($B$80:$C$97, "看護職員", AM80:AM97)=0,"",SUMIF($B$80:$C$97, "看護職員", W80:X97))</f>
        <v/>
      </c>
      <c r="AN98" s="121" t="str">
        <f ca="1">IF(SUMIF($B$80:$C$97, "看護職員", AN80:AN97)=0,"",SUMIF($B$80:$C$97, "看護職員", AN80:AN97))</f>
        <v/>
      </c>
      <c r="AO98" s="121" t="str">
        <f ca="1">IF(SUMIF($B$80:$C$97, "看護職員", AO80:AO97)=0,"",SUMIF($B$80:$C$97, "看護職員", AO80:AO97))</f>
        <v/>
      </c>
      <c r="AP98" s="121" t="str">
        <f ca="1">IF(SUMIF($B$80:$C$97, "看護職員", AP80:AP97)=0,"",SUMIF($B$80:$C$97, "看護職員", AP80:AP97))</f>
        <v/>
      </c>
      <c r="AQ98" s="121" t="str">
        <f ca="1">IF(SUMIF($B$80:$C$97, "看護職員", AQ80:AQ97)=0,"",SUMIF($B$80:$C$97, "看護職員", AQ80:AQ97))</f>
        <v/>
      </c>
      <c r="AR98" s="121" t="str">
        <f ca="1">IF(SUMIF($B$80:$C$97, "看護職員", AR80:AR97)=0,"",SUMIF($B$80:$C$97, "看護職員", AR80:AR97))</f>
        <v/>
      </c>
      <c r="AS98" s="123" t="str">
        <f ca="1">IF(SUMIF($B$80:$C$97, "看護職員", AS80:AS97)=0,"",SUMIF($B$80:$C$97, "看護職員", AS80:AS97))</f>
        <v/>
      </c>
      <c r="AT98" s="125" t="str">
        <f ca="1">IF(SUMIF($B$80:$C$97, "看護職員", AT80:AT97)=0,"",SUMIF($B$80:$C$97, "看護職員", AT80:AT97))</f>
        <v/>
      </c>
      <c r="AU98" s="125" t="str">
        <f ca="1">IF(SUMIF($B$80:$C$97, "看護職員", AU80:AU97)=0,"",SUMIF($B$80:$C$97, "看護職員", AU80:AU97))</f>
        <v/>
      </c>
      <c r="AV98" s="126" t="str">
        <f ca="1">IF(SUMIF($B$80:$C$97, "看護職員", AV80:AV97)=0,"",SUMIF($B$80:$C$97, "看護職員", AV80:AV97))</f>
        <v/>
      </c>
      <c r="AW98" s="212" t="s">
        <v>181</v>
      </c>
      <c r="AX98" s="213"/>
      <c r="AY98" s="213"/>
      <c r="AZ98" s="213"/>
      <c r="BA98" s="213"/>
      <c r="BB98" s="213"/>
      <c r="BC98" s="211" t="str">
        <f t="shared" ref="BC98:BC104" ca="1" si="2">IF(ROUNDDOWN(SUM(R98:AS98)/4/IF($AN$75=0,40,$AN$75),1)=0,"",ROUNDDOWN(SUM(R98:AS98)/4/IF($AN$75=0,40,$AN$75),1))</f>
        <v/>
      </c>
      <c r="BD98" s="211"/>
      <c r="BE98" s="119" t="s">
        <v>32</v>
      </c>
    </row>
    <row r="99" spans="1:118" s="2" customFormat="1" ht="27" customHeight="1" thickBot="1" x14ac:dyDescent="0.2">
      <c r="B99" s="206" t="s">
        <v>182</v>
      </c>
      <c r="C99" s="207"/>
      <c r="D99" s="207"/>
      <c r="E99" s="207"/>
      <c r="F99" s="207"/>
      <c r="G99" s="207"/>
      <c r="H99" s="207"/>
      <c r="I99" s="207"/>
      <c r="J99" s="207"/>
      <c r="K99" s="207"/>
      <c r="L99" s="207"/>
      <c r="M99" s="207"/>
      <c r="N99" s="207"/>
      <c r="O99" s="207"/>
      <c r="P99" s="207"/>
      <c r="Q99" s="208"/>
      <c r="R99" s="127" t="str">
        <f ca="1">IF(SUMIF($B$80:$C$97, "生活支援員", R81:R98)=0,"",SUMIF($B$80:$C$97, "生活支援員", B81:C98))</f>
        <v/>
      </c>
      <c r="S99" s="121" t="str">
        <f t="shared" ref="S99:AV99" ca="1" si="3">IF(SUMIF($B$80:$C$97, "生活支援員", S81:S98)=0,"",SUMIF($B$80:$C$97, "生活支援員", S81:S98))</f>
        <v/>
      </c>
      <c r="T99" s="121" t="str">
        <f t="shared" ca="1" si="3"/>
        <v/>
      </c>
      <c r="U99" s="121" t="str">
        <f t="shared" ca="1" si="3"/>
        <v/>
      </c>
      <c r="V99" s="121" t="str">
        <f t="shared" ca="1" si="3"/>
        <v/>
      </c>
      <c r="W99" s="121" t="str">
        <f t="shared" ca="1" si="3"/>
        <v/>
      </c>
      <c r="X99" s="122" t="str">
        <f t="shared" ca="1" si="3"/>
        <v/>
      </c>
      <c r="Y99" s="120" t="str">
        <f t="shared" ca="1" si="3"/>
        <v/>
      </c>
      <c r="Z99" s="121" t="str">
        <f t="shared" ca="1" si="3"/>
        <v/>
      </c>
      <c r="AA99" s="121" t="str">
        <f t="shared" ca="1" si="3"/>
        <v/>
      </c>
      <c r="AB99" s="121" t="str">
        <f t="shared" ca="1" si="3"/>
        <v/>
      </c>
      <c r="AC99" s="121" t="str">
        <f t="shared" ca="1" si="3"/>
        <v/>
      </c>
      <c r="AD99" s="121" t="str">
        <f t="shared" ca="1" si="3"/>
        <v/>
      </c>
      <c r="AE99" s="123" t="str">
        <f t="shared" ca="1" si="3"/>
        <v/>
      </c>
      <c r="AF99" s="124" t="str">
        <f t="shared" ca="1" si="3"/>
        <v/>
      </c>
      <c r="AG99" s="121" t="str">
        <f t="shared" ca="1" si="3"/>
        <v/>
      </c>
      <c r="AH99" s="121" t="str">
        <f t="shared" ca="1" si="3"/>
        <v/>
      </c>
      <c r="AI99" s="121" t="str">
        <f t="shared" ca="1" si="3"/>
        <v/>
      </c>
      <c r="AJ99" s="121" t="str">
        <f t="shared" ca="1" si="3"/>
        <v/>
      </c>
      <c r="AK99" s="121" t="str">
        <f t="shared" ca="1" si="3"/>
        <v/>
      </c>
      <c r="AL99" s="122" t="str">
        <f t="shared" ca="1" si="3"/>
        <v/>
      </c>
      <c r="AM99" s="120" t="str">
        <f t="shared" ca="1" si="3"/>
        <v/>
      </c>
      <c r="AN99" s="121" t="str">
        <f t="shared" ca="1" si="3"/>
        <v/>
      </c>
      <c r="AO99" s="121" t="str">
        <f t="shared" ca="1" si="3"/>
        <v/>
      </c>
      <c r="AP99" s="121" t="str">
        <f t="shared" ca="1" si="3"/>
        <v/>
      </c>
      <c r="AQ99" s="121" t="str">
        <f t="shared" ca="1" si="3"/>
        <v/>
      </c>
      <c r="AR99" s="121" t="str">
        <f t="shared" ca="1" si="3"/>
        <v/>
      </c>
      <c r="AS99" s="123" t="str">
        <f t="shared" ca="1" si="3"/>
        <v/>
      </c>
      <c r="AT99" s="125" t="str">
        <f t="shared" ca="1" si="3"/>
        <v/>
      </c>
      <c r="AU99" s="125" t="str">
        <f t="shared" ca="1" si="3"/>
        <v/>
      </c>
      <c r="AV99" s="126" t="str">
        <f t="shared" ca="1" si="3"/>
        <v/>
      </c>
      <c r="AW99" s="212" t="s">
        <v>69</v>
      </c>
      <c r="AX99" s="213"/>
      <c r="AY99" s="213"/>
      <c r="AZ99" s="213"/>
      <c r="BA99" s="213"/>
      <c r="BB99" s="213"/>
      <c r="BC99" s="211" t="str">
        <f t="shared" ref="BC99" ca="1" si="4">IF(ROUNDDOWN(SUM(R99:AS99)/4/IF($AN$75=0,40,$AN$75),1)=0,"",ROUNDDOWN(SUM(R99:AS99)/4/IF($AN$75=0,40,$AN$75),1))</f>
        <v/>
      </c>
      <c r="BD99" s="211"/>
      <c r="BE99" s="119" t="s">
        <v>32</v>
      </c>
    </row>
    <row r="100" spans="1:118" s="2" customFormat="1" ht="27" customHeight="1" thickBot="1" x14ac:dyDescent="0.2">
      <c r="B100" s="206" t="s">
        <v>183</v>
      </c>
      <c r="C100" s="207"/>
      <c r="D100" s="207"/>
      <c r="E100" s="207"/>
      <c r="F100" s="207"/>
      <c r="G100" s="207"/>
      <c r="H100" s="207"/>
      <c r="I100" s="207"/>
      <c r="J100" s="207"/>
      <c r="K100" s="207"/>
      <c r="L100" s="207"/>
      <c r="M100" s="207"/>
      <c r="N100" s="207"/>
      <c r="O100" s="207"/>
      <c r="P100" s="207"/>
      <c r="Q100" s="208"/>
      <c r="R100" s="127" t="str">
        <f t="shared" ref="R100:AV100" ca="1" si="5">IF(SUMIF($B$80:$C$97, "職業指導員", R80:R97)=0,"",SUMIF($B$80:$C$97, "職業指導員", R80:R97))</f>
        <v/>
      </c>
      <c r="S100" s="121" t="str">
        <f t="shared" ca="1" si="5"/>
        <v/>
      </c>
      <c r="T100" s="121" t="str">
        <f t="shared" ca="1" si="5"/>
        <v/>
      </c>
      <c r="U100" s="121" t="str">
        <f t="shared" ca="1" si="5"/>
        <v/>
      </c>
      <c r="V100" s="121" t="str">
        <f t="shared" ca="1" si="5"/>
        <v/>
      </c>
      <c r="W100" s="121" t="str">
        <f t="shared" ca="1" si="5"/>
        <v/>
      </c>
      <c r="X100" s="122" t="str">
        <f t="shared" ca="1" si="5"/>
        <v/>
      </c>
      <c r="Y100" s="120" t="str">
        <f t="shared" ca="1" si="5"/>
        <v/>
      </c>
      <c r="Z100" s="121" t="str">
        <f t="shared" ca="1" si="5"/>
        <v/>
      </c>
      <c r="AA100" s="121" t="str">
        <f t="shared" ca="1" si="5"/>
        <v/>
      </c>
      <c r="AB100" s="121" t="str">
        <f t="shared" ca="1" si="5"/>
        <v/>
      </c>
      <c r="AC100" s="121" t="str">
        <f t="shared" ca="1" si="5"/>
        <v/>
      </c>
      <c r="AD100" s="121" t="str">
        <f t="shared" ca="1" si="5"/>
        <v/>
      </c>
      <c r="AE100" s="123" t="str">
        <f t="shared" ca="1" si="5"/>
        <v/>
      </c>
      <c r="AF100" s="124" t="str">
        <f t="shared" ca="1" si="5"/>
        <v/>
      </c>
      <c r="AG100" s="121" t="str">
        <f t="shared" ca="1" si="5"/>
        <v/>
      </c>
      <c r="AH100" s="121" t="str">
        <f t="shared" ca="1" si="5"/>
        <v/>
      </c>
      <c r="AI100" s="121" t="str">
        <f t="shared" ca="1" si="5"/>
        <v/>
      </c>
      <c r="AJ100" s="121" t="str">
        <f t="shared" ca="1" si="5"/>
        <v/>
      </c>
      <c r="AK100" s="121" t="str">
        <f t="shared" ca="1" si="5"/>
        <v/>
      </c>
      <c r="AL100" s="122" t="str">
        <f t="shared" ca="1" si="5"/>
        <v/>
      </c>
      <c r="AM100" s="120" t="str">
        <f t="shared" ca="1" si="5"/>
        <v/>
      </c>
      <c r="AN100" s="121" t="str">
        <f t="shared" ca="1" si="5"/>
        <v/>
      </c>
      <c r="AO100" s="121" t="str">
        <f t="shared" ca="1" si="5"/>
        <v/>
      </c>
      <c r="AP100" s="121" t="str">
        <f t="shared" ca="1" si="5"/>
        <v/>
      </c>
      <c r="AQ100" s="121" t="str">
        <f t="shared" ca="1" si="5"/>
        <v/>
      </c>
      <c r="AR100" s="121" t="str">
        <f t="shared" ca="1" si="5"/>
        <v/>
      </c>
      <c r="AS100" s="123" t="str">
        <f t="shared" ca="1" si="5"/>
        <v/>
      </c>
      <c r="AT100" s="125" t="str">
        <f t="shared" ca="1" si="5"/>
        <v/>
      </c>
      <c r="AU100" s="125" t="str">
        <f t="shared" ca="1" si="5"/>
        <v/>
      </c>
      <c r="AV100" s="126" t="str">
        <f t="shared" ca="1" si="5"/>
        <v/>
      </c>
      <c r="AW100" s="212" t="s">
        <v>108</v>
      </c>
      <c r="AX100" s="213"/>
      <c r="AY100" s="213"/>
      <c r="AZ100" s="213"/>
      <c r="BA100" s="213"/>
      <c r="BB100" s="213"/>
      <c r="BC100" s="211" t="str">
        <f t="shared" ca="1" si="2"/>
        <v/>
      </c>
      <c r="BD100" s="211"/>
      <c r="BE100" s="119" t="s">
        <v>32</v>
      </c>
    </row>
    <row r="101" spans="1:118" s="2" customFormat="1" ht="27" customHeight="1" thickBot="1" x14ac:dyDescent="0.2">
      <c r="B101" s="206" t="s">
        <v>184</v>
      </c>
      <c r="C101" s="207"/>
      <c r="D101" s="207"/>
      <c r="E101" s="207"/>
      <c r="F101" s="207"/>
      <c r="G101" s="207"/>
      <c r="H101" s="207"/>
      <c r="I101" s="207"/>
      <c r="J101" s="207"/>
      <c r="K101" s="207"/>
      <c r="L101" s="207"/>
      <c r="M101" s="207"/>
      <c r="N101" s="207"/>
      <c r="O101" s="207"/>
      <c r="P101" s="207"/>
      <c r="Q101" s="208"/>
      <c r="R101" s="127" t="str">
        <f t="shared" ref="R101:AV101" ca="1" si="6">IF(SUMIF($B$80:$C$97, "地域移行支援員", R80:R97)=0,"",SUMIF($B$80:$C$97, "地域移行支援員", R80:R97))</f>
        <v/>
      </c>
      <c r="S101" s="121" t="str">
        <f t="shared" ca="1" si="6"/>
        <v/>
      </c>
      <c r="T101" s="121" t="str">
        <f t="shared" ca="1" si="6"/>
        <v/>
      </c>
      <c r="U101" s="121" t="str">
        <f t="shared" ca="1" si="6"/>
        <v/>
      </c>
      <c r="V101" s="121" t="str">
        <f t="shared" ca="1" si="6"/>
        <v/>
      </c>
      <c r="W101" s="121" t="str">
        <f t="shared" ca="1" si="6"/>
        <v/>
      </c>
      <c r="X101" s="122" t="str">
        <f t="shared" ca="1" si="6"/>
        <v/>
      </c>
      <c r="Y101" s="120" t="str">
        <f t="shared" ca="1" si="6"/>
        <v/>
      </c>
      <c r="Z101" s="121" t="str">
        <f t="shared" ca="1" si="6"/>
        <v/>
      </c>
      <c r="AA101" s="121" t="str">
        <f t="shared" ca="1" si="6"/>
        <v/>
      </c>
      <c r="AB101" s="121" t="str">
        <f t="shared" ca="1" si="6"/>
        <v/>
      </c>
      <c r="AC101" s="121" t="str">
        <f t="shared" ca="1" si="6"/>
        <v/>
      </c>
      <c r="AD101" s="121" t="str">
        <f t="shared" ca="1" si="6"/>
        <v/>
      </c>
      <c r="AE101" s="123" t="str">
        <f t="shared" ca="1" si="6"/>
        <v/>
      </c>
      <c r="AF101" s="124" t="str">
        <f t="shared" ca="1" si="6"/>
        <v/>
      </c>
      <c r="AG101" s="121" t="str">
        <f t="shared" ca="1" si="6"/>
        <v/>
      </c>
      <c r="AH101" s="121" t="str">
        <f t="shared" ca="1" si="6"/>
        <v/>
      </c>
      <c r="AI101" s="121" t="str">
        <f t="shared" ca="1" si="6"/>
        <v/>
      </c>
      <c r="AJ101" s="121" t="str">
        <f t="shared" ca="1" si="6"/>
        <v/>
      </c>
      <c r="AK101" s="121" t="str">
        <f t="shared" ca="1" si="6"/>
        <v/>
      </c>
      <c r="AL101" s="122" t="str">
        <f t="shared" ca="1" si="6"/>
        <v/>
      </c>
      <c r="AM101" s="120" t="str">
        <f t="shared" ca="1" si="6"/>
        <v/>
      </c>
      <c r="AN101" s="121" t="str">
        <f t="shared" ca="1" si="6"/>
        <v/>
      </c>
      <c r="AO101" s="121" t="str">
        <f t="shared" ca="1" si="6"/>
        <v/>
      </c>
      <c r="AP101" s="121" t="str">
        <f t="shared" ca="1" si="6"/>
        <v/>
      </c>
      <c r="AQ101" s="121" t="str">
        <f t="shared" ca="1" si="6"/>
        <v/>
      </c>
      <c r="AR101" s="121" t="str">
        <f t="shared" ca="1" si="6"/>
        <v/>
      </c>
      <c r="AS101" s="123" t="str">
        <f t="shared" ca="1" si="6"/>
        <v/>
      </c>
      <c r="AT101" s="125" t="str">
        <f t="shared" ca="1" si="6"/>
        <v/>
      </c>
      <c r="AU101" s="125" t="str">
        <f t="shared" ca="1" si="6"/>
        <v/>
      </c>
      <c r="AV101" s="126" t="str">
        <f t="shared" ca="1" si="6"/>
        <v/>
      </c>
      <c r="AW101" s="214" t="s">
        <v>109</v>
      </c>
      <c r="AX101" s="215"/>
      <c r="AY101" s="215"/>
      <c r="AZ101" s="215"/>
      <c r="BA101" s="215"/>
      <c r="BB101" s="215"/>
      <c r="BC101" s="211" t="str">
        <f t="shared" ca="1" si="2"/>
        <v/>
      </c>
      <c r="BD101" s="211"/>
      <c r="BE101" s="119" t="s">
        <v>32</v>
      </c>
    </row>
    <row r="102" spans="1:118" s="2" customFormat="1" ht="27" customHeight="1" thickBot="1" x14ac:dyDescent="0.2">
      <c r="B102" s="206" t="s">
        <v>185</v>
      </c>
      <c r="C102" s="207"/>
      <c r="D102" s="207"/>
      <c r="E102" s="207"/>
      <c r="F102" s="207"/>
      <c r="G102" s="207"/>
      <c r="H102" s="207"/>
      <c r="I102" s="207"/>
      <c r="J102" s="207"/>
      <c r="K102" s="207"/>
      <c r="L102" s="207"/>
      <c r="M102" s="207"/>
      <c r="N102" s="207"/>
      <c r="O102" s="207"/>
      <c r="P102" s="207"/>
      <c r="Q102" s="208"/>
      <c r="R102" s="127" t="str">
        <f t="shared" ref="R102:AV102" ca="1" si="7">IF(SUMIF($B$80:$C$97, "就労（定着）支援員", R80:R97)=0,"",SUMIF($B$80:$C$97, "就労（定着）支援員", R80:R97))</f>
        <v/>
      </c>
      <c r="S102" s="121" t="str">
        <f t="shared" ca="1" si="7"/>
        <v/>
      </c>
      <c r="T102" s="121" t="str">
        <f t="shared" ca="1" si="7"/>
        <v/>
      </c>
      <c r="U102" s="121" t="str">
        <f t="shared" ca="1" si="7"/>
        <v/>
      </c>
      <c r="V102" s="121" t="str">
        <f t="shared" ca="1" si="7"/>
        <v/>
      </c>
      <c r="W102" s="121" t="str">
        <f t="shared" ca="1" si="7"/>
        <v/>
      </c>
      <c r="X102" s="122" t="str">
        <f t="shared" ca="1" si="7"/>
        <v/>
      </c>
      <c r="Y102" s="120" t="str">
        <f t="shared" ca="1" si="7"/>
        <v/>
      </c>
      <c r="Z102" s="121" t="str">
        <f t="shared" ca="1" si="7"/>
        <v/>
      </c>
      <c r="AA102" s="121" t="str">
        <f t="shared" ca="1" si="7"/>
        <v/>
      </c>
      <c r="AB102" s="121" t="str">
        <f t="shared" ca="1" si="7"/>
        <v/>
      </c>
      <c r="AC102" s="121" t="str">
        <f t="shared" ca="1" si="7"/>
        <v/>
      </c>
      <c r="AD102" s="121" t="str">
        <f t="shared" ca="1" si="7"/>
        <v/>
      </c>
      <c r="AE102" s="123" t="str">
        <f t="shared" ca="1" si="7"/>
        <v/>
      </c>
      <c r="AF102" s="124" t="str">
        <f t="shared" ca="1" si="7"/>
        <v/>
      </c>
      <c r="AG102" s="121" t="str">
        <f t="shared" ca="1" si="7"/>
        <v/>
      </c>
      <c r="AH102" s="121" t="str">
        <f t="shared" ca="1" si="7"/>
        <v/>
      </c>
      <c r="AI102" s="121" t="str">
        <f t="shared" ca="1" si="7"/>
        <v/>
      </c>
      <c r="AJ102" s="121" t="str">
        <f t="shared" ca="1" si="7"/>
        <v/>
      </c>
      <c r="AK102" s="121" t="str">
        <f t="shared" ca="1" si="7"/>
        <v/>
      </c>
      <c r="AL102" s="122" t="str">
        <f t="shared" ca="1" si="7"/>
        <v/>
      </c>
      <c r="AM102" s="120" t="str">
        <f t="shared" ca="1" si="7"/>
        <v/>
      </c>
      <c r="AN102" s="121" t="str">
        <f t="shared" ca="1" si="7"/>
        <v/>
      </c>
      <c r="AO102" s="121" t="str">
        <f t="shared" ca="1" si="7"/>
        <v/>
      </c>
      <c r="AP102" s="121" t="str">
        <f t="shared" ca="1" si="7"/>
        <v/>
      </c>
      <c r="AQ102" s="121" t="str">
        <f t="shared" ca="1" si="7"/>
        <v/>
      </c>
      <c r="AR102" s="121" t="str">
        <f t="shared" ca="1" si="7"/>
        <v/>
      </c>
      <c r="AS102" s="123" t="str">
        <f t="shared" ca="1" si="7"/>
        <v/>
      </c>
      <c r="AT102" s="125" t="str">
        <f t="shared" ca="1" si="7"/>
        <v/>
      </c>
      <c r="AU102" s="125" t="str">
        <f t="shared" ca="1" si="7"/>
        <v/>
      </c>
      <c r="AV102" s="126" t="str">
        <f t="shared" ca="1" si="7"/>
        <v/>
      </c>
      <c r="AW102" s="212" t="s">
        <v>110</v>
      </c>
      <c r="AX102" s="213"/>
      <c r="AY102" s="213"/>
      <c r="AZ102" s="213"/>
      <c r="BA102" s="213"/>
      <c r="BB102" s="213"/>
      <c r="BC102" s="211" t="str">
        <f t="shared" ca="1" si="2"/>
        <v/>
      </c>
      <c r="BD102" s="211"/>
      <c r="BE102" s="119" t="s">
        <v>32</v>
      </c>
    </row>
    <row r="103" spans="1:118" s="2" customFormat="1" ht="27" customHeight="1" thickBot="1" x14ac:dyDescent="0.2">
      <c r="B103" s="206" t="s">
        <v>186</v>
      </c>
      <c r="C103" s="207"/>
      <c r="D103" s="207"/>
      <c r="E103" s="207"/>
      <c r="F103" s="207"/>
      <c r="G103" s="207"/>
      <c r="H103" s="207"/>
      <c r="I103" s="207"/>
      <c r="J103" s="207"/>
      <c r="K103" s="207"/>
      <c r="L103" s="207"/>
      <c r="M103" s="207"/>
      <c r="N103" s="207"/>
      <c r="O103" s="207"/>
      <c r="P103" s="207"/>
      <c r="Q103" s="208"/>
      <c r="R103" s="127" t="str">
        <f t="shared" ref="R103:AV103" ca="1" si="8">IF(SUMIF($B$80:$C$97, "賃金達成指導員", R80:R97)=0,"",SUMIF($B$80:$C$97, "賃金達成指導員", R80:R97))</f>
        <v/>
      </c>
      <c r="S103" s="121" t="str">
        <f t="shared" ca="1" si="8"/>
        <v/>
      </c>
      <c r="T103" s="121" t="str">
        <f t="shared" ca="1" si="8"/>
        <v/>
      </c>
      <c r="U103" s="121" t="str">
        <f t="shared" ca="1" si="8"/>
        <v/>
      </c>
      <c r="V103" s="121" t="str">
        <f t="shared" ca="1" si="8"/>
        <v/>
      </c>
      <c r="W103" s="121" t="str">
        <f t="shared" ca="1" si="8"/>
        <v/>
      </c>
      <c r="X103" s="122" t="str">
        <f t="shared" ca="1" si="8"/>
        <v/>
      </c>
      <c r="Y103" s="120" t="str">
        <f t="shared" ca="1" si="8"/>
        <v/>
      </c>
      <c r="Z103" s="121" t="str">
        <f t="shared" ca="1" si="8"/>
        <v/>
      </c>
      <c r="AA103" s="121" t="str">
        <f t="shared" ca="1" si="8"/>
        <v/>
      </c>
      <c r="AB103" s="121" t="str">
        <f t="shared" ca="1" si="8"/>
        <v/>
      </c>
      <c r="AC103" s="121" t="str">
        <f t="shared" ca="1" si="8"/>
        <v/>
      </c>
      <c r="AD103" s="121" t="str">
        <f t="shared" ca="1" si="8"/>
        <v/>
      </c>
      <c r="AE103" s="123" t="str">
        <f t="shared" ca="1" si="8"/>
        <v/>
      </c>
      <c r="AF103" s="124" t="str">
        <f t="shared" ca="1" si="8"/>
        <v/>
      </c>
      <c r="AG103" s="121" t="str">
        <f t="shared" ca="1" si="8"/>
        <v/>
      </c>
      <c r="AH103" s="121" t="str">
        <f t="shared" ca="1" si="8"/>
        <v/>
      </c>
      <c r="AI103" s="121" t="str">
        <f t="shared" ca="1" si="8"/>
        <v/>
      </c>
      <c r="AJ103" s="121" t="str">
        <f t="shared" ca="1" si="8"/>
        <v/>
      </c>
      <c r="AK103" s="121" t="str">
        <f t="shared" ca="1" si="8"/>
        <v/>
      </c>
      <c r="AL103" s="122" t="str">
        <f t="shared" ca="1" si="8"/>
        <v/>
      </c>
      <c r="AM103" s="120" t="str">
        <f t="shared" ca="1" si="8"/>
        <v/>
      </c>
      <c r="AN103" s="121" t="str">
        <f t="shared" ca="1" si="8"/>
        <v/>
      </c>
      <c r="AO103" s="121" t="str">
        <f t="shared" ca="1" si="8"/>
        <v/>
      </c>
      <c r="AP103" s="121" t="str">
        <f t="shared" ca="1" si="8"/>
        <v/>
      </c>
      <c r="AQ103" s="121" t="str">
        <f t="shared" ca="1" si="8"/>
        <v/>
      </c>
      <c r="AR103" s="121" t="str">
        <f t="shared" ca="1" si="8"/>
        <v/>
      </c>
      <c r="AS103" s="123" t="str">
        <f t="shared" ca="1" si="8"/>
        <v/>
      </c>
      <c r="AT103" s="125" t="str">
        <f t="shared" ca="1" si="8"/>
        <v/>
      </c>
      <c r="AU103" s="125" t="str">
        <f t="shared" ca="1" si="8"/>
        <v/>
      </c>
      <c r="AV103" s="126" t="str">
        <f t="shared" ca="1" si="8"/>
        <v/>
      </c>
      <c r="AW103" s="209" t="s">
        <v>168</v>
      </c>
      <c r="AX103" s="210"/>
      <c r="AY103" s="210"/>
      <c r="AZ103" s="210"/>
      <c r="BA103" s="210"/>
      <c r="BB103" s="210"/>
      <c r="BC103" s="211" t="str">
        <f t="shared" ca="1" si="2"/>
        <v/>
      </c>
      <c r="BD103" s="211"/>
      <c r="BE103" s="119" t="s">
        <v>32</v>
      </c>
    </row>
    <row r="104" spans="1:118" s="2" customFormat="1" ht="27" customHeight="1" thickBot="1" x14ac:dyDescent="0.2">
      <c r="B104" s="206" t="s">
        <v>187</v>
      </c>
      <c r="C104" s="207"/>
      <c r="D104" s="207"/>
      <c r="E104" s="207"/>
      <c r="F104" s="207"/>
      <c r="G104" s="207"/>
      <c r="H104" s="207"/>
      <c r="I104" s="207"/>
      <c r="J104" s="207"/>
      <c r="K104" s="207"/>
      <c r="L104" s="207"/>
      <c r="M104" s="207"/>
      <c r="N104" s="207"/>
      <c r="O104" s="207"/>
      <c r="P104" s="207"/>
      <c r="Q104" s="208"/>
      <c r="R104" s="127" t="str">
        <f t="shared" ref="R104:AV104" ca="1" si="9">IF(SUMIF($B$80:$C$97, "目標工賃達成指導員", R80:R97)=0,"",SUMIF($B$80:$C$97, "目標工賃達成指導員", R80:R97))</f>
        <v/>
      </c>
      <c r="S104" s="121" t="str">
        <f t="shared" ca="1" si="9"/>
        <v/>
      </c>
      <c r="T104" s="121" t="str">
        <f t="shared" ca="1" si="9"/>
        <v/>
      </c>
      <c r="U104" s="121" t="str">
        <f t="shared" ca="1" si="9"/>
        <v/>
      </c>
      <c r="V104" s="121" t="str">
        <f t="shared" ca="1" si="9"/>
        <v/>
      </c>
      <c r="W104" s="121" t="str">
        <f t="shared" ca="1" si="9"/>
        <v/>
      </c>
      <c r="X104" s="122" t="str">
        <f t="shared" ca="1" si="9"/>
        <v/>
      </c>
      <c r="Y104" s="120" t="str">
        <f t="shared" ca="1" si="9"/>
        <v/>
      </c>
      <c r="Z104" s="121" t="str">
        <f t="shared" ca="1" si="9"/>
        <v/>
      </c>
      <c r="AA104" s="121" t="str">
        <f t="shared" ca="1" si="9"/>
        <v/>
      </c>
      <c r="AB104" s="121" t="str">
        <f t="shared" ca="1" si="9"/>
        <v/>
      </c>
      <c r="AC104" s="121" t="str">
        <f t="shared" ca="1" si="9"/>
        <v/>
      </c>
      <c r="AD104" s="121" t="str">
        <f t="shared" ca="1" si="9"/>
        <v/>
      </c>
      <c r="AE104" s="123" t="str">
        <f t="shared" ca="1" si="9"/>
        <v/>
      </c>
      <c r="AF104" s="124" t="str">
        <f t="shared" ca="1" si="9"/>
        <v/>
      </c>
      <c r="AG104" s="121" t="str">
        <f t="shared" ca="1" si="9"/>
        <v/>
      </c>
      <c r="AH104" s="121" t="str">
        <f t="shared" ca="1" si="9"/>
        <v/>
      </c>
      <c r="AI104" s="121" t="str">
        <f t="shared" ca="1" si="9"/>
        <v/>
      </c>
      <c r="AJ104" s="121" t="str">
        <f t="shared" ca="1" si="9"/>
        <v/>
      </c>
      <c r="AK104" s="121" t="str">
        <f t="shared" ca="1" si="9"/>
        <v/>
      </c>
      <c r="AL104" s="122" t="str">
        <f t="shared" ca="1" si="9"/>
        <v/>
      </c>
      <c r="AM104" s="120" t="str">
        <f t="shared" ca="1" si="9"/>
        <v/>
      </c>
      <c r="AN104" s="121" t="str">
        <f t="shared" ca="1" si="9"/>
        <v/>
      </c>
      <c r="AO104" s="121" t="str">
        <f t="shared" ca="1" si="9"/>
        <v/>
      </c>
      <c r="AP104" s="121" t="str">
        <f t="shared" ca="1" si="9"/>
        <v/>
      </c>
      <c r="AQ104" s="121" t="str">
        <f t="shared" ca="1" si="9"/>
        <v/>
      </c>
      <c r="AR104" s="121" t="str">
        <f t="shared" ca="1" si="9"/>
        <v/>
      </c>
      <c r="AS104" s="123" t="str">
        <f t="shared" ca="1" si="9"/>
        <v/>
      </c>
      <c r="AT104" s="125" t="str">
        <f t="shared" ca="1" si="9"/>
        <v/>
      </c>
      <c r="AU104" s="125" t="str">
        <f t="shared" ca="1" si="9"/>
        <v/>
      </c>
      <c r="AV104" s="126" t="str">
        <f t="shared" ca="1" si="9"/>
        <v/>
      </c>
      <c r="AW104" s="209" t="s">
        <v>169</v>
      </c>
      <c r="AX104" s="210"/>
      <c r="AY104" s="210"/>
      <c r="AZ104" s="210"/>
      <c r="BA104" s="210"/>
      <c r="BB104" s="210"/>
      <c r="BC104" s="211" t="str">
        <f t="shared" ca="1" si="2"/>
        <v/>
      </c>
      <c r="BD104" s="211"/>
      <c r="BE104" s="119" t="s">
        <v>32</v>
      </c>
    </row>
    <row r="105" spans="1:118" s="2" customFormat="1" ht="27" customHeight="1" thickBot="1" x14ac:dyDescent="0.2">
      <c r="B105" s="216" t="s">
        <v>162</v>
      </c>
      <c r="C105" s="217"/>
      <c r="D105" s="217"/>
      <c r="E105" s="217"/>
      <c r="F105" s="217"/>
      <c r="G105" s="217"/>
      <c r="H105" s="217"/>
      <c r="I105" s="217"/>
      <c r="J105" s="217"/>
      <c r="K105" s="217"/>
      <c r="L105" s="217"/>
      <c r="M105" s="217"/>
      <c r="N105" s="217"/>
      <c r="O105" s="217"/>
      <c r="P105" s="217"/>
      <c r="Q105" s="218"/>
      <c r="R105" s="29"/>
      <c r="S105" s="30"/>
      <c r="T105" s="30"/>
      <c r="U105" s="30"/>
      <c r="V105" s="30"/>
      <c r="W105" s="30"/>
      <c r="X105" s="31"/>
      <c r="Y105" s="29"/>
      <c r="Z105" s="30"/>
      <c r="AA105" s="30"/>
      <c r="AB105" s="30"/>
      <c r="AC105" s="30"/>
      <c r="AD105" s="30"/>
      <c r="AE105" s="31"/>
      <c r="AF105" s="32"/>
      <c r="AG105" s="30"/>
      <c r="AH105" s="30"/>
      <c r="AI105" s="30"/>
      <c r="AJ105" s="30"/>
      <c r="AK105" s="30"/>
      <c r="AL105" s="31"/>
      <c r="AM105" s="29"/>
      <c r="AN105" s="30"/>
      <c r="AO105" s="30"/>
      <c r="AP105" s="30"/>
      <c r="AQ105" s="30"/>
      <c r="AR105" s="30"/>
      <c r="AS105" s="31"/>
      <c r="AT105" s="27"/>
      <c r="AU105" s="27"/>
      <c r="AV105" s="28"/>
      <c r="AW105" s="26"/>
      <c r="AX105" s="25"/>
      <c r="AY105" s="25"/>
      <c r="AZ105" s="25"/>
      <c r="BA105" s="25"/>
      <c r="BB105" s="25"/>
      <c r="BC105" s="16"/>
      <c r="BD105" s="16"/>
      <c r="BE105" s="17"/>
    </row>
    <row r="106" spans="1:118" s="2" customFormat="1" ht="3.75" customHeight="1" x14ac:dyDescent="0.15">
      <c r="B106" s="40"/>
      <c r="C106" s="40"/>
      <c r="D106" s="40"/>
      <c r="E106" s="40"/>
      <c r="F106" s="40"/>
      <c r="G106" s="40"/>
      <c r="H106" s="40"/>
      <c r="I106" s="40"/>
      <c r="J106" s="40"/>
      <c r="K106" s="40"/>
      <c r="L106" s="40"/>
      <c r="M106" s="40"/>
      <c r="N106" s="40"/>
      <c r="O106" s="40"/>
      <c r="P106" s="40"/>
      <c r="Q106" s="40"/>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13"/>
      <c r="AS106" s="13"/>
      <c r="AT106" s="13"/>
      <c r="AU106" s="13"/>
      <c r="AV106" s="13"/>
      <c r="AW106" s="13"/>
      <c r="AX106" s="13"/>
      <c r="AY106" s="13"/>
      <c r="AZ106" s="13"/>
      <c r="BA106" s="13"/>
      <c r="BB106" s="13"/>
      <c r="BC106" s="13"/>
      <c r="BD106" s="13"/>
      <c r="BE106" s="13"/>
      <c r="BI106" s="21"/>
      <c r="BJ106" s="21"/>
      <c r="BK106" s="21"/>
      <c r="BL106" s="21"/>
      <c r="BM106" s="21"/>
      <c r="BN106" s="21"/>
      <c r="BO106" s="21"/>
      <c r="BP106" s="21"/>
    </row>
    <row r="107" spans="1:118" s="2" customFormat="1" ht="5.25" customHeight="1" thickBot="1" x14ac:dyDescent="0.2">
      <c r="B107" s="3"/>
      <c r="C107" s="4"/>
      <c r="D107" s="5"/>
      <c r="E107" s="6"/>
      <c r="F107" s="6"/>
      <c r="G107" s="6"/>
      <c r="K107" s="42"/>
      <c r="L107" s="42"/>
      <c r="M107" s="43"/>
      <c r="N107" s="43"/>
      <c r="O107" s="42"/>
      <c r="P107" s="42"/>
      <c r="Q107" s="43"/>
      <c r="R107" s="42"/>
      <c r="S107" s="43"/>
      <c r="T107" s="42"/>
      <c r="U107" s="42"/>
      <c r="V107" s="42"/>
      <c r="W107" s="42"/>
      <c r="X107" s="42"/>
      <c r="Y107" s="43"/>
      <c r="Z107" s="44"/>
      <c r="AA107" s="43"/>
      <c r="AB107" s="42"/>
      <c r="AC107" s="43"/>
      <c r="AD107" s="43"/>
      <c r="AE107" s="43"/>
      <c r="AF107" s="43"/>
      <c r="AG107" s="42"/>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Q107" s="21"/>
      <c r="BR107" s="21"/>
      <c r="BS107" s="21"/>
      <c r="BT107" s="21"/>
    </row>
    <row r="108" spans="1:118" s="2" customFormat="1" ht="25.5" customHeight="1" thickBot="1" x14ac:dyDescent="0.2">
      <c r="B108" s="219" t="s">
        <v>163</v>
      </c>
      <c r="C108" s="219"/>
      <c r="D108" s="219"/>
      <c r="E108" s="219"/>
      <c r="F108" s="219"/>
      <c r="G108" s="219"/>
      <c r="H108" s="219"/>
      <c r="I108" s="219"/>
      <c r="K108" s="68" t="s">
        <v>42</v>
      </c>
      <c r="L108" s="68"/>
      <c r="M108" s="69"/>
      <c r="N108" s="70"/>
      <c r="O108" s="71" t="s">
        <v>43</v>
      </c>
      <c r="P108" s="72"/>
      <c r="Q108" s="68" t="s">
        <v>44</v>
      </c>
      <c r="R108" s="70"/>
      <c r="S108" s="71" t="s">
        <v>43</v>
      </c>
      <c r="T108" s="72"/>
      <c r="U108" s="73"/>
      <c r="V108" s="73"/>
      <c r="W108" s="73" t="s">
        <v>58</v>
      </c>
      <c r="X108" s="220" t="s">
        <v>57</v>
      </c>
      <c r="Y108" s="221"/>
      <c r="Z108" s="75"/>
      <c r="AA108" s="76" t="s">
        <v>43</v>
      </c>
      <c r="AB108" s="77"/>
      <c r="AC108" s="68" t="s">
        <v>44</v>
      </c>
      <c r="AD108" s="75"/>
      <c r="AE108" s="76" t="s">
        <v>43</v>
      </c>
      <c r="AF108" s="77"/>
      <c r="AG108" s="73" t="s">
        <v>59</v>
      </c>
      <c r="AH108" s="74"/>
      <c r="AI108" s="68" t="s">
        <v>121</v>
      </c>
      <c r="AJ108" s="68"/>
      <c r="AK108" s="69"/>
      <c r="AL108" s="70"/>
      <c r="AM108" s="71" t="s">
        <v>43</v>
      </c>
      <c r="AN108" s="72"/>
      <c r="AO108" s="68" t="s">
        <v>44</v>
      </c>
      <c r="AP108" s="70"/>
      <c r="AQ108" s="71" t="s">
        <v>43</v>
      </c>
      <c r="AR108" s="72"/>
      <c r="AS108" s="73"/>
      <c r="AT108" s="73"/>
      <c r="AU108" s="73" t="s">
        <v>58</v>
      </c>
      <c r="AV108" s="220" t="s">
        <v>57</v>
      </c>
      <c r="AW108" s="221"/>
      <c r="AX108" s="75"/>
      <c r="AY108" s="76" t="s">
        <v>43</v>
      </c>
      <c r="AZ108" s="77"/>
      <c r="BA108" s="68" t="s">
        <v>44</v>
      </c>
      <c r="BB108" s="75"/>
      <c r="BC108" s="76" t="s">
        <v>43</v>
      </c>
      <c r="BD108" s="76"/>
      <c r="BE108" s="77"/>
      <c r="BF108" s="73" t="s">
        <v>59</v>
      </c>
      <c r="BG108" s="73"/>
    </row>
    <row r="109" spans="1:118" s="2" customFormat="1" ht="5.25" customHeight="1" x14ac:dyDescent="0.15">
      <c r="B109" s="40"/>
      <c r="C109" s="40"/>
      <c r="D109" s="40"/>
      <c r="E109" s="40"/>
      <c r="F109" s="40"/>
      <c r="G109" s="40"/>
      <c r="H109" s="40"/>
      <c r="I109" s="40"/>
      <c r="K109" s="68"/>
      <c r="L109" s="68"/>
      <c r="M109" s="68"/>
      <c r="N109" s="73"/>
      <c r="O109" s="68"/>
      <c r="P109" s="73"/>
      <c r="Q109" s="68"/>
      <c r="R109" s="73"/>
      <c r="S109" s="68"/>
      <c r="T109" s="73"/>
      <c r="U109" s="73"/>
      <c r="V109" s="73"/>
      <c r="W109" s="73"/>
      <c r="X109" s="68"/>
      <c r="Y109" s="68"/>
      <c r="Z109" s="73"/>
      <c r="AA109" s="68"/>
      <c r="AB109" s="73"/>
      <c r="AC109" s="68"/>
      <c r="AD109" s="73"/>
      <c r="AE109" s="68"/>
      <c r="AF109" s="73"/>
      <c r="AG109" s="73"/>
      <c r="AH109" s="74"/>
      <c r="AI109" s="68"/>
      <c r="AJ109" s="68"/>
      <c r="AK109" s="68"/>
      <c r="AL109" s="73"/>
      <c r="AM109" s="68"/>
      <c r="AN109" s="73"/>
      <c r="AO109" s="68"/>
      <c r="AP109" s="73"/>
      <c r="AQ109" s="68"/>
      <c r="AR109" s="73"/>
      <c r="AS109" s="73"/>
      <c r="AT109" s="73"/>
      <c r="AU109" s="73"/>
      <c r="AV109" s="68"/>
      <c r="AW109" s="68"/>
      <c r="AX109" s="73"/>
      <c r="AY109" s="76"/>
      <c r="AZ109" s="93"/>
      <c r="BA109" s="68"/>
      <c r="BB109" s="93"/>
      <c r="BC109" s="76"/>
      <c r="BD109" s="76"/>
      <c r="BE109" s="93"/>
      <c r="BF109" s="73"/>
      <c r="BG109" s="73"/>
      <c r="BU109" s="21"/>
    </row>
    <row r="110" spans="1:118" s="21" customFormat="1" ht="26.25" customHeight="1" x14ac:dyDescent="0.2">
      <c r="A110" s="49" t="s">
        <v>154</v>
      </c>
      <c r="B110" s="45"/>
      <c r="C110" s="45"/>
      <c r="D110" s="45"/>
      <c r="H110" s="52"/>
      <c r="I110" s="92"/>
      <c r="J110" s="92"/>
      <c r="K110" s="92"/>
      <c r="L110" s="92"/>
      <c r="M110" s="92"/>
      <c r="N110" s="92"/>
      <c r="O110" s="92"/>
      <c r="P110" s="92"/>
      <c r="Q110" s="92"/>
      <c r="R110" s="92"/>
      <c r="S110" s="92"/>
      <c r="T110" s="92"/>
      <c r="U110" s="92"/>
      <c r="V110" s="92"/>
      <c r="W110" s="92"/>
      <c r="X110" s="92"/>
      <c r="Y110" s="92"/>
      <c r="AI110" s="19"/>
      <c r="AJ110" s="53"/>
      <c r="AK110" s="53"/>
      <c r="AN110" s="226" t="s">
        <v>172</v>
      </c>
      <c r="AO110" s="226"/>
      <c r="AT110" s="52" t="s">
        <v>143</v>
      </c>
      <c r="AU110" s="92"/>
      <c r="AV110" s="92"/>
      <c r="AW110" s="92"/>
      <c r="AX110" s="92"/>
      <c r="AY110" s="137"/>
      <c r="AZ110" s="138"/>
      <c r="BA110" s="138"/>
      <c r="BB110" s="138"/>
      <c r="BC110" s="138"/>
      <c r="BD110" s="138"/>
      <c r="BE110" s="139"/>
      <c r="BI110" s="2"/>
      <c r="BJ110" s="2"/>
      <c r="BK110" s="2"/>
      <c r="BL110" s="2"/>
      <c r="BM110" s="2"/>
      <c r="BN110" s="2"/>
      <c r="BO110" s="2"/>
      <c r="BP110" s="2"/>
      <c r="BQ110" s="2"/>
      <c r="BR110" s="2"/>
      <c r="BS110" s="2"/>
      <c r="BT110" s="2"/>
      <c r="BU110" s="2"/>
      <c r="CV110" s="2"/>
      <c r="CW110" s="2"/>
      <c r="CX110" s="2"/>
      <c r="CY110" s="2"/>
      <c r="CZ110" s="2"/>
      <c r="DA110" s="2"/>
      <c r="DB110" s="2"/>
      <c r="DC110" s="2"/>
      <c r="DD110" s="2"/>
      <c r="DE110" s="2"/>
      <c r="DF110" s="2"/>
      <c r="DG110" s="2"/>
      <c r="DH110" s="2"/>
      <c r="DI110" s="2"/>
      <c r="DJ110" s="2"/>
      <c r="DK110" s="2"/>
      <c r="DL110" s="2"/>
      <c r="DM110" s="2"/>
      <c r="DN110" s="2"/>
    </row>
    <row r="111" spans="1:118" s="2" customFormat="1" ht="24" customHeight="1" thickBot="1" x14ac:dyDescent="0.2">
      <c r="B111" s="18" t="s">
        <v>45</v>
      </c>
      <c r="C111" s="7"/>
      <c r="T111" s="7"/>
      <c r="X111" s="21" t="s">
        <v>174</v>
      </c>
      <c r="Y111" s="21"/>
      <c r="AJ111" s="7"/>
      <c r="AN111" s="223"/>
      <c r="AO111" s="224"/>
      <c r="AP111" s="225"/>
      <c r="AQ111" s="2" t="s">
        <v>70</v>
      </c>
      <c r="AU111" s="20" t="s">
        <v>46</v>
      </c>
      <c r="AV111" s="296"/>
      <c r="AW111" s="296"/>
      <c r="AX111" s="20" t="s">
        <v>47</v>
      </c>
      <c r="AY111" s="297"/>
      <c r="AZ111" s="297"/>
      <c r="BA111" s="108" t="s">
        <v>167</v>
      </c>
      <c r="BB111" s="108"/>
      <c r="BC111" s="20"/>
      <c r="CV111" s="21"/>
      <c r="CW111" s="21"/>
      <c r="CX111" s="21"/>
      <c r="CY111" s="21"/>
      <c r="CZ111" s="21"/>
      <c r="DA111" s="21"/>
      <c r="DB111" s="21"/>
      <c r="DC111" s="21"/>
      <c r="DD111" s="21"/>
      <c r="DE111" s="21"/>
      <c r="DF111" s="21"/>
    </row>
    <row r="112" spans="1:118" s="2" customFormat="1" ht="20.25" customHeight="1" thickBot="1" x14ac:dyDescent="0.2">
      <c r="B112" s="256" t="s">
        <v>66</v>
      </c>
      <c r="C112" s="257"/>
      <c r="D112" s="258" t="s">
        <v>65</v>
      </c>
      <c r="E112" s="257"/>
      <c r="F112" s="259" t="s">
        <v>68</v>
      </c>
      <c r="G112" s="260"/>
      <c r="H112" s="260"/>
      <c r="I112" s="260"/>
      <c r="J112" s="260"/>
      <c r="K112" s="259" t="s">
        <v>67</v>
      </c>
      <c r="L112" s="260"/>
      <c r="M112" s="260"/>
      <c r="N112" s="263"/>
      <c r="O112" s="9"/>
      <c r="P112" s="10"/>
      <c r="Q112" s="11"/>
      <c r="R112" s="268" t="s">
        <v>34</v>
      </c>
      <c r="S112" s="269"/>
      <c r="T112" s="269"/>
      <c r="U112" s="269"/>
      <c r="V112" s="269"/>
      <c r="W112" s="269"/>
      <c r="X112" s="269"/>
      <c r="Y112" s="270"/>
      <c r="Z112" s="270"/>
      <c r="AA112" s="270"/>
      <c r="AB112" s="270"/>
      <c r="AC112" s="270"/>
      <c r="AD112" s="270"/>
      <c r="AE112" s="270"/>
      <c r="AF112" s="270"/>
      <c r="AG112" s="270"/>
      <c r="AH112" s="270"/>
      <c r="AI112" s="270"/>
      <c r="AJ112" s="270"/>
      <c r="AK112" s="270"/>
      <c r="AL112" s="270"/>
      <c r="AM112" s="270"/>
      <c r="AN112" s="271"/>
      <c r="AO112" s="271"/>
      <c r="AP112" s="271"/>
      <c r="AQ112" s="270"/>
      <c r="AR112" s="270"/>
      <c r="AS112" s="270"/>
      <c r="AT112" s="269"/>
      <c r="AU112" s="269"/>
      <c r="AV112" s="269"/>
      <c r="AW112" s="272" t="s">
        <v>142</v>
      </c>
      <c r="AX112" s="273"/>
      <c r="AY112" s="273"/>
      <c r="AZ112" s="273"/>
      <c r="BA112" s="273"/>
      <c r="BB112" s="273"/>
      <c r="BC112" s="273"/>
      <c r="BD112" s="273"/>
      <c r="BE112" s="274"/>
      <c r="DH112" s="21"/>
      <c r="DI112" s="21"/>
      <c r="DJ112" s="21"/>
      <c r="DK112" s="21"/>
      <c r="DL112" s="21"/>
      <c r="DM112" s="21"/>
      <c r="DN112" s="21"/>
    </row>
    <row r="113" spans="2:111" s="2" customFormat="1" ht="20.25" customHeight="1" thickBot="1" x14ac:dyDescent="0.2">
      <c r="B113" s="256"/>
      <c r="C113" s="257"/>
      <c r="D113" s="258"/>
      <c r="E113" s="257"/>
      <c r="F113" s="261"/>
      <c r="G113" s="262"/>
      <c r="H113" s="262"/>
      <c r="I113" s="262"/>
      <c r="J113" s="262"/>
      <c r="K113" s="261"/>
      <c r="L113" s="262"/>
      <c r="M113" s="262"/>
      <c r="N113" s="264"/>
      <c r="O113" s="12"/>
      <c r="P113" s="13"/>
      <c r="Q113" s="14"/>
      <c r="R113" s="280" t="s">
        <v>35</v>
      </c>
      <c r="S113" s="281"/>
      <c r="T113" s="281"/>
      <c r="U113" s="281"/>
      <c r="V113" s="281"/>
      <c r="W113" s="281"/>
      <c r="X113" s="281"/>
      <c r="Y113" s="280" t="s">
        <v>36</v>
      </c>
      <c r="Z113" s="281"/>
      <c r="AA113" s="281"/>
      <c r="AB113" s="281"/>
      <c r="AC113" s="281"/>
      <c r="AD113" s="281"/>
      <c r="AE113" s="282"/>
      <c r="AF113" s="281" t="s">
        <v>37</v>
      </c>
      <c r="AG113" s="281"/>
      <c r="AH113" s="281"/>
      <c r="AI113" s="281"/>
      <c r="AJ113" s="281"/>
      <c r="AK113" s="281"/>
      <c r="AL113" s="281"/>
      <c r="AM113" s="280" t="s">
        <v>38</v>
      </c>
      <c r="AN113" s="281"/>
      <c r="AO113" s="281"/>
      <c r="AP113" s="281"/>
      <c r="AQ113" s="281"/>
      <c r="AR113" s="281"/>
      <c r="AS113" s="282"/>
      <c r="AT113" s="283" t="s">
        <v>39</v>
      </c>
      <c r="AU113" s="283"/>
      <c r="AV113" s="283"/>
      <c r="AW113" s="275"/>
      <c r="AX113" s="219"/>
      <c r="AY113" s="219"/>
      <c r="AZ113" s="219"/>
      <c r="BA113" s="219"/>
      <c r="BB113" s="219"/>
      <c r="BC113" s="219"/>
      <c r="BD113" s="219"/>
      <c r="BE113" s="276"/>
      <c r="DG113" s="21"/>
    </row>
    <row r="114" spans="2:111" s="2" customFormat="1" ht="20.25" customHeight="1" thickBot="1" x14ac:dyDescent="0.2">
      <c r="B114" s="256"/>
      <c r="C114" s="257"/>
      <c r="D114" s="258"/>
      <c r="E114" s="257"/>
      <c r="F114" s="284"/>
      <c r="G114" s="285"/>
      <c r="H114" s="288" t="s">
        <v>97</v>
      </c>
      <c r="I114" s="289"/>
      <c r="J114" s="290"/>
      <c r="K114" s="261"/>
      <c r="L114" s="262"/>
      <c r="M114" s="262"/>
      <c r="N114" s="264"/>
      <c r="O114" s="12"/>
      <c r="P114" s="13"/>
      <c r="Q114" s="14"/>
      <c r="R114" s="63">
        <v>1</v>
      </c>
      <c r="S114" s="61">
        <v>2</v>
      </c>
      <c r="T114" s="61">
        <v>3</v>
      </c>
      <c r="U114" s="61">
        <v>4</v>
      </c>
      <c r="V114" s="61">
        <v>5</v>
      </c>
      <c r="W114" s="61">
        <v>6</v>
      </c>
      <c r="X114" s="62">
        <v>7</v>
      </c>
      <c r="Y114" s="63">
        <v>8</v>
      </c>
      <c r="Z114" s="61">
        <v>9</v>
      </c>
      <c r="AA114" s="61">
        <v>10</v>
      </c>
      <c r="AB114" s="61">
        <v>11</v>
      </c>
      <c r="AC114" s="61">
        <v>12</v>
      </c>
      <c r="AD114" s="61">
        <v>13</v>
      </c>
      <c r="AE114" s="64">
        <v>14</v>
      </c>
      <c r="AF114" s="60">
        <v>15</v>
      </c>
      <c r="AG114" s="61">
        <v>16</v>
      </c>
      <c r="AH114" s="61">
        <v>17</v>
      </c>
      <c r="AI114" s="61">
        <v>18</v>
      </c>
      <c r="AJ114" s="61">
        <v>19</v>
      </c>
      <c r="AK114" s="61">
        <v>20</v>
      </c>
      <c r="AL114" s="62">
        <v>21</v>
      </c>
      <c r="AM114" s="63">
        <v>22</v>
      </c>
      <c r="AN114" s="61">
        <v>23</v>
      </c>
      <c r="AO114" s="61">
        <v>24</v>
      </c>
      <c r="AP114" s="61">
        <v>25</v>
      </c>
      <c r="AQ114" s="61">
        <v>26</v>
      </c>
      <c r="AR114" s="61">
        <v>27</v>
      </c>
      <c r="AS114" s="64">
        <v>28</v>
      </c>
      <c r="AT114" s="65">
        <v>29</v>
      </c>
      <c r="AU114" s="65">
        <v>30</v>
      </c>
      <c r="AV114" s="66">
        <v>31</v>
      </c>
      <c r="AW114" s="275"/>
      <c r="AX114" s="219"/>
      <c r="AY114" s="219"/>
      <c r="AZ114" s="219"/>
      <c r="BA114" s="219"/>
      <c r="BB114" s="219"/>
      <c r="BC114" s="219"/>
      <c r="BD114" s="219"/>
      <c r="BE114" s="276"/>
    </row>
    <row r="115" spans="2:111" s="2" customFormat="1" ht="22.5" customHeight="1" thickBot="1" x14ac:dyDescent="0.2">
      <c r="B115" s="256"/>
      <c r="C115" s="257"/>
      <c r="D115" s="258"/>
      <c r="E115" s="257"/>
      <c r="F115" s="286"/>
      <c r="G115" s="287"/>
      <c r="H115" s="291"/>
      <c r="I115" s="292"/>
      <c r="J115" s="293"/>
      <c r="K115" s="265"/>
      <c r="L115" s="266"/>
      <c r="M115" s="266"/>
      <c r="N115" s="267"/>
      <c r="O115" s="15"/>
      <c r="P115" s="294" t="s">
        <v>60</v>
      </c>
      <c r="Q115" s="295"/>
      <c r="R115" s="91"/>
      <c r="S115" s="33"/>
      <c r="T115" s="33"/>
      <c r="U115" s="33"/>
      <c r="V115" s="33"/>
      <c r="W115" s="33"/>
      <c r="X115" s="39"/>
      <c r="Y115" s="35"/>
      <c r="Z115" s="33"/>
      <c r="AA115" s="33"/>
      <c r="AB115" s="33"/>
      <c r="AC115" s="33"/>
      <c r="AD115" s="33"/>
      <c r="AE115" s="34"/>
      <c r="AF115" s="36"/>
      <c r="AG115" s="33"/>
      <c r="AH115" s="33"/>
      <c r="AI115" s="33"/>
      <c r="AJ115" s="33"/>
      <c r="AK115" s="33"/>
      <c r="AL115" s="39"/>
      <c r="AM115" s="35"/>
      <c r="AN115" s="33"/>
      <c r="AO115" s="33"/>
      <c r="AP115" s="33"/>
      <c r="AQ115" s="33"/>
      <c r="AR115" s="33"/>
      <c r="AS115" s="34"/>
      <c r="AT115" s="37"/>
      <c r="AU115" s="37"/>
      <c r="AV115" s="38"/>
      <c r="AW115" s="277"/>
      <c r="AX115" s="278"/>
      <c r="AY115" s="278"/>
      <c r="AZ115" s="278"/>
      <c r="BA115" s="278"/>
      <c r="BB115" s="278"/>
      <c r="BC115" s="278"/>
      <c r="BD115" s="278"/>
      <c r="BE115" s="279"/>
    </row>
    <row r="116" spans="2:111" s="2" customFormat="1" ht="19.5" customHeight="1" thickBot="1" x14ac:dyDescent="0.2">
      <c r="B116" s="227" t="s">
        <v>49</v>
      </c>
      <c r="C116" s="228"/>
      <c r="D116" s="254"/>
      <c r="E116" s="255"/>
      <c r="F116" s="231"/>
      <c r="G116" s="232"/>
      <c r="H116" s="235"/>
      <c r="I116" s="236"/>
      <c r="J116" s="237"/>
      <c r="K116" s="241"/>
      <c r="L116" s="241"/>
      <c r="M116" s="241"/>
      <c r="N116" s="241"/>
      <c r="O116" s="242" t="s">
        <v>40</v>
      </c>
      <c r="P116" s="243"/>
      <c r="Q116" s="244"/>
      <c r="R116" s="115"/>
      <c r="S116" s="116"/>
      <c r="T116" s="116"/>
      <c r="U116" s="116"/>
      <c r="V116" s="116"/>
      <c r="W116" s="116"/>
      <c r="X116" s="117"/>
      <c r="Y116" s="115"/>
      <c r="Z116" s="116"/>
      <c r="AA116" s="116"/>
      <c r="AB116" s="116"/>
      <c r="AC116" s="116"/>
      <c r="AD116" s="116"/>
      <c r="AE116" s="117"/>
      <c r="AF116" s="115"/>
      <c r="AG116" s="116"/>
      <c r="AH116" s="116"/>
      <c r="AI116" s="116"/>
      <c r="AJ116" s="116"/>
      <c r="AK116" s="116"/>
      <c r="AL116" s="118"/>
      <c r="AM116" s="115"/>
      <c r="AN116" s="116"/>
      <c r="AO116" s="116"/>
      <c r="AP116" s="116"/>
      <c r="AQ116" s="116"/>
      <c r="AR116" s="116"/>
      <c r="AS116" s="118"/>
      <c r="AT116" s="109"/>
      <c r="AU116" s="109"/>
      <c r="AV116" s="110"/>
      <c r="AW116" s="245"/>
      <c r="AX116" s="246"/>
      <c r="AY116" s="246"/>
      <c r="AZ116" s="246"/>
      <c r="BA116" s="246"/>
      <c r="BB116" s="246"/>
      <c r="BC116" s="246"/>
      <c r="BD116" s="246"/>
      <c r="BE116" s="247"/>
    </row>
    <row r="117" spans="2:111" s="2" customFormat="1" ht="19.5" customHeight="1" thickBot="1" x14ac:dyDescent="0.2">
      <c r="B117" s="227"/>
      <c r="C117" s="228"/>
      <c r="D117" s="254"/>
      <c r="E117" s="255"/>
      <c r="F117" s="233"/>
      <c r="G117" s="234"/>
      <c r="H117" s="238"/>
      <c r="I117" s="239"/>
      <c r="J117" s="240"/>
      <c r="K117" s="241"/>
      <c r="L117" s="241"/>
      <c r="M117" s="241"/>
      <c r="N117" s="241"/>
      <c r="O117" s="251" t="s">
        <v>41</v>
      </c>
      <c r="P117" s="252"/>
      <c r="Q117" s="253"/>
      <c r="R117" s="112"/>
      <c r="S117" s="111"/>
      <c r="T117" s="111"/>
      <c r="U117" s="111"/>
      <c r="V117" s="111"/>
      <c r="W117" s="111"/>
      <c r="X117" s="113"/>
      <c r="Y117" s="112"/>
      <c r="Z117" s="111"/>
      <c r="AA117" s="111"/>
      <c r="AB117" s="111"/>
      <c r="AC117" s="111"/>
      <c r="AD117" s="111"/>
      <c r="AE117" s="113"/>
      <c r="AF117" s="112"/>
      <c r="AG117" s="111"/>
      <c r="AH117" s="111"/>
      <c r="AI117" s="111"/>
      <c r="AJ117" s="111"/>
      <c r="AK117" s="111"/>
      <c r="AL117" s="114"/>
      <c r="AM117" s="112"/>
      <c r="AN117" s="111"/>
      <c r="AO117" s="111"/>
      <c r="AP117" s="111"/>
      <c r="AQ117" s="111"/>
      <c r="AR117" s="111"/>
      <c r="AS117" s="114"/>
      <c r="AT117" s="111"/>
      <c r="AU117" s="111"/>
      <c r="AV117" s="111"/>
      <c r="AW117" s="248"/>
      <c r="AX117" s="249"/>
      <c r="AY117" s="249"/>
      <c r="AZ117" s="249"/>
      <c r="BA117" s="249"/>
      <c r="BB117" s="249"/>
      <c r="BC117" s="249"/>
      <c r="BD117" s="249"/>
      <c r="BE117" s="250"/>
    </row>
    <row r="118" spans="2:111" s="2" customFormat="1" ht="19.5" customHeight="1" thickBot="1" x14ac:dyDescent="0.2">
      <c r="B118" s="227" t="s">
        <v>98</v>
      </c>
      <c r="C118" s="228"/>
      <c r="D118" s="254"/>
      <c r="E118" s="255"/>
      <c r="F118" s="231"/>
      <c r="G118" s="232"/>
      <c r="H118" s="235"/>
      <c r="I118" s="236"/>
      <c r="J118" s="237"/>
      <c r="K118" s="241"/>
      <c r="L118" s="241"/>
      <c r="M118" s="241"/>
      <c r="N118" s="241"/>
      <c r="O118" s="242" t="s">
        <v>40</v>
      </c>
      <c r="P118" s="243"/>
      <c r="Q118" s="244"/>
      <c r="R118" s="115"/>
      <c r="S118" s="116"/>
      <c r="T118" s="116"/>
      <c r="U118" s="116"/>
      <c r="V118" s="116"/>
      <c r="W118" s="116"/>
      <c r="X118" s="117"/>
      <c r="Y118" s="115"/>
      <c r="Z118" s="116"/>
      <c r="AA118" s="116"/>
      <c r="AB118" s="116"/>
      <c r="AC118" s="116"/>
      <c r="AD118" s="116"/>
      <c r="AE118" s="117"/>
      <c r="AF118" s="115"/>
      <c r="AG118" s="116"/>
      <c r="AH118" s="116"/>
      <c r="AI118" s="116"/>
      <c r="AJ118" s="116"/>
      <c r="AK118" s="116"/>
      <c r="AL118" s="118"/>
      <c r="AM118" s="115"/>
      <c r="AN118" s="116"/>
      <c r="AO118" s="116"/>
      <c r="AP118" s="116"/>
      <c r="AQ118" s="116"/>
      <c r="AR118" s="116"/>
      <c r="AS118" s="118"/>
      <c r="AT118" s="109"/>
      <c r="AU118" s="109"/>
      <c r="AV118" s="110"/>
      <c r="AW118" s="245"/>
      <c r="AX118" s="246"/>
      <c r="AY118" s="246"/>
      <c r="AZ118" s="246"/>
      <c r="BA118" s="246"/>
      <c r="BB118" s="246"/>
      <c r="BC118" s="246"/>
      <c r="BD118" s="246"/>
      <c r="BE118" s="247"/>
    </row>
    <row r="119" spans="2:111" s="2" customFormat="1" ht="19.5" customHeight="1" thickBot="1" x14ac:dyDescent="0.2">
      <c r="B119" s="227"/>
      <c r="C119" s="228"/>
      <c r="D119" s="254"/>
      <c r="E119" s="255"/>
      <c r="F119" s="233"/>
      <c r="G119" s="234"/>
      <c r="H119" s="238"/>
      <c r="I119" s="239"/>
      <c r="J119" s="240"/>
      <c r="K119" s="241"/>
      <c r="L119" s="241"/>
      <c r="M119" s="241"/>
      <c r="N119" s="241"/>
      <c r="O119" s="251" t="s">
        <v>41</v>
      </c>
      <c r="P119" s="252"/>
      <c r="Q119" s="253"/>
      <c r="R119" s="112"/>
      <c r="S119" s="111"/>
      <c r="T119" s="111"/>
      <c r="U119" s="111"/>
      <c r="V119" s="111"/>
      <c r="W119" s="111"/>
      <c r="X119" s="113"/>
      <c r="Y119" s="112"/>
      <c r="Z119" s="111"/>
      <c r="AA119" s="111"/>
      <c r="AB119" s="111"/>
      <c r="AC119" s="111"/>
      <c r="AD119" s="111"/>
      <c r="AE119" s="113"/>
      <c r="AF119" s="112"/>
      <c r="AG119" s="111"/>
      <c r="AH119" s="111"/>
      <c r="AI119" s="111"/>
      <c r="AJ119" s="111"/>
      <c r="AK119" s="111"/>
      <c r="AL119" s="114"/>
      <c r="AM119" s="112"/>
      <c r="AN119" s="111"/>
      <c r="AO119" s="111"/>
      <c r="AP119" s="111"/>
      <c r="AQ119" s="111"/>
      <c r="AR119" s="111"/>
      <c r="AS119" s="114"/>
      <c r="AT119" s="111"/>
      <c r="AU119" s="111"/>
      <c r="AV119" s="111"/>
      <c r="AW119" s="248"/>
      <c r="AX119" s="249"/>
      <c r="AY119" s="249"/>
      <c r="AZ119" s="249"/>
      <c r="BA119" s="249"/>
      <c r="BB119" s="249"/>
      <c r="BC119" s="249"/>
      <c r="BD119" s="249"/>
      <c r="BE119" s="250"/>
    </row>
    <row r="120" spans="2:111" s="2" customFormat="1" ht="19.5" customHeight="1" thickBot="1" x14ac:dyDescent="0.2">
      <c r="B120" s="227"/>
      <c r="C120" s="228"/>
      <c r="D120" s="254"/>
      <c r="E120" s="255"/>
      <c r="F120" s="231"/>
      <c r="G120" s="232"/>
      <c r="H120" s="235"/>
      <c r="I120" s="236"/>
      <c r="J120" s="237"/>
      <c r="K120" s="241"/>
      <c r="L120" s="241"/>
      <c r="M120" s="241"/>
      <c r="N120" s="241"/>
      <c r="O120" s="242" t="s">
        <v>40</v>
      </c>
      <c r="P120" s="243"/>
      <c r="Q120" s="244"/>
      <c r="R120" s="115"/>
      <c r="S120" s="116"/>
      <c r="T120" s="116"/>
      <c r="U120" s="116"/>
      <c r="V120" s="116"/>
      <c r="W120" s="116"/>
      <c r="X120" s="117"/>
      <c r="Y120" s="115"/>
      <c r="Z120" s="116"/>
      <c r="AA120" s="116"/>
      <c r="AB120" s="116"/>
      <c r="AC120" s="116"/>
      <c r="AD120" s="116"/>
      <c r="AE120" s="117"/>
      <c r="AF120" s="115"/>
      <c r="AG120" s="116"/>
      <c r="AH120" s="116"/>
      <c r="AI120" s="116"/>
      <c r="AJ120" s="116"/>
      <c r="AK120" s="116"/>
      <c r="AL120" s="118"/>
      <c r="AM120" s="115"/>
      <c r="AN120" s="116"/>
      <c r="AO120" s="116"/>
      <c r="AP120" s="116"/>
      <c r="AQ120" s="116"/>
      <c r="AR120" s="116"/>
      <c r="AS120" s="118"/>
      <c r="AT120" s="109"/>
      <c r="AU120" s="109"/>
      <c r="AV120" s="110"/>
      <c r="AW120" s="245"/>
      <c r="AX120" s="246"/>
      <c r="AY120" s="246"/>
      <c r="AZ120" s="246"/>
      <c r="BA120" s="246"/>
      <c r="BB120" s="246"/>
      <c r="BC120" s="246"/>
      <c r="BD120" s="246"/>
      <c r="BE120" s="247"/>
    </row>
    <row r="121" spans="2:111" s="2" customFormat="1" ht="19.5" customHeight="1" thickBot="1" x14ac:dyDescent="0.2">
      <c r="B121" s="227"/>
      <c r="C121" s="228"/>
      <c r="D121" s="254"/>
      <c r="E121" s="255"/>
      <c r="F121" s="233"/>
      <c r="G121" s="234"/>
      <c r="H121" s="238"/>
      <c r="I121" s="239"/>
      <c r="J121" s="240"/>
      <c r="K121" s="241"/>
      <c r="L121" s="241"/>
      <c r="M121" s="241"/>
      <c r="N121" s="241"/>
      <c r="O121" s="251" t="s">
        <v>41</v>
      </c>
      <c r="P121" s="252"/>
      <c r="Q121" s="253"/>
      <c r="R121" s="112"/>
      <c r="S121" s="111"/>
      <c r="T121" s="111"/>
      <c r="U121" s="111"/>
      <c r="V121" s="111"/>
      <c r="W121" s="111"/>
      <c r="X121" s="113"/>
      <c r="Y121" s="112"/>
      <c r="Z121" s="111"/>
      <c r="AA121" s="111"/>
      <c r="AB121" s="111"/>
      <c r="AC121" s="111"/>
      <c r="AD121" s="111"/>
      <c r="AE121" s="113"/>
      <c r="AF121" s="112"/>
      <c r="AG121" s="111"/>
      <c r="AH121" s="111"/>
      <c r="AI121" s="111"/>
      <c r="AJ121" s="111"/>
      <c r="AK121" s="111"/>
      <c r="AL121" s="114"/>
      <c r="AM121" s="112"/>
      <c r="AN121" s="111"/>
      <c r="AO121" s="111"/>
      <c r="AP121" s="111"/>
      <c r="AQ121" s="111"/>
      <c r="AR121" s="111"/>
      <c r="AS121" s="114"/>
      <c r="AT121" s="111"/>
      <c r="AU121" s="111"/>
      <c r="AV121" s="111"/>
      <c r="AW121" s="248"/>
      <c r="AX121" s="249"/>
      <c r="AY121" s="249"/>
      <c r="AZ121" s="249"/>
      <c r="BA121" s="249"/>
      <c r="BB121" s="249"/>
      <c r="BC121" s="249"/>
      <c r="BD121" s="249"/>
      <c r="BE121" s="250"/>
    </row>
    <row r="122" spans="2:111" s="2" customFormat="1" ht="19.5" customHeight="1" thickBot="1" x14ac:dyDescent="0.2">
      <c r="B122" s="227"/>
      <c r="C122" s="228"/>
      <c r="D122" s="254"/>
      <c r="E122" s="255"/>
      <c r="F122" s="231"/>
      <c r="G122" s="232"/>
      <c r="H122" s="235"/>
      <c r="I122" s="236"/>
      <c r="J122" s="237"/>
      <c r="K122" s="241"/>
      <c r="L122" s="241"/>
      <c r="M122" s="241"/>
      <c r="N122" s="241"/>
      <c r="O122" s="242" t="s">
        <v>40</v>
      </c>
      <c r="P122" s="243"/>
      <c r="Q122" s="244"/>
      <c r="R122" s="115"/>
      <c r="S122" s="116"/>
      <c r="T122" s="116"/>
      <c r="U122" s="116"/>
      <c r="V122" s="116"/>
      <c r="W122" s="116"/>
      <c r="X122" s="117"/>
      <c r="Y122" s="115"/>
      <c r="Z122" s="116"/>
      <c r="AA122" s="116"/>
      <c r="AB122" s="116"/>
      <c r="AC122" s="116"/>
      <c r="AD122" s="116"/>
      <c r="AE122" s="117"/>
      <c r="AF122" s="115"/>
      <c r="AG122" s="116"/>
      <c r="AH122" s="116"/>
      <c r="AI122" s="116"/>
      <c r="AJ122" s="116"/>
      <c r="AK122" s="116"/>
      <c r="AL122" s="118"/>
      <c r="AM122" s="115"/>
      <c r="AN122" s="116"/>
      <c r="AO122" s="116"/>
      <c r="AP122" s="116"/>
      <c r="AQ122" s="116"/>
      <c r="AR122" s="116"/>
      <c r="AS122" s="118"/>
      <c r="AT122" s="109"/>
      <c r="AU122" s="109"/>
      <c r="AV122" s="110"/>
      <c r="AW122" s="245"/>
      <c r="AX122" s="246"/>
      <c r="AY122" s="246"/>
      <c r="AZ122" s="246"/>
      <c r="BA122" s="246"/>
      <c r="BB122" s="246"/>
      <c r="BC122" s="246"/>
      <c r="BD122" s="246"/>
      <c r="BE122" s="247"/>
    </row>
    <row r="123" spans="2:111" s="2" customFormat="1" ht="19.5" customHeight="1" thickBot="1" x14ac:dyDescent="0.2">
      <c r="B123" s="227"/>
      <c r="C123" s="228"/>
      <c r="D123" s="254"/>
      <c r="E123" s="255"/>
      <c r="F123" s="233"/>
      <c r="G123" s="234"/>
      <c r="H123" s="238"/>
      <c r="I123" s="239"/>
      <c r="J123" s="240"/>
      <c r="K123" s="241"/>
      <c r="L123" s="241"/>
      <c r="M123" s="241"/>
      <c r="N123" s="241"/>
      <c r="O123" s="251" t="s">
        <v>41</v>
      </c>
      <c r="P123" s="252"/>
      <c r="Q123" s="253"/>
      <c r="R123" s="112"/>
      <c r="S123" s="111"/>
      <c r="T123" s="111"/>
      <c r="U123" s="111"/>
      <c r="V123" s="111"/>
      <c r="W123" s="111"/>
      <c r="X123" s="113"/>
      <c r="Y123" s="112"/>
      <c r="Z123" s="111"/>
      <c r="AA123" s="111"/>
      <c r="AB123" s="111"/>
      <c r="AC123" s="111"/>
      <c r="AD123" s="111"/>
      <c r="AE123" s="113"/>
      <c r="AF123" s="112"/>
      <c r="AG123" s="111"/>
      <c r="AH123" s="111"/>
      <c r="AI123" s="111"/>
      <c r="AJ123" s="111"/>
      <c r="AK123" s="111"/>
      <c r="AL123" s="114"/>
      <c r="AM123" s="112"/>
      <c r="AN123" s="111"/>
      <c r="AO123" s="111"/>
      <c r="AP123" s="111"/>
      <c r="AQ123" s="111"/>
      <c r="AR123" s="111"/>
      <c r="AS123" s="114"/>
      <c r="AT123" s="111"/>
      <c r="AU123" s="111"/>
      <c r="AV123" s="111"/>
      <c r="AW123" s="248"/>
      <c r="AX123" s="249"/>
      <c r="AY123" s="249"/>
      <c r="AZ123" s="249"/>
      <c r="BA123" s="249"/>
      <c r="BB123" s="249"/>
      <c r="BC123" s="249"/>
      <c r="BD123" s="249"/>
      <c r="BE123" s="250"/>
    </row>
    <row r="124" spans="2:111" s="2" customFormat="1" ht="19.5" customHeight="1" thickBot="1" x14ac:dyDescent="0.2">
      <c r="B124" s="227"/>
      <c r="C124" s="228"/>
      <c r="D124" s="254"/>
      <c r="E124" s="255"/>
      <c r="F124" s="231"/>
      <c r="G124" s="232"/>
      <c r="H124" s="235"/>
      <c r="I124" s="236"/>
      <c r="J124" s="237"/>
      <c r="K124" s="241"/>
      <c r="L124" s="241"/>
      <c r="M124" s="241"/>
      <c r="N124" s="241"/>
      <c r="O124" s="242" t="s">
        <v>40</v>
      </c>
      <c r="P124" s="243"/>
      <c r="Q124" s="244"/>
      <c r="R124" s="115"/>
      <c r="S124" s="116"/>
      <c r="T124" s="116"/>
      <c r="U124" s="116"/>
      <c r="V124" s="116"/>
      <c r="W124" s="116"/>
      <c r="X124" s="117"/>
      <c r="Y124" s="115"/>
      <c r="Z124" s="116"/>
      <c r="AA124" s="116"/>
      <c r="AB124" s="116"/>
      <c r="AC124" s="116"/>
      <c r="AD124" s="116"/>
      <c r="AE124" s="117"/>
      <c r="AF124" s="115"/>
      <c r="AG124" s="116"/>
      <c r="AH124" s="116"/>
      <c r="AI124" s="116"/>
      <c r="AJ124" s="116"/>
      <c r="AK124" s="116"/>
      <c r="AL124" s="118"/>
      <c r="AM124" s="115"/>
      <c r="AN124" s="116"/>
      <c r="AO124" s="116"/>
      <c r="AP124" s="116"/>
      <c r="AQ124" s="116"/>
      <c r="AR124" s="116"/>
      <c r="AS124" s="118"/>
      <c r="AT124" s="109"/>
      <c r="AU124" s="109"/>
      <c r="AV124" s="110"/>
      <c r="AW124" s="245"/>
      <c r="AX124" s="246"/>
      <c r="AY124" s="246"/>
      <c r="AZ124" s="246"/>
      <c r="BA124" s="246"/>
      <c r="BB124" s="246"/>
      <c r="BC124" s="246"/>
      <c r="BD124" s="246"/>
      <c r="BE124" s="247"/>
    </row>
    <row r="125" spans="2:111" s="2" customFormat="1" ht="19.5" customHeight="1" thickBot="1" x14ac:dyDescent="0.2">
      <c r="B125" s="227"/>
      <c r="C125" s="228"/>
      <c r="D125" s="254"/>
      <c r="E125" s="255"/>
      <c r="F125" s="233"/>
      <c r="G125" s="234"/>
      <c r="H125" s="238"/>
      <c r="I125" s="239"/>
      <c r="J125" s="240"/>
      <c r="K125" s="241"/>
      <c r="L125" s="241"/>
      <c r="M125" s="241"/>
      <c r="N125" s="241"/>
      <c r="O125" s="251" t="s">
        <v>41</v>
      </c>
      <c r="P125" s="252"/>
      <c r="Q125" s="253"/>
      <c r="R125" s="112"/>
      <c r="S125" s="111"/>
      <c r="T125" s="111"/>
      <c r="U125" s="111"/>
      <c r="V125" s="111"/>
      <c r="W125" s="111"/>
      <c r="X125" s="113"/>
      <c r="Y125" s="112"/>
      <c r="Z125" s="111"/>
      <c r="AA125" s="111"/>
      <c r="AB125" s="111"/>
      <c r="AC125" s="111"/>
      <c r="AD125" s="111"/>
      <c r="AE125" s="113"/>
      <c r="AF125" s="112"/>
      <c r="AG125" s="111"/>
      <c r="AH125" s="111"/>
      <c r="AI125" s="111"/>
      <c r="AJ125" s="111"/>
      <c r="AK125" s="111"/>
      <c r="AL125" s="114"/>
      <c r="AM125" s="112"/>
      <c r="AN125" s="111"/>
      <c r="AO125" s="111"/>
      <c r="AP125" s="111"/>
      <c r="AQ125" s="111"/>
      <c r="AR125" s="111"/>
      <c r="AS125" s="114"/>
      <c r="AT125" s="111"/>
      <c r="AU125" s="111"/>
      <c r="AV125" s="111"/>
      <c r="AW125" s="248"/>
      <c r="AX125" s="249"/>
      <c r="AY125" s="249"/>
      <c r="AZ125" s="249"/>
      <c r="BA125" s="249"/>
      <c r="BB125" s="249"/>
      <c r="BC125" s="249"/>
      <c r="BD125" s="249"/>
      <c r="BE125" s="250"/>
    </row>
    <row r="126" spans="2:111" s="2" customFormat="1" ht="19.5" customHeight="1" thickBot="1" x14ac:dyDescent="0.2">
      <c r="B126" s="227"/>
      <c r="C126" s="228"/>
      <c r="D126" s="229"/>
      <c r="E126" s="230"/>
      <c r="F126" s="231"/>
      <c r="G126" s="232"/>
      <c r="H126" s="235"/>
      <c r="I126" s="236"/>
      <c r="J126" s="237"/>
      <c r="K126" s="241"/>
      <c r="L126" s="241"/>
      <c r="M126" s="241"/>
      <c r="N126" s="241"/>
      <c r="O126" s="242" t="s">
        <v>40</v>
      </c>
      <c r="P126" s="243"/>
      <c r="Q126" s="244"/>
      <c r="R126" s="115"/>
      <c r="S126" s="116"/>
      <c r="T126" s="116"/>
      <c r="U126" s="116"/>
      <c r="V126" s="116"/>
      <c r="W126" s="116"/>
      <c r="X126" s="117"/>
      <c r="Y126" s="115"/>
      <c r="Z126" s="116"/>
      <c r="AA126" s="116"/>
      <c r="AB126" s="116"/>
      <c r="AC126" s="116"/>
      <c r="AD126" s="116"/>
      <c r="AE126" s="117"/>
      <c r="AF126" s="115"/>
      <c r="AG126" s="116"/>
      <c r="AH126" s="116"/>
      <c r="AI126" s="116"/>
      <c r="AJ126" s="116"/>
      <c r="AK126" s="116"/>
      <c r="AL126" s="118"/>
      <c r="AM126" s="115"/>
      <c r="AN126" s="116"/>
      <c r="AO126" s="116"/>
      <c r="AP126" s="116"/>
      <c r="AQ126" s="116"/>
      <c r="AR126" s="116"/>
      <c r="AS126" s="118"/>
      <c r="AT126" s="109"/>
      <c r="AU126" s="109"/>
      <c r="AV126" s="110"/>
      <c r="AW126" s="245"/>
      <c r="AX126" s="246"/>
      <c r="AY126" s="246"/>
      <c r="AZ126" s="246"/>
      <c r="BA126" s="246"/>
      <c r="BB126" s="246"/>
      <c r="BC126" s="246"/>
      <c r="BD126" s="246"/>
      <c r="BE126" s="247"/>
    </row>
    <row r="127" spans="2:111" s="2" customFormat="1" ht="19.5" customHeight="1" thickBot="1" x14ac:dyDescent="0.2">
      <c r="B127" s="227"/>
      <c r="C127" s="228"/>
      <c r="D127" s="229"/>
      <c r="E127" s="230"/>
      <c r="F127" s="233"/>
      <c r="G127" s="234"/>
      <c r="H127" s="238"/>
      <c r="I127" s="239"/>
      <c r="J127" s="240"/>
      <c r="K127" s="241"/>
      <c r="L127" s="241"/>
      <c r="M127" s="241"/>
      <c r="N127" s="241"/>
      <c r="O127" s="251" t="s">
        <v>41</v>
      </c>
      <c r="P127" s="252"/>
      <c r="Q127" s="253"/>
      <c r="R127" s="112"/>
      <c r="S127" s="111"/>
      <c r="T127" s="111"/>
      <c r="U127" s="111"/>
      <c r="V127" s="111"/>
      <c r="W127" s="111"/>
      <c r="X127" s="113"/>
      <c r="Y127" s="112"/>
      <c r="Z127" s="111"/>
      <c r="AA127" s="111"/>
      <c r="AB127" s="111"/>
      <c r="AC127" s="111"/>
      <c r="AD127" s="111"/>
      <c r="AE127" s="113"/>
      <c r="AF127" s="112"/>
      <c r="AG127" s="111"/>
      <c r="AH127" s="111"/>
      <c r="AI127" s="111"/>
      <c r="AJ127" s="111"/>
      <c r="AK127" s="111"/>
      <c r="AL127" s="114"/>
      <c r="AM127" s="112"/>
      <c r="AN127" s="111"/>
      <c r="AO127" s="111"/>
      <c r="AP127" s="111"/>
      <c r="AQ127" s="111"/>
      <c r="AR127" s="111"/>
      <c r="AS127" s="114"/>
      <c r="AT127" s="111"/>
      <c r="AU127" s="111"/>
      <c r="AV127" s="111"/>
      <c r="AW127" s="248"/>
      <c r="AX127" s="249"/>
      <c r="AY127" s="249"/>
      <c r="AZ127" s="249"/>
      <c r="BA127" s="249"/>
      <c r="BB127" s="249"/>
      <c r="BC127" s="249"/>
      <c r="BD127" s="249"/>
      <c r="BE127" s="250"/>
      <c r="BI127" s="40"/>
      <c r="BJ127" s="40"/>
      <c r="BK127" s="40"/>
      <c r="BL127" s="40"/>
      <c r="BM127" s="40"/>
    </row>
    <row r="128" spans="2:111" s="2" customFormat="1" ht="19.5" customHeight="1" thickBot="1" x14ac:dyDescent="0.2">
      <c r="B128" s="227"/>
      <c r="C128" s="228"/>
      <c r="D128" s="229"/>
      <c r="E128" s="230"/>
      <c r="F128" s="231"/>
      <c r="G128" s="232"/>
      <c r="H128" s="235"/>
      <c r="I128" s="236"/>
      <c r="J128" s="237"/>
      <c r="K128" s="241"/>
      <c r="L128" s="241"/>
      <c r="M128" s="241"/>
      <c r="N128" s="241"/>
      <c r="O128" s="242" t="s">
        <v>40</v>
      </c>
      <c r="P128" s="243"/>
      <c r="Q128" s="244"/>
      <c r="R128" s="115"/>
      <c r="S128" s="116"/>
      <c r="T128" s="116"/>
      <c r="U128" s="116"/>
      <c r="V128" s="116"/>
      <c r="W128" s="116"/>
      <c r="X128" s="117"/>
      <c r="Y128" s="115"/>
      <c r="Z128" s="116"/>
      <c r="AA128" s="116"/>
      <c r="AB128" s="116"/>
      <c r="AC128" s="116"/>
      <c r="AD128" s="116"/>
      <c r="AE128" s="117"/>
      <c r="AF128" s="115"/>
      <c r="AG128" s="116"/>
      <c r="AH128" s="116"/>
      <c r="AI128" s="116"/>
      <c r="AJ128" s="116"/>
      <c r="AK128" s="116"/>
      <c r="AL128" s="118"/>
      <c r="AM128" s="115"/>
      <c r="AN128" s="116"/>
      <c r="AO128" s="116"/>
      <c r="AP128" s="116"/>
      <c r="AQ128" s="116"/>
      <c r="AR128" s="116"/>
      <c r="AS128" s="118"/>
      <c r="AT128" s="109"/>
      <c r="AU128" s="109"/>
      <c r="AV128" s="110"/>
      <c r="AW128" s="245"/>
      <c r="AX128" s="246"/>
      <c r="AY128" s="246"/>
      <c r="AZ128" s="246"/>
      <c r="BA128" s="246"/>
      <c r="BB128" s="246"/>
      <c r="BC128" s="246"/>
      <c r="BD128" s="246"/>
      <c r="BE128" s="247"/>
      <c r="BI128" s="40"/>
      <c r="BJ128" s="40"/>
      <c r="BK128" s="40"/>
      <c r="BL128" s="40"/>
      <c r="BM128" s="40"/>
    </row>
    <row r="129" spans="2:73" s="2" customFormat="1" ht="19.5" customHeight="1" thickBot="1" x14ac:dyDescent="0.2">
      <c r="B129" s="227"/>
      <c r="C129" s="228"/>
      <c r="D129" s="229"/>
      <c r="E129" s="230"/>
      <c r="F129" s="233"/>
      <c r="G129" s="234"/>
      <c r="H129" s="238"/>
      <c r="I129" s="239"/>
      <c r="J129" s="240"/>
      <c r="K129" s="241"/>
      <c r="L129" s="241"/>
      <c r="M129" s="241"/>
      <c r="N129" s="241"/>
      <c r="O129" s="251" t="s">
        <v>41</v>
      </c>
      <c r="P129" s="252"/>
      <c r="Q129" s="253"/>
      <c r="R129" s="112"/>
      <c r="S129" s="111"/>
      <c r="T129" s="111"/>
      <c r="U129" s="111"/>
      <c r="V129" s="111"/>
      <c r="W129" s="111"/>
      <c r="X129" s="113"/>
      <c r="Y129" s="112"/>
      <c r="Z129" s="111"/>
      <c r="AA129" s="111"/>
      <c r="AB129" s="111"/>
      <c r="AC129" s="111"/>
      <c r="AD129" s="111"/>
      <c r="AE129" s="113"/>
      <c r="AF129" s="112"/>
      <c r="AG129" s="111"/>
      <c r="AH129" s="111"/>
      <c r="AI129" s="111"/>
      <c r="AJ129" s="111"/>
      <c r="AK129" s="111"/>
      <c r="AL129" s="114"/>
      <c r="AM129" s="112"/>
      <c r="AN129" s="111"/>
      <c r="AO129" s="111"/>
      <c r="AP129" s="111"/>
      <c r="AQ129" s="111"/>
      <c r="AR129" s="111"/>
      <c r="AS129" s="114"/>
      <c r="AT129" s="111"/>
      <c r="AU129" s="111"/>
      <c r="AV129" s="111"/>
      <c r="AW129" s="248"/>
      <c r="AX129" s="249"/>
      <c r="AY129" s="249"/>
      <c r="AZ129" s="249"/>
      <c r="BA129" s="249"/>
      <c r="BB129" s="249"/>
      <c r="BC129" s="249"/>
      <c r="BD129" s="249"/>
      <c r="BE129" s="250"/>
      <c r="BI129" s="40"/>
      <c r="BJ129" s="40"/>
      <c r="BK129" s="40"/>
      <c r="BL129" s="40"/>
      <c r="BM129" s="40"/>
    </row>
    <row r="130" spans="2:73" s="2" customFormat="1" ht="19.5" customHeight="1" thickBot="1" x14ac:dyDescent="0.2">
      <c r="B130" s="227"/>
      <c r="C130" s="228"/>
      <c r="D130" s="229"/>
      <c r="E130" s="230"/>
      <c r="F130" s="231"/>
      <c r="G130" s="232"/>
      <c r="H130" s="235"/>
      <c r="I130" s="236"/>
      <c r="J130" s="237"/>
      <c r="K130" s="241"/>
      <c r="L130" s="241"/>
      <c r="M130" s="241"/>
      <c r="N130" s="241"/>
      <c r="O130" s="242" t="s">
        <v>40</v>
      </c>
      <c r="P130" s="243"/>
      <c r="Q130" s="244"/>
      <c r="R130" s="115"/>
      <c r="S130" s="116"/>
      <c r="T130" s="116"/>
      <c r="U130" s="116"/>
      <c r="V130" s="116"/>
      <c r="W130" s="116"/>
      <c r="X130" s="117"/>
      <c r="Y130" s="115"/>
      <c r="Z130" s="116"/>
      <c r="AA130" s="116"/>
      <c r="AB130" s="116"/>
      <c r="AC130" s="116"/>
      <c r="AD130" s="116"/>
      <c r="AE130" s="117"/>
      <c r="AF130" s="115"/>
      <c r="AG130" s="116"/>
      <c r="AH130" s="116"/>
      <c r="AI130" s="116"/>
      <c r="AJ130" s="116"/>
      <c r="AK130" s="116"/>
      <c r="AL130" s="118"/>
      <c r="AM130" s="115"/>
      <c r="AN130" s="116"/>
      <c r="AO130" s="116"/>
      <c r="AP130" s="116"/>
      <c r="AQ130" s="116"/>
      <c r="AR130" s="116"/>
      <c r="AS130" s="118"/>
      <c r="AT130" s="109"/>
      <c r="AU130" s="109"/>
      <c r="AV130" s="110"/>
      <c r="AW130" s="245"/>
      <c r="AX130" s="246"/>
      <c r="AY130" s="246"/>
      <c r="AZ130" s="246"/>
      <c r="BA130" s="246"/>
      <c r="BB130" s="246"/>
      <c r="BC130" s="246"/>
      <c r="BD130" s="246"/>
      <c r="BE130" s="247"/>
    </row>
    <row r="131" spans="2:73" s="2" customFormat="1" ht="19.5" customHeight="1" thickBot="1" x14ac:dyDescent="0.2">
      <c r="B131" s="227"/>
      <c r="C131" s="228"/>
      <c r="D131" s="229"/>
      <c r="E131" s="230"/>
      <c r="F131" s="233"/>
      <c r="G131" s="234"/>
      <c r="H131" s="238"/>
      <c r="I131" s="239"/>
      <c r="J131" s="240"/>
      <c r="K131" s="241"/>
      <c r="L131" s="241"/>
      <c r="M131" s="241"/>
      <c r="N131" s="241"/>
      <c r="O131" s="251" t="s">
        <v>41</v>
      </c>
      <c r="P131" s="252"/>
      <c r="Q131" s="253"/>
      <c r="R131" s="112"/>
      <c r="S131" s="111"/>
      <c r="T131" s="111"/>
      <c r="U131" s="111"/>
      <c r="V131" s="111"/>
      <c r="W131" s="111"/>
      <c r="X131" s="113"/>
      <c r="Y131" s="112"/>
      <c r="Z131" s="111"/>
      <c r="AA131" s="111"/>
      <c r="AB131" s="111"/>
      <c r="AC131" s="111"/>
      <c r="AD131" s="111"/>
      <c r="AE131" s="113"/>
      <c r="AF131" s="112"/>
      <c r="AG131" s="111"/>
      <c r="AH131" s="111"/>
      <c r="AI131" s="111"/>
      <c r="AJ131" s="111"/>
      <c r="AK131" s="111"/>
      <c r="AL131" s="114"/>
      <c r="AM131" s="112"/>
      <c r="AN131" s="111"/>
      <c r="AO131" s="111"/>
      <c r="AP131" s="111"/>
      <c r="AQ131" s="111"/>
      <c r="AR131" s="111"/>
      <c r="AS131" s="114"/>
      <c r="AT131" s="111"/>
      <c r="AU131" s="111"/>
      <c r="AV131" s="111"/>
      <c r="AW131" s="248"/>
      <c r="AX131" s="249"/>
      <c r="AY131" s="249"/>
      <c r="AZ131" s="249"/>
      <c r="BA131" s="249"/>
      <c r="BB131" s="249"/>
      <c r="BC131" s="249"/>
      <c r="BD131" s="249"/>
      <c r="BE131" s="250"/>
      <c r="BH131" s="40"/>
    </row>
    <row r="132" spans="2:73" s="2" customFormat="1" ht="19.5" customHeight="1" thickBot="1" x14ac:dyDescent="0.2">
      <c r="B132" s="227"/>
      <c r="C132" s="228"/>
      <c r="D132" s="229"/>
      <c r="E132" s="230"/>
      <c r="F132" s="231"/>
      <c r="G132" s="232"/>
      <c r="H132" s="235"/>
      <c r="I132" s="236"/>
      <c r="J132" s="237"/>
      <c r="K132" s="241"/>
      <c r="L132" s="241"/>
      <c r="M132" s="241"/>
      <c r="N132" s="241"/>
      <c r="O132" s="242" t="s">
        <v>40</v>
      </c>
      <c r="P132" s="243"/>
      <c r="Q132" s="244"/>
      <c r="R132" s="115"/>
      <c r="S132" s="116"/>
      <c r="T132" s="116"/>
      <c r="U132" s="116"/>
      <c r="V132" s="116"/>
      <c r="W132" s="116"/>
      <c r="X132" s="117"/>
      <c r="Y132" s="115"/>
      <c r="Z132" s="116"/>
      <c r="AA132" s="116"/>
      <c r="AB132" s="116"/>
      <c r="AC132" s="116"/>
      <c r="AD132" s="116"/>
      <c r="AE132" s="118"/>
      <c r="AF132" s="116"/>
      <c r="AG132" s="116"/>
      <c r="AH132" s="116"/>
      <c r="AI132" s="116"/>
      <c r="AJ132" s="116"/>
      <c r="AK132" s="116"/>
      <c r="AL132" s="117"/>
      <c r="AM132" s="115"/>
      <c r="AN132" s="116"/>
      <c r="AO132" s="116"/>
      <c r="AP132" s="116"/>
      <c r="AQ132" s="116"/>
      <c r="AR132" s="116"/>
      <c r="AS132" s="118"/>
      <c r="AT132" s="109"/>
      <c r="AU132" s="109"/>
      <c r="AV132" s="110"/>
      <c r="AW132" s="245"/>
      <c r="AX132" s="246"/>
      <c r="AY132" s="246"/>
      <c r="AZ132" s="246"/>
      <c r="BA132" s="246"/>
      <c r="BB132" s="246"/>
      <c r="BC132" s="246"/>
      <c r="BD132" s="246"/>
      <c r="BE132" s="247"/>
      <c r="BH132" s="40"/>
    </row>
    <row r="133" spans="2:73" s="2" customFormat="1" ht="19.5" customHeight="1" thickBot="1" x14ac:dyDescent="0.2">
      <c r="B133" s="227"/>
      <c r="C133" s="228"/>
      <c r="D133" s="229"/>
      <c r="E133" s="230"/>
      <c r="F133" s="233"/>
      <c r="G133" s="234"/>
      <c r="H133" s="238"/>
      <c r="I133" s="239"/>
      <c r="J133" s="240"/>
      <c r="K133" s="241"/>
      <c r="L133" s="241"/>
      <c r="M133" s="241"/>
      <c r="N133" s="241"/>
      <c r="O133" s="251" t="s">
        <v>41</v>
      </c>
      <c r="P133" s="252"/>
      <c r="Q133" s="253"/>
      <c r="R133" s="112"/>
      <c r="S133" s="111"/>
      <c r="T133" s="111"/>
      <c r="U133" s="111"/>
      <c r="V133" s="111"/>
      <c r="W133" s="111"/>
      <c r="X133" s="113"/>
      <c r="Y133" s="112"/>
      <c r="Z133" s="111"/>
      <c r="AA133" s="111"/>
      <c r="AB133" s="111"/>
      <c r="AC133" s="111"/>
      <c r="AD133" s="111"/>
      <c r="AE133" s="113"/>
      <c r="AF133" s="112"/>
      <c r="AG133" s="111"/>
      <c r="AH133" s="111"/>
      <c r="AI133" s="111"/>
      <c r="AJ133" s="111"/>
      <c r="AK133" s="111"/>
      <c r="AL133" s="114"/>
      <c r="AM133" s="112"/>
      <c r="AN133" s="111"/>
      <c r="AO133" s="111"/>
      <c r="AP133" s="111"/>
      <c r="AQ133" s="111"/>
      <c r="AR133" s="111"/>
      <c r="AS133" s="114"/>
      <c r="AT133" s="111"/>
      <c r="AU133" s="111"/>
      <c r="AV133" s="111"/>
      <c r="AW133" s="248"/>
      <c r="AX133" s="249"/>
      <c r="AY133" s="249"/>
      <c r="AZ133" s="249"/>
      <c r="BA133" s="249"/>
      <c r="BB133" s="249"/>
      <c r="BC133" s="249"/>
      <c r="BD133" s="249"/>
      <c r="BE133" s="250"/>
      <c r="BH133" s="40"/>
    </row>
    <row r="134" spans="2:73" s="2" customFormat="1" ht="27" customHeight="1" thickBot="1" x14ac:dyDescent="0.2">
      <c r="B134" s="206" t="s">
        <v>180</v>
      </c>
      <c r="C134" s="207"/>
      <c r="D134" s="207"/>
      <c r="E134" s="207"/>
      <c r="F134" s="207"/>
      <c r="G134" s="207"/>
      <c r="H134" s="207"/>
      <c r="I134" s="207"/>
      <c r="J134" s="207"/>
      <c r="K134" s="207"/>
      <c r="L134" s="207"/>
      <c r="M134" s="207"/>
      <c r="N134" s="207"/>
      <c r="O134" s="207"/>
      <c r="P134" s="207"/>
      <c r="Q134" s="208"/>
      <c r="R134" s="127" t="str">
        <f ca="1">IF(SUMIF(B116:C133, "看護職員", R116:R133)=0,"",SUMIF($B$116:$C$133, "看護職員", R116:R133))</f>
        <v/>
      </c>
      <c r="S134" s="121" t="str">
        <f ca="1">IF(SUMIF($B$116:$C$133, "看護職員", S116:S133)=0,"",SUMIF($B$116:$C$133, "看護職員", S116:S133))</f>
        <v/>
      </c>
      <c r="T134" s="121" t="str">
        <f ca="1">IF(SUMIF($B$116:$C$133, "看護職員", T116:T133)=0,"",SUMIF($B$116:$C$133, "看護職員", T116:T133))</f>
        <v/>
      </c>
      <c r="U134" s="121" t="str">
        <f ca="1">IF(SUMIF($B$116:$C$133, "看護職員", U116:U133)=0,"",SUMIF($B$116:$C$133, "看護職員", U116:U133))</f>
        <v/>
      </c>
      <c r="V134" s="121" t="str">
        <f ca="1">IF(SUMIF($B$116:$C$133, "看護職員", V116:V133)=0,"",SUMIF($B$116:$C$133, "看護職員", V116:V133))</f>
        <v/>
      </c>
      <c r="W134" s="121" t="str">
        <f ca="1">IF(SUMIF($B$116:$C$133, "看護職員", W116:W133)=0,"",SUMIF($B$116:$C$133, "看護職員", W116:W133))</f>
        <v/>
      </c>
      <c r="X134" s="122" t="str">
        <f ca="1">IF(SUMIF($B$116:$C$133, "看護職員", X116:X133)=0,"",SUMIF($B$116:$C$133, "看護職員", X116:X133))</f>
        <v/>
      </c>
      <c r="Y134" s="127" t="str">
        <f ca="1">IF(SUMIF(I116:J133, "看護職員", Y116:Y133)=0,"",SUMIF($B$116:$C$133, "看護職員", Y116:Y133))</f>
        <v/>
      </c>
      <c r="Z134" s="121" t="str">
        <f ca="1">IF(SUMIF($B$116:$C$133, "看護職員", Z116:Z133)=0,"",SUMIF($B$116:$C$133, "看護職員", Z116:Z133))</f>
        <v/>
      </c>
      <c r="AA134" s="121" t="str">
        <f ca="1">IF(SUMIF($B$116:$C$133, "看護職員", AA116:AA133)=0,"",SUMIF($B$116:$C$133, "看護職員", AA116:AA133))</f>
        <v/>
      </c>
      <c r="AB134" s="121" t="str">
        <f ca="1">IF(SUMIF($B$116:$C$133, "看護職員", AB116:AB133)=0,"",SUMIF($B$116:$C$133, "看護職員", AB116:AB133))</f>
        <v/>
      </c>
      <c r="AC134" s="121" t="str">
        <f ca="1">IF(SUMIF($B$116:$C$133, "看護職員", AC116:AC133)=0,"",SUMIF($B$116:$C$133, "看護職員", AC116:AC133))</f>
        <v/>
      </c>
      <c r="AD134" s="121" t="str">
        <f ca="1">IF(SUMIF($B$116:$C$133, "看護職員", AD116:AD133)=0,"",SUMIF($B$116:$C$133, "看護職員", AD116:AD133))</f>
        <v/>
      </c>
      <c r="AE134" s="122" t="str">
        <f ca="1">IF(SUMIF($B$116:$C$133, "看護職員", AE116:AE133)=0,"",SUMIF($B$116:$C$133, "看護職員", AE116:AE133))</f>
        <v/>
      </c>
      <c r="AF134" s="127" t="str">
        <f ca="1">IF(SUMIF(P116:Q133, "看護職員", AF116:AF133)=0,"",SUMIF($B$116:$C$133, "看護職員", AF116:AF133))</f>
        <v/>
      </c>
      <c r="AG134" s="121" t="str">
        <f ca="1">IF(SUMIF($B$116:$C$133, "看護職員", AG116:AG133)=0,"",SUMIF($B$116:$C$133, "看護職員", AG116:AG133))</f>
        <v/>
      </c>
      <c r="AH134" s="121" t="str">
        <f ca="1">IF(SUMIF($B$116:$C$133, "看護職員", AH116:AH133)=0,"",SUMIF($B$116:$C$133, "看護職員", AH116:AH133))</f>
        <v/>
      </c>
      <c r="AI134" s="121" t="str">
        <f ca="1">IF(SUMIF($B$116:$C$133, "看護職員", AI116:AI133)=0,"",SUMIF($B$116:$C$133, "看護職員", AI116:AI133))</f>
        <v/>
      </c>
      <c r="AJ134" s="121" t="str">
        <f ca="1">IF(SUMIF($B$116:$C$133, "看護職員", AJ116:AJ133)=0,"",SUMIF($B$116:$C$133, "看護職員", AJ116:AJ133))</f>
        <v/>
      </c>
      <c r="AK134" s="121" t="str">
        <f ca="1">IF(SUMIF($B$116:$C$133, "看護職員", AK116:AK133)=0,"",SUMIF($B$116:$C$133, "看護職員", AK116:AK133))</f>
        <v/>
      </c>
      <c r="AL134" s="122" t="str">
        <f ca="1">IF(SUMIF($B$116:$C$133, "看護職員", AL116:AL133)=0,"",SUMIF($B$116:$C$133, "看護職員", AL116:AL133))</f>
        <v/>
      </c>
      <c r="AM134" s="127" t="str">
        <f ca="1">IF(SUMIF(W116:X133, "看護職員", AM116:AM133)=0,"",SUMIF($B$116:$C$133, "看護職員", AM116:AM133))</f>
        <v/>
      </c>
      <c r="AN134" s="121" t="str">
        <f ca="1">IF(SUMIF($B$116:$C$133, "看護職員", AN116:AN133)=0,"",SUMIF($B$116:$C$133, "看護職員", AN116:AN133))</f>
        <v/>
      </c>
      <c r="AO134" s="121" t="str">
        <f ca="1">IF(SUMIF($B$116:$C$133, "看護職員", AO116:AO133)=0,"",SUMIF($B$116:$C$133, "看護職員", AO116:AO133))</f>
        <v/>
      </c>
      <c r="AP134" s="121" t="str">
        <f ca="1">IF(SUMIF($B$116:$C$133, "看護職員", AP116:AP133)=0,"",SUMIF($B$116:$C$133, "看護職員", AP116:AP133))</f>
        <v/>
      </c>
      <c r="AQ134" s="121" t="str">
        <f ca="1">IF(SUMIF($B$116:$C$133, "看護職員", AQ116:AQ133)=0,"",SUMIF($B$116:$C$133, "看護職員", AQ116:AQ133))</f>
        <v/>
      </c>
      <c r="AR134" s="121" t="str">
        <f ca="1">IF(SUMIF($B$116:$C$133, "看護職員", AR116:AR133)=0,"",SUMIF($B$116:$C$133, "看護職員", AR116:AR133))</f>
        <v/>
      </c>
      <c r="AS134" s="123" t="str">
        <f ca="1">IF(SUMIF($B$116:$C$133, "看護職員", AS116:AS133)=0,"",SUMIF($B$116:$C$133, "看護職員", AS116:AS133))</f>
        <v/>
      </c>
      <c r="AT134" s="125" t="str">
        <f ca="1">IF(SUMIF($B$116:$C$133, "看護職員", AT116:AT133)=0,"",SUMIF($B$116:$C$133, "看護職員", AT116:AT133))</f>
        <v/>
      </c>
      <c r="AU134" s="125" t="str">
        <f ca="1">IF(SUMIF($B$116:$C$133, "看護職員", AU116:AU133)=0,"",SUMIF($B$116:$C$133, "看護職員", AU116:AU133))</f>
        <v/>
      </c>
      <c r="AV134" s="126" t="str">
        <f ca="1">IF(SUMIF($B$116:$C$133, "看護職員", AV116:AV133)=0,"",SUMIF($B$116:$C$133, "看護職員", AV116:AV133))</f>
        <v/>
      </c>
      <c r="AW134" s="212" t="s">
        <v>181</v>
      </c>
      <c r="AX134" s="213"/>
      <c r="AY134" s="213"/>
      <c r="AZ134" s="213"/>
      <c r="BA134" s="213"/>
      <c r="BB134" s="213"/>
      <c r="BC134" s="211" t="str">
        <f t="shared" ref="BC134:BC140" ca="1" si="10">IF(ROUNDDOWN(SUM(R134:AS134)/4/IF($AN$111=0,40,$AN$111),1)=0,"",ROUNDDOWN(SUM(R134:AS134)/4/IF($AN$111=0,40,$AN$111),1))</f>
        <v/>
      </c>
      <c r="BD134" s="211"/>
      <c r="BE134" s="119" t="s">
        <v>32</v>
      </c>
    </row>
    <row r="135" spans="2:73" s="2" customFormat="1" ht="27" customHeight="1" thickBot="1" x14ac:dyDescent="0.2">
      <c r="B135" s="206" t="s">
        <v>182</v>
      </c>
      <c r="C135" s="207"/>
      <c r="D135" s="207"/>
      <c r="E135" s="207"/>
      <c r="F135" s="207"/>
      <c r="G135" s="207"/>
      <c r="H135" s="207"/>
      <c r="I135" s="207"/>
      <c r="J135" s="207"/>
      <c r="K135" s="207"/>
      <c r="L135" s="207"/>
      <c r="M135" s="207"/>
      <c r="N135" s="207"/>
      <c r="O135" s="207"/>
      <c r="P135" s="207"/>
      <c r="Q135" s="208"/>
      <c r="R135" s="127" t="str">
        <f ca="1">IF(SUMIF(B117:C134, "生活支援員", R117:R134)=0,"",SUMIF($B$116:$C$133, "生活支援員", R117:R134))</f>
        <v/>
      </c>
      <c r="S135" s="121" t="str">
        <f t="shared" ref="S135:AV135" ca="1" si="11">IF(SUMIF($B$116:$C$133, "生活支援員", S117:S134)=0,"",SUMIF($B$116:$C$133, "生活支援員", S117:S134))</f>
        <v/>
      </c>
      <c r="T135" s="121" t="str">
        <f t="shared" ca="1" si="11"/>
        <v/>
      </c>
      <c r="U135" s="121" t="str">
        <f t="shared" ca="1" si="11"/>
        <v/>
      </c>
      <c r="V135" s="121" t="str">
        <f t="shared" ca="1" si="11"/>
        <v/>
      </c>
      <c r="W135" s="121" t="str">
        <f t="shared" ca="1" si="11"/>
        <v/>
      </c>
      <c r="X135" s="122" t="str">
        <f t="shared" ca="1" si="11"/>
        <v/>
      </c>
      <c r="Y135" s="120" t="str">
        <f t="shared" ca="1" si="11"/>
        <v/>
      </c>
      <c r="Z135" s="121" t="str">
        <f t="shared" ca="1" si="11"/>
        <v/>
      </c>
      <c r="AA135" s="121" t="str">
        <f t="shared" ca="1" si="11"/>
        <v/>
      </c>
      <c r="AB135" s="121" t="str">
        <f t="shared" ca="1" si="11"/>
        <v/>
      </c>
      <c r="AC135" s="121" t="str">
        <f t="shared" ca="1" si="11"/>
        <v/>
      </c>
      <c r="AD135" s="121" t="str">
        <f t="shared" ca="1" si="11"/>
        <v/>
      </c>
      <c r="AE135" s="123" t="str">
        <f t="shared" ca="1" si="11"/>
        <v/>
      </c>
      <c r="AF135" s="124" t="str">
        <f t="shared" ca="1" si="11"/>
        <v/>
      </c>
      <c r="AG135" s="121" t="str">
        <f t="shared" ca="1" si="11"/>
        <v/>
      </c>
      <c r="AH135" s="121" t="str">
        <f t="shared" ca="1" si="11"/>
        <v/>
      </c>
      <c r="AI135" s="121" t="str">
        <f t="shared" ca="1" si="11"/>
        <v/>
      </c>
      <c r="AJ135" s="121" t="str">
        <f t="shared" ca="1" si="11"/>
        <v/>
      </c>
      <c r="AK135" s="121" t="str">
        <f t="shared" ca="1" si="11"/>
        <v/>
      </c>
      <c r="AL135" s="122" t="str">
        <f t="shared" ca="1" si="11"/>
        <v/>
      </c>
      <c r="AM135" s="120" t="str">
        <f t="shared" ca="1" si="11"/>
        <v/>
      </c>
      <c r="AN135" s="121" t="str">
        <f t="shared" ca="1" si="11"/>
        <v/>
      </c>
      <c r="AO135" s="121" t="str">
        <f t="shared" ca="1" si="11"/>
        <v/>
      </c>
      <c r="AP135" s="121" t="str">
        <f t="shared" ca="1" si="11"/>
        <v/>
      </c>
      <c r="AQ135" s="121" t="str">
        <f t="shared" ca="1" si="11"/>
        <v/>
      </c>
      <c r="AR135" s="121" t="str">
        <f t="shared" ca="1" si="11"/>
        <v/>
      </c>
      <c r="AS135" s="123" t="str">
        <f t="shared" ca="1" si="11"/>
        <v/>
      </c>
      <c r="AT135" s="125" t="str">
        <f t="shared" ca="1" si="11"/>
        <v/>
      </c>
      <c r="AU135" s="125" t="str">
        <f t="shared" ca="1" si="11"/>
        <v/>
      </c>
      <c r="AV135" s="126" t="str">
        <f t="shared" ca="1" si="11"/>
        <v/>
      </c>
      <c r="AW135" s="212" t="s">
        <v>69</v>
      </c>
      <c r="AX135" s="213"/>
      <c r="AY135" s="213"/>
      <c r="AZ135" s="213"/>
      <c r="BA135" s="213"/>
      <c r="BB135" s="213"/>
      <c r="BC135" s="211" t="str">
        <f t="shared" ref="BC135" ca="1" si="12">IF(ROUNDDOWN(SUM(R135:AS135)/4/IF($AN$111=0,40,$AN$111),1)=0,"",ROUNDDOWN(SUM(R135:AS135)/4/IF($AN$111=0,40,$AN$111),1))</f>
        <v/>
      </c>
      <c r="BD135" s="211"/>
      <c r="BE135" s="119" t="s">
        <v>32</v>
      </c>
    </row>
    <row r="136" spans="2:73" s="2" customFormat="1" ht="27" customHeight="1" thickBot="1" x14ac:dyDescent="0.2">
      <c r="B136" s="206" t="s">
        <v>183</v>
      </c>
      <c r="C136" s="207"/>
      <c r="D136" s="207"/>
      <c r="E136" s="207"/>
      <c r="F136" s="207"/>
      <c r="G136" s="207"/>
      <c r="H136" s="207"/>
      <c r="I136" s="207"/>
      <c r="J136" s="207"/>
      <c r="K136" s="207"/>
      <c r="L136" s="207"/>
      <c r="M136" s="207"/>
      <c r="N136" s="207"/>
      <c r="O136" s="207"/>
      <c r="P136" s="207"/>
      <c r="Q136" s="208"/>
      <c r="R136" s="127" t="str">
        <f t="shared" ref="R136:AV136" ca="1" si="13">IF(SUMIF($B$116:$C$133, "職業指導員", R116:R133)=0,"",SUMIF($B$116:$C$133, "職業指導員", R116:R133))</f>
        <v/>
      </c>
      <c r="S136" s="121" t="str">
        <f t="shared" ca="1" si="13"/>
        <v/>
      </c>
      <c r="T136" s="121" t="str">
        <f t="shared" ca="1" si="13"/>
        <v/>
      </c>
      <c r="U136" s="121" t="str">
        <f t="shared" ca="1" si="13"/>
        <v/>
      </c>
      <c r="V136" s="121" t="str">
        <f t="shared" ca="1" si="13"/>
        <v/>
      </c>
      <c r="W136" s="121" t="str">
        <f t="shared" ca="1" si="13"/>
        <v/>
      </c>
      <c r="X136" s="122" t="str">
        <f t="shared" ca="1" si="13"/>
        <v/>
      </c>
      <c r="Y136" s="120" t="str">
        <f t="shared" ca="1" si="13"/>
        <v/>
      </c>
      <c r="Z136" s="121" t="str">
        <f t="shared" ca="1" si="13"/>
        <v/>
      </c>
      <c r="AA136" s="121" t="str">
        <f t="shared" ca="1" si="13"/>
        <v/>
      </c>
      <c r="AB136" s="121" t="str">
        <f t="shared" ca="1" si="13"/>
        <v/>
      </c>
      <c r="AC136" s="121" t="str">
        <f t="shared" ca="1" si="13"/>
        <v/>
      </c>
      <c r="AD136" s="121" t="str">
        <f t="shared" ca="1" si="13"/>
        <v/>
      </c>
      <c r="AE136" s="123" t="str">
        <f t="shared" ca="1" si="13"/>
        <v/>
      </c>
      <c r="AF136" s="124" t="str">
        <f t="shared" ca="1" si="13"/>
        <v/>
      </c>
      <c r="AG136" s="121" t="str">
        <f t="shared" ca="1" si="13"/>
        <v/>
      </c>
      <c r="AH136" s="121" t="str">
        <f t="shared" ca="1" si="13"/>
        <v/>
      </c>
      <c r="AI136" s="121" t="str">
        <f t="shared" ca="1" si="13"/>
        <v/>
      </c>
      <c r="AJ136" s="121" t="str">
        <f t="shared" ca="1" si="13"/>
        <v/>
      </c>
      <c r="AK136" s="121" t="str">
        <f t="shared" ca="1" si="13"/>
        <v/>
      </c>
      <c r="AL136" s="122" t="str">
        <f t="shared" ca="1" si="13"/>
        <v/>
      </c>
      <c r="AM136" s="120" t="str">
        <f t="shared" ca="1" si="13"/>
        <v/>
      </c>
      <c r="AN136" s="121" t="str">
        <f t="shared" ca="1" si="13"/>
        <v/>
      </c>
      <c r="AO136" s="121" t="str">
        <f t="shared" ca="1" si="13"/>
        <v/>
      </c>
      <c r="AP136" s="121" t="str">
        <f t="shared" ca="1" si="13"/>
        <v/>
      </c>
      <c r="AQ136" s="121" t="str">
        <f t="shared" ca="1" si="13"/>
        <v/>
      </c>
      <c r="AR136" s="121" t="str">
        <f t="shared" ca="1" si="13"/>
        <v/>
      </c>
      <c r="AS136" s="123" t="str">
        <f t="shared" ca="1" si="13"/>
        <v/>
      </c>
      <c r="AT136" s="125" t="str">
        <f t="shared" ca="1" si="13"/>
        <v/>
      </c>
      <c r="AU136" s="125" t="str">
        <f t="shared" ca="1" si="13"/>
        <v/>
      </c>
      <c r="AV136" s="126" t="str">
        <f t="shared" ca="1" si="13"/>
        <v/>
      </c>
      <c r="AW136" s="212" t="s">
        <v>108</v>
      </c>
      <c r="AX136" s="213"/>
      <c r="AY136" s="213"/>
      <c r="AZ136" s="213"/>
      <c r="BA136" s="213"/>
      <c r="BB136" s="213"/>
      <c r="BC136" s="211" t="str">
        <f t="shared" ca="1" si="10"/>
        <v/>
      </c>
      <c r="BD136" s="211"/>
      <c r="BE136" s="119" t="s">
        <v>32</v>
      </c>
    </row>
    <row r="137" spans="2:73" s="2" customFormat="1" ht="27" customHeight="1" thickBot="1" x14ac:dyDescent="0.2">
      <c r="B137" s="206" t="s">
        <v>184</v>
      </c>
      <c r="C137" s="207"/>
      <c r="D137" s="207"/>
      <c r="E137" s="207"/>
      <c r="F137" s="207"/>
      <c r="G137" s="207"/>
      <c r="H137" s="207"/>
      <c r="I137" s="207"/>
      <c r="J137" s="207"/>
      <c r="K137" s="207"/>
      <c r="L137" s="207"/>
      <c r="M137" s="207"/>
      <c r="N137" s="207"/>
      <c r="O137" s="207"/>
      <c r="P137" s="207"/>
      <c r="Q137" s="208"/>
      <c r="R137" s="127" t="str">
        <f t="shared" ref="R137:AV137" ca="1" si="14">IF(SUMIF($B$116:$C$133, "地域移行支援員", R116:R133)=0,"",SUMIF($B$116:$C$133, "地域移行支援員", R116:R133))</f>
        <v/>
      </c>
      <c r="S137" s="121" t="str">
        <f t="shared" ca="1" si="14"/>
        <v/>
      </c>
      <c r="T137" s="121" t="str">
        <f t="shared" ca="1" si="14"/>
        <v/>
      </c>
      <c r="U137" s="121" t="str">
        <f t="shared" ca="1" si="14"/>
        <v/>
      </c>
      <c r="V137" s="121" t="str">
        <f t="shared" ca="1" si="14"/>
        <v/>
      </c>
      <c r="W137" s="121" t="str">
        <f t="shared" ca="1" si="14"/>
        <v/>
      </c>
      <c r="X137" s="122" t="str">
        <f t="shared" ca="1" si="14"/>
        <v/>
      </c>
      <c r="Y137" s="120" t="str">
        <f t="shared" ca="1" si="14"/>
        <v/>
      </c>
      <c r="Z137" s="121" t="str">
        <f t="shared" ca="1" si="14"/>
        <v/>
      </c>
      <c r="AA137" s="121" t="str">
        <f t="shared" ca="1" si="14"/>
        <v/>
      </c>
      <c r="AB137" s="121" t="str">
        <f t="shared" ca="1" si="14"/>
        <v/>
      </c>
      <c r="AC137" s="121" t="str">
        <f t="shared" ca="1" si="14"/>
        <v/>
      </c>
      <c r="AD137" s="121" t="str">
        <f t="shared" ca="1" si="14"/>
        <v/>
      </c>
      <c r="AE137" s="123" t="str">
        <f t="shared" ca="1" si="14"/>
        <v/>
      </c>
      <c r="AF137" s="124" t="str">
        <f t="shared" ca="1" si="14"/>
        <v/>
      </c>
      <c r="AG137" s="121" t="str">
        <f t="shared" ca="1" si="14"/>
        <v/>
      </c>
      <c r="AH137" s="121" t="str">
        <f t="shared" ca="1" si="14"/>
        <v/>
      </c>
      <c r="AI137" s="121" t="str">
        <f t="shared" ca="1" si="14"/>
        <v/>
      </c>
      <c r="AJ137" s="121" t="str">
        <f t="shared" ca="1" si="14"/>
        <v/>
      </c>
      <c r="AK137" s="121" t="str">
        <f t="shared" ca="1" si="14"/>
        <v/>
      </c>
      <c r="AL137" s="122" t="str">
        <f t="shared" ca="1" si="14"/>
        <v/>
      </c>
      <c r="AM137" s="120" t="str">
        <f t="shared" ca="1" si="14"/>
        <v/>
      </c>
      <c r="AN137" s="121" t="str">
        <f t="shared" ca="1" si="14"/>
        <v/>
      </c>
      <c r="AO137" s="121" t="str">
        <f t="shared" ca="1" si="14"/>
        <v/>
      </c>
      <c r="AP137" s="121" t="str">
        <f t="shared" ca="1" si="14"/>
        <v/>
      </c>
      <c r="AQ137" s="121" t="str">
        <f t="shared" ca="1" si="14"/>
        <v/>
      </c>
      <c r="AR137" s="121" t="str">
        <f t="shared" ca="1" si="14"/>
        <v/>
      </c>
      <c r="AS137" s="123" t="str">
        <f t="shared" ca="1" si="14"/>
        <v/>
      </c>
      <c r="AT137" s="125" t="str">
        <f t="shared" ca="1" si="14"/>
        <v/>
      </c>
      <c r="AU137" s="125" t="str">
        <f t="shared" ca="1" si="14"/>
        <v/>
      </c>
      <c r="AV137" s="126" t="str">
        <f t="shared" ca="1" si="14"/>
        <v/>
      </c>
      <c r="AW137" s="214" t="s">
        <v>109</v>
      </c>
      <c r="AX137" s="215"/>
      <c r="AY137" s="215"/>
      <c r="AZ137" s="215"/>
      <c r="BA137" s="215"/>
      <c r="BB137" s="215"/>
      <c r="BC137" s="211" t="str">
        <f t="shared" ca="1" si="10"/>
        <v/>
      </c>
      <c r="BD137" s="211"/>
      <c r="BE137" s="119" t="s">
        <v>32</v>
      </c>
    </row>
    <row r="138" spans="2:73" s="2" customFormat="1" ht="27" customHeight="1" thickBot="1" x14ac:dyDescent="0.2">
      <c r="B138" s="206" t="s">
        <v>185</v>
      </c>
      <c r="C138" s="207"/>
      <c r="D138" s="207"/>
      <c r="E138" s="207"/>
      <c r="F138" s="207"/>
      <c r="G138" s="207"/>
      <c r="H138" s="207"/>
      <c r="I138" s="207"/>
      <c r="J138" s="207"/>
      <c r="K138" s="207"/>
      <c r="L138" s="207"/>
      <c r="M138" s="207"/>
      <c r="N138" s="207"/>
      <c r="O138" s="207"/>
      <c r="P138" s="207"/>
      <c r="Q138" s="208"/>
      <c r="R138" s="127" t="str">
        <f t="shared" ref="R138:AV138" ca="1" si="15">IF(SUMIF($B$116:$C$133, "就労（定着）支援員", R116:R133)=0,"",SUMIF($B$116:$C$133, "就労（定着）支援員", R116:R133))</f>
        <v/>
      </c>
      <c r="S138" s="121" t="str">
        <f t="shared" ca="1" si="15"/>
        <v/>
      </c>
      <c r="T138" s="121" t="str">
        <f t="shared" ca="1" si="15"/>
        <v/>
      </c>
      <c r="U138" s="121" t="str">
        <f t="shared" ca="1" si="15"/>
        <v/>
      </c>
      <c r="V138" s="121" t="str">
        <f t="shared" ca="1" si="15"/>
        <v/>
      </c>
      <c r="W138" s="121" t="str">
        <f t="shared" ca="1" si="15"/>
        <v/>
      </c>
      <c r="X138" s="122" t="str">
        <f t="shared" ca="1" si="15"/>
        <v/>
      </c>
      <c r="Y138" s="120" t="str">
        <f t="shared" ca="1" si="15"/>
        <v/>
      </c>
      <c r="Z138" s="121" t="str">
        <f t="shared" ca="1" si="15"/>
        <v/>
      </c>
      <c r="AA138" s="121" t="str">
        <f t="shared" ca="1" si="15"/>
        <v/>
      </c>
      <c r="AB138" s="121" t="str">
        <f t="shared" ca="1" si="15"/>
        <v/>
      </c>
      <c r="AC138" s="121" t="str">
        <f t="shared" ca="1" si="15"/>
        <v/>
      </c>
      <c r="AD138" s="121" t="str">
        <f t="shared" ca="1" si="15"/>
        <v/>
      </c>
      <c r="AE138" s="123" t="str">
        <f t="shared" ca="1" si="15"/>
        <v/>
      </c>
      <c r="AF138" s="124" t="str">
        <f t="shared" ca="1" si="15"/>
        <v/>
      </c>
      <c r="AG138" s="121" t="str">
        <f t="shared" ca="1" si="15"/>
        <v/>
      </c>
      <c r="AH138" s="121" t="str">
        <f t="shared" ca="1" si="15"/>
        <v/>
      </c>
      <c r="AI138" s="121" t="str">
        <f t="shared" ca="1" si="15"/>
        <v/>
      </c>
      <c r="AJ138" s="121" t="str">
        <f t="shared" ca="1" si="15"/>
        <v/>
      </c>
      <c r="AK138" s="121" t="str">
        <f t="shared" ca="1" si="15"/>
        <v/>
      </c>
      <c r="AL138" s="122" t="str">
        <f t="shared" ca="1" si="15"/>
        <v/>
      </c>
      <c r="AM138" s="120" t="str">
        <f t="shared" ca="1" si="15"/>
        <v/>
      </c>
      <c r="AN138" s="121" t="str">
        <f t="shared" ca="1" si="15"/>
        <v/>
      </c>
      <c r="AO138" s="121" t="str">
        <f t="shared" ca="1" si="15"/>
        <v/>
      </c>
      <c r="AP138" s="121" t="str">
        <f t="shared" ca="1" si="15"/>
        <v/>
      </c>
      <c r="AQ138" s="121" t="str">
        <f t="shared" ca="1" si="15"/>
        <v/>
      </c>
      <c r="AR138" s="121" t="str">
        <f t="shared" ca="1" si="15"/>
        <v/>
      </c>
      <c r="AS138" s="123" t="str">
        <f t="shared" ca="1" si="15"/>
        <v/>
      </c>
      <c r="AT138" s="125" t="str">
        <f t="shared" ca="1" si="15"/>
        <v/>
      </c>
      <c r="AU138" s="125" t="str">
        <f t="shared" ca="1" si="15"/>
        <v/>
      </c>
      <c r="AV138" s="126" t="str">
        <f t="shared" ca="1" si="15"/>
        <v/>
      </c>
      <c r="AW138" s="212" t="s">
        <v>110</v>
      </c>
      <c r="AX138" s="213"/>
      <c r="AY138" s="213"/>
      <c r="AZ138" s="213"/>
      <c r="BA138" s="213"/>
      <c r="BB138" s="213"/>
      <c r="BC138" s="211" t="str">
        <f t="shared" ca="1" si="10"/>
        <v/>
      </c>
      <c r="BD138" s="211"/>
      <c r="BE138" s="119" t="s">
        <v>32</v>
      </c>
    </row>
    <row r="139" spans="2:73" s="2" customFormat="1" ht="27" customHeight="1" thickBot="1" x14ac:dyDescent="0.2">
      <c r="B139" s="206" t="s">
        <v>186</v>
      </c>
      <c r="C139" s="207"/>
      <c r="D139" s="207"/>
      <c r="E139" s="207"/>
      <c r="F139" s="207"/>
      <c r="G139" s="207"/>
      <c r="H139" s="207"/>
      <c r="I139" s="207"/>
      <c r="J139" s="207"/>
      <c r="K139" s="207"/>
      <c r="L139" s="207"/>
      <c r="M139" s="207"/>
      <c r="N139" s="207"/>
      <c r="O139" s="207"/>
      <c r="P139" s="207"/>
      <c r="Q139" s="208"/>
      <c r="R139" s="127" t="str">
        <f t="shared" ref="R139:AV139" ca="1" si="16">IF(SUMIF($B$116:$C$133, "賃金達成指導員", R116:R133)=0,"",SUMIF($B$116:$C$133, "賃金達成指導員", R116:R133))</f>
        <v/>
      </c>
      <c r="S139" s="121" t="str">
        <f t="shared" ca="1" si="16"/>
        <v/>
      </c>
      <c r="T139" s="121" t="str">
        <f t="shared" ca="1" si="16"/>
        <v/>
      </c>
      <c r="U139" s="121" t="str">
        <f t="shared" ca="1" si="16"/>
        <v/>
      </c>
      <c r="V139" s="121" t="str">
        <f t="shared" ca="1" si="16"/>
        <v/>
      </c>
      <c r="W139" s="121" t="str">
        <f t="shared" ca="1" si="16"/>
        <v/>
      </c>
      <c r="X139" s="122" t="str">
        <f t="shared" ca="1" si="16"/>
        <v/>
      </c>
      <c r="Y139" s="120" t="str">
        <f t="shared" ca="1" si="16"/>
        <v/>
      </c>
      <c r="Z139" s="121" t="str">
        <f t="shared" ca="1" si="16"/>
        <v/>
      </c>
      <c r="AA139" s="121" t="str">
        <f t="shared" ca="1" si="16"/>
        <v/>
      </c>
      <c r="AB139" s="121" t="str">
        <f t="shared" ca="1" si="16"/>
        <v/>
      </c>
      <c r="AC139" s="121" t="str">
        <f t="shared" ca="1" si="16"/>
        <v/>
      </c>
      <c r="AD139" s="121" t="str">
        <f t="shared" ca="1" si="16"/>
        <v/>
      </c>
      <c r="AE139" s="123" t="str">
        <f t="shared" ca="1" si="16"/>
        <v/>
      </c>
      <c r="AF139" s="124" t="str">
        <f t="shared" ca="1" si="16"/>
        <v/>
      </c>
      <c r="AG139" s="121" t="str">
        <f t="shared" ca="1" si="16"/>
        <v/>
      </c>
      <c r="AH139" s="121" t="str">
        <f t="shared" ca="1" si="16"/>
        <v/>
      </c>
      <c r="AI139" s="121" t="str">
        <f t="shared" ca="1" si="16"/>
        <v/>
      </c>
      <c r="AJ139" s="121" t="str">
        <f t="shared" ca="1" si="16"/>
        <v/>
      </c>
      <c r="AK139" s="121" t="str">
        <f t="shared" ca="1" si="16"/>
        <v/>
      </c>
      <c r="AL139" s="122" t="str">
        <f t="shared" ca="1" si="16"/>
        <v/>
      </c>
      <c r="AM139" s="120" t="str">
        <f t="shared" ca="1" si="16"/>
        <v/>
      </c>
      <c r="AN139" s="121" t="str">
        <f t="shared" ca="1" si="16"/>
        <v/>
      </c>
      <c r="AO139" s="121" t="str">
        <f t="shared" ca="1" si="16"/>
        <v/>
      </c>
      <c r="AP139" s="121" t="str">
        <f t="shared" ca="1" si="16"/>
        <v/>
      </c>
      <c r="AQ139" s="121" t="str">
        <f t="shared" ca="1" si="16"/>
        <v/>
      </c>
      <c r="AR139" s="121" t="str">
        <f t="shared" ca="1" si="16"/>
        <v/>
      </c>
      <c r="AS139" s="123" t="str">
        <f t="shared" ca="1" si="16"/>
        <v/>
      </c>
      <c r="AT139" s="125" t="str">
        <f t="shared" ca="1" si="16"/>
        <v/>
      </c>
      <c r="AU139" s="125" t="str">
        <f t="shared" ca="1" si="16"/>
        <v/>
      </c>
      <c r="AV139" s="126" t="str">
        <f t="shared" ca="1" si="16"/>
        <v/>
      </c>
      <c r="AW139" s="209" t="s">
        <v>168</v>
      </c>
      <c r="AX139" s="210"/>
      <c r="AY139" s="210"/>
      <c r="AZ139" s="210"/>
      <c r="BA139" s="210"/>
      <c r="BB139" s="210"/>
      <c r="BC139" s="211" t="str">
        <f t="shared" ca="1" si="10"/>
        <v/>
      </c>
      <c r="BD139" s="211"/>
      <c r="BE139" s="119" t="s">
        <v>32</v>
      </c>
    </row>
    <row r="140" spans="2:73" s="2" customFormat="1" ht="27" customHeight="1" thickBot="1" x14ac:dyDescent="0.2">
      <c r="B140" s="206" t="s">
        <v>187</v>
      </c>
      <c r="C140" s="207"/>
      <c r="D140" s="207"/>
      <c r="E140" s="207"/>
      <c r="F140" s="207"/>
      <c r="G140" s="207"/>
      <c r="H140" s="207"/>
      <c r="I140" s="207"/>
      <c r="J140" s="207"/>
      <c r="K140" s="207"/>
      <c r="L140" s="207"/>
      <c r="M140" s="207"/>
      <c r="N140" s="207"/>
      <c r="O140" s="207"/>
      <c r="P140" s="207"/>
      <c r="Q140" s="208"/>
      <c r="R140" s="127" t="str">
        <f t="shared" ref="R140:AV140" ca="1" si="17">IF(SUMIF($B$116:$C$133, "目標工賃達成指導員", R116:R133)=0,"",SUMIF($B$116:$C$133, "目標工賃達成指導員", R116:R133))</f>
        <v/>
      </c>
      <c r="S140" s="121" t="str">
        <f t="shared" ca="1" si="17"/>
        <v/>
      </c>
      <c r="T140" s="121" t="str">
        <f t="shared" ca="1" si="17"/>
        <v/>
      </c>
      <c r="U140" s="121" t="str">
        <f t="shared" ca="1" si="17"/>
        <v/>
      </c>
      <c r="V140" s="121" t="str">
        <f t="shared" ca="1" si="17"/>
        <v/>
      </c>
      <c r="W140" s="121" t="str">
        <f t="shared" ca="1" si="17"/>
        <v/>
      </c>
      <c r="X140" s="122" t="str">
        <f t="shared" ca="1" si="17"/>
        <v/>
      </c>
      <c r="Y140" s="120" t="str">
        <f t="shared" ca="1" si="17"/>
        <v/>
      </c>
      <c r="Z140" s="121" t="str">
        <f t="shared" ca="1" si="17"/>
        <v/>
      </c>
      <c r="AA140" s="121" t="str">
        <f t="shared" ca="1" si="17"/>
        <v/>
      </c>
      <c r="AB140" s="121" t="str">
        <f t="shared" ca="1" si="17"/>
        <v/>
      </c>
      <c r="AC140" s="121" t="str">
        <f t="shared" ca="1" si="17"/>
        <v/>
      </c>
      <c r="AD140" s="121" t="str">
        <f t="shared" ca="1" si="17"/>
        <v/>
      </c>
      <c r="AE140" s="123" t="str">
        <f t="shared" ca="1" si="17"/>
        <v/>
      </c>
      <c r="AF140" s="124" t="str">
        <f t="shared" ca="1" si="17"/>
        <v/>
      </c>
      <c r="AG140" s="121" t="str">
        <f t="shared" ca="1" si="17"/>
        <v/>
      </c>
      <c r="AH140" s="121" t="str">
        <f t="shared" ca="1" si="17"/>
        <v/>
      </c>
      <c r="AI140" s="121" t="str">
        <f t="shared" ca="1" si="17"/>
        <v/>
      </c>
      <c r="AJ140" s="121" t="str">
        <f t="shared" ca="1" si="17"/>
        <v/>
      </c>
      <c r="AK140" s="121" t="str">
        <f t="shared" ca="1" si="17"/>
        <v/>
      </c>
      <c r="AL140" s="122" t="str">
        <f t="shared" ca="1" si="17"/>
        <v/>
      </c>
      <c r="AM140" s="120" t="str">
        <f t="shared" ca="1" si="17"/>
        <v/>
      </c>
      <c r="AN140" s="121" t="str">
        <f t="shared" ca="1" si="17"/>
        <v/>
      </c>
      <c r="AO140" s="121" t="str">
        <f t="shared" ca="1" si="17"/>
        <v/>
      </c>
      <c r="AP140" s="121" t="str">
        <f t="shared" ca="1" si="17"/>
        <v/>
      </c>
      <c r="AQ140" s="121" t="str">
        <f t="shared" ca="1" si="17"/>
        <v/>
      </c>
      <c r="AR140" s="121" t="str">
        <f t="shared" ca="1" si="17"/>
        <v/>
      </c>
      <c r="AS140" s="123" t="str">
        <f t="shared" ca="1" si="17"/>
        <v/>
      </c>
      <c r="AT140" s="125" t="str">
        <f t="shared" ca="1" si="17"/>
        <v/>
      </c>
      <c r="AU140" s="125" t="str">
        <f t="shared" ca="1" si="17"/>
        <v/>
      </c>
      <c r="AV140" s="126" t="str">
        <f t="shared" ca="1" si="17"/>
        <v/>
      </c>
      <c r="AW140" s="209" t="s">
        <v>169</v>
      </c>
      <c r="AX140" s="210"/>
      <c r="AY140" s="210"/>
      <c r="AZ140" s="210"/>
      <c r="BA140" s="210"/>
      <c r="BB140" s="210"/>
      <c r="BC140" s="211" t="str">
        <f t="shared" ca="1" si="10"/>
        <v/>
      </c>
      <c r="BD140" s="211"/>
      <c r="BE140" s="119" t="s">
        <v>32</v>
      </c>
    </row>
    <row r="141" spans="2:73" s="2" customFormat="1" ht="27" customHeight="1" thickBot="1" x14ac:dyDescent="0.2">
      <c r="B141" s="216" t="s">
        <v>162</v>
      </c>
      <c r="C141" s="217"/>
      <c r="D141" s="217"/>
      <c r="E141" s="217"/>
      <c r="F141" s="217"/>
      <c r="G141" s="217"/>
      <c r="H141" s="217"/>
      <c r="I141" s="217"/>
      <c r="J141" s="217"/>
      <c r="K141" s="217"/>
      <c r="L141" s="217"/>
      <c r="M141" s="217"/>
      <c r="N141" s="217"/>
      <c r="O141" s="217"/>
      <c r="P141" s="217"/>
      <c r="Q141" s="218"/>
      <c r="R141" s="29"/>
      <c r="S141" s="30"/>
      <c r="T141" s="30"/>
      <c r="U141" s="30"/>
      <c r="V141" s="30"/>
      <c r="W141" s="30"/>
      <c r="X141" s="31"/>
      <c r="Y141" s="29"/>
      <c r="Z141" s="30"/>
      <c r="AA141" s="30"/>
      <c r="AB141" s="30"/>
      <c r="AC141" s="30"/>
      <c r="AD141" s="30"/>
      <c r="AE141" s="31"/>
      <c r="AF141" s="32"/>
      <c r="AG141" s="30"/>
      <c r="AH141" s="30"/>
      <c r="AI141" s="30"/>
      <c r="AJ141" s="30"/>
      <c r="AK141" s="30"/>
      <c r="AL141" s="31"/>
      <c r="AM141" s="29"/>
      <c r="AN141" s="30"/>
      <c r="AO141" s="30"/>
      <c r="AP141" s="30"/>
      <c r="AQ141" s="30"/>
      <c r="AR141" s="30"/>
      <c r="AS141" s="31"/>
      <c r="AT141" s="27"/>
      <c r="AU141" s="27"/>
      <c r="AV141" s="28"/>
      <c r="AW141" s="26"/>
      <c r="AX141" s="25"/>
      <c r="AY141" s="25"/>
      <c r="AZ141" s="25"/>
      <c r="BA141" s="25"/>
      <c r="BB141" s="25"/>
      <c r="BC141" s="16"/>
      <c r="BD141" s="16"/>
      <c r="BE141" s="17"/>
      <c r="BI141" s="21"/>
      <c r="BJ141" s="21"/>
      <c r="BK141" s="21"/>
      <c r="BL141" s="21"/>
      <c r="BM141" s="21"/>
      <c r="BN141" s="21"/>
      <c r="BO141" s="21"/>
      <c r="BP141" s="21"/>
    </row>
    <row r="142" spans="2:73" s="2" customFormat="1" ht="3.75" customHeight="1" x14ac:dyDescent="0.15">
      <c r="B142" s="40"/>
      <c r="C142" s="40"/>
      <c r="D142" s="40"/>
      <c r="E142" s="40"/>
      <c r="F142" s="40"/>
      <c r="G142" s="40"/>
      <c r="H142" s="40"/>
      <c r="I142" s="40"/>
      <c r="J142" s="40"/>
      <c r="K142" s="40"/>
      <c r="L142" s="40"/>
      <c r="M142" s="40"/>
      <c r="N142" s="40"/>
      <c r="O142" s="40"/>
      <c r="P142" s="40"/>
      <c r="Q142" s="40"/>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13"/>
      <c r="AS142" s="13"/>
      <c r="AT142" s="13"/>
      <c r="AU142" s="13"/>
      <c r="AV142" s="13"/>
      <c r="AW142" s="13"/>
      <c r="AX142" s="13"/>
      <c r="AY142" s="13"/>
      <c r="AZ142" s="13"/>
      <c r="BA142" s="13"/>
      <c r="BB142" s="13"/>
      <c r="BC142" s="13"/>
      <c r="BD142" s="13"/>
      <c r="BE142" s="13"/>
      <c r="BQ142" s="21"/>
      <c r="BR142" s="21"/>
      <c r="BS142" s="21"/>
      <c r="BT142" s="21"/>
    </row>
    <row r="143" spans="2:73" s="2" customFormat="1" ht="5.25" customHeight="1" thickBot="1" x14ac:dyDescent="0.2">
      <c r="B143" s="3"/>
      <c r="C143" s="4"/>
      <c r="D143" s="5"/>
      <c r="E143" s="6"/>
      <c r="F143" s="6"/>
      <c r="G143" s="6"/>
      <c r="K143" s="42"/>
      <c r="L143" s="42"/>
      <c r="M143" s="43"/>
      <c r="N143" s="43"/>
      <c r="O143" s="42"/>
      <c r="P143" s="42"/>
      <c r="Q143" s="43"/>
      <c r="R143" s="42"/>
      <c r="S143" s="43"/>
      <c r="T143" s="42"/>
      <c r="U143" s="42"/>
      <c r="V143" s="42"/>
      <c r="W143" s="42"/>
      <c r="X143" s="42"/>
      <c r="Y143" s="43"/>
      <c r="Z143" s="44"/>
      <c r="AA143" s="43"/>
      <c r="AB143" s="42"/>
      <c r="AC143" s="43"/>
      <c r="AD143" s="43"/>
      <c r="AE143" s="43"/>
      <c r="AF143" s="43"/>
      <c r="AG143" s="42"/>
      <c r="AI143" s="43"/>
      <c r="AJ143" s="43"/>
      <c r="AK143" s="43"/>
      <c r="AL143" s="43"/>
      <c r="AM143" s="43"/>
      <c r="AN143" s="43"/>
      <c r="AO143" s="43"/>
      <c r="AP143" s="43"/>
      <c r="AQ143" s="43"/>
      <c r="AR143" s="43"/>
      <c r="AS143" s="43"/>
      <c r="AT143" s="43"/>
      <c r="AU143" s="43"/>
      <c r="AV143" s="43"/>
      <c r="AW143" s="43"/>
      <c r="AX143" s="43"/>
      <c r="AY143" s="43"/>
      <c r="AZ143" s="43"/>
      <c r="BA143" s="43"/>
      <c r="BB143" s="43"/>
      <c r="BC143" s="43"/>
      <c r="BD143" s="43"/>
      <c r="BE143" s="43"/>
      <c r="BF143" s="43"/>
      <c r="BG143" s="43"/>
    </row>
    <row r="144" spans="2:73" s="2" customFormat="1" ht="25.5" customHeight="1" thickBot="1" x14ac:dyDescent="0.2">
      <c r="B144" s="219" t="s">
        <v>163</v>
      </c>
      <c r="C144" s="219"/>
      <c r="D144" s="219"/>
      <c r="E144" s="219"/>
      <c r="F144" s="219"/>
      <c r="G144" s="219"/>
      <c r="H144" s="219"/>
      <c r="I144" s="219"/>
      <c r="K144" s="68" t="s">
        <v>42</v>
      </c>
      <c r="L144" s="68"/>
      <c r="M144" s="69"/>
      <c r="N144" s="70"/>
      <c r="O144" s="71" t="s">
        <v>43</v>
      </c>
      <c r="P144" s="72"/>
      <c r="Q144" s="68" t="s">
        <v>44</v>
      </c>
      <c r="R144" s="70"/>
      <c r="S144" s="71" t="s">
        <v>43</v>
      </c>
      <c r="T144" s="72"/>
      <c r="U144" s="73"/>
      <c r="V144" s="73"/>
      <c r="W144" s="73" t="s">
        <v>58</v>
      </c>
      <c r="X144" s="220" t="s">
        <v>57</v>
      </c>
      <c r="Y144" s="221"/>
      <c r="Z144" s="75"/>
      <c r="AA144" s="76" t="s">
        <v>43</v>
      </c>
      <c r="AB144" s="77"/>
      <c r="AC144" s="68" t="s">
        <v>44</v>
      </c>
      <c r="AD144" s="75"/>
      <c r="AE144" s="76" t="s">
        <v>43</v>
      </c>
      <c r="AF144" s="77"/>
      <c r="AG144" s="73" t="s">
        <v>59</v>
      </c>
      <c r="AH144" s="74"/>
      <c r="AI144" s="68" t="s">
        <v>121</v>
      </c>
      <c r="AJ144" s="68"/>
      <c r="AK144" s="69"/>
      <c r="AL144" s="70"/>
      <c r="AM144" s="71" t="s">
        <v>43</v>
      </c>
      <c r="AN144" s="72"/>
      <c r="AO144" s="68" t="s">
        <v>44</v>
      </c>
      <c r="AP144" s="70"/>
      <c r="AQ144" s="71" t="s">
        <v>43</v>
      </c>
      <c r="AR144" s="72"/>
      <c r="AS144" s="73"/>
      <c r="AT144" s="73"/>
      <c r="AU144" s="73" t="s">
        <v>58</v>
      </c>
      <c r="AV144" s="220" t="s">
        <v>57</v>
      </c>
      <c r="AW144" s="221"/>
      <c r="AX144" s="75"/>
      <c r="AY144" s="76" t="s">
        <v>43</v>
      </c>
      <c r="AZ144" s="77"/>
      <c r="BA144" s="68" t="s">
        <v>44</v>
      </c>
      <c r="BB144" s="75"/>
      <c r="BC144" s="76" t="s">
        <v>43</v>
      </c>
      <c r="BD144" s="76"/>
      <c r="BE144" s="77"/>
      <c r="BF144" s="73" t="s">
        <v>59</v>
      </c>
      <c r="BG144" s="73"/>
      <c r="BU144" s="21"/>
    </row>
    <row r="145" spans="1:118" s="2" customFormat="1" ht="5.25" customHeight="1" x14ac:dyDescent="0.15">
      <c r="B145" s="40"/>
      <c r="C145" s="40"/>
      <c r="D145" s="40"/>
      <c r="E145" s="40"/>
      <c r="F145" s="40"/>
      <c r="G145" s="40"/>
      <c r="H145" s="40"/>
      <c r="I145" s="40"/>
      <c r="K145" s="68"/>
      <c r="L145" s="68"/>
      <c r="M145" s="68"/>
      <c r="N145" s="73"/>
      <c r="O145" s="68"/>
      <c r="P145" s="73"/>
      <c r="Q145" s="68"/>
      <c r="R145" s="73"/>
      <c r="S145" s="68"/>
      <c r="T145" s="73"/>
      <c r="U145" s="73"/>
      <c r="V145" s="73"/>
      <c r="W145" s="73"/>
      <c r="X145" s="68"/>
      <c r="Y145" s="68"/>
      <c r="Z145" s="73"/>
      <c r="AA145" s="68"/>
      <c r="AB145" s="73"/>
      <c r="AC145" s="68"/>
      <c r="AD145" s="73"/>
      <c r="AE145" s="68"/>
      <c r="AF145" s="73"/>
      <c r="AG145" s="73"/>
      <c r="AH145" s="74"/>
      <c r="AI145" s="68"/>
      <c r="AJ145" s="68"/>
      <c r="AK145" s="68"/>
      <c r="AL145" s="73"/>
      <c r="AM145" s="68"/>
      <c r="AN145" s="73"/>
      <c r="AO145" s="68"/>
      <c r="AP145" s="73"/>
      <c r="AQ145" s="68"/>
      <c r="AR145" s="73"/>
      <c r="AS145" s="73"/>
      <c r="AT145" s="73"/>
      <c r="AU145" s="73"/>
      <c r="AV145" s="68"/>
      <c r="AW145" s="68"/>
      <c r="AX145" s="73"/>
      <c r="AY145" s="76"/>
      <c r="AZ145" s="93"/>
      <c r="BA145" s="68"/>
      <c r="BB145" s="93"/>
      <c r="BC145" s="76"/>
      <c r="BD145" s="76"/>
      <c r="BE145" s="93"/>
      <c r="BF145" s="73"/>
      <c r="BG145" s="73"/>
      <c r="BU145" s="21"/>
    </row>
    <row r="146" spans="1:118" s="21" customFormat="1" ht="26.25" customHeight="1" x14ac:dyDescent="0.2">
      <c r="A146" s="49" t="s">
        <v>155</v>
      </c>
      <c r="B146" s="45"/>
      <c r="C146" s="45"/>
      <c r="D146" s="45"/>
      <c r="H146" s="52"/>
      <c r="I146" s="92"/>
      <c r="J146" s="92"/>
      <c r="K146" s="92"/>
      <c r="L146" s="92"/>
      <c r="M146" s="92"/>
      <c r="N146" s="92"/>
      <c r="O146" s="92"/>
      <c r="P146" s="92"/>
      <c r="Q146" s="92"/>
      <c r="R146" s="92"/>
      <c r="S146" s="92"/>
      <c r="T146" s="92"/>
      <c r="U146" s="92"/>
      <c r="V146" s="92"/>
      <c r="W146" s="92"/>
      <c r="X146" s="92"/>
      <c r="Y146" s="92"/>
      <c r="AI146" s="19"/>
      <c r="AJ146" s="53"/>
      <c r="AK146" s="53"/>
      <c r="AN146" s="222" t="s">
        <v>172</v>
      </c>
      <c r="AO146" s="222"/>
      <c r="AT146" s="52" t="s">
        <v>143</v>
      </c>
      <c r="AU146" s="92"/>
      <c r="AV146" s="92"/>
      <c r="AW146" s="92"/>
      <c r="AX146" s="92"/>
      <c r="AY146" s="137"/>
      <c r="AZ146" s="138"/>
      <c r="BA146" s="138"/>
      <c r="BB146" s="138"/>
      <c r="BC146" s="138"/>
      <c r="BD146" s="138"/>
      <c r="BE146" s="139"/>
      <c r="BI146" s="2"/>
      <c r="BJ146" s="2"/>
      <c r="BK146" s="2"/>
      <c r="BL146" s="2"/>
      <c r="BM146" s="2"/>
      <c r="BN146" s="2"/>
      <c r="BO146" s="2"/>
      <c r="BP146" s="2"/>
      <c r="BQ146" s="2"/>
      <c r="BR146" s="2"/>
      <c r="BS146" s="2"/>
      <c r="BT146" s="2"/>
      <c r="BU146" s="2"/>
      <c r="CV146" s="2"/>
      <c r="CW146" s="2"/>
      <c r="CX146" s="2"/>
      <c r="CY146" s="2"/>
      <c r="CZ146" s="2"/>
      <c r="DA146" s="2"/>
      <c r="DB146" s="2"/>
      <c r="DC146" s="2"/>
      <c r="DD146" s="2"/>
      <c r="DE146" s="2"/>
      <c r="DF146" s="2"/>
      <c r="DG146" s="2"/>
      <c r="DH146" s="2"/>
      <c r="DI146" s="2"/>
      <c r="DJ146" s="2"/>
      <c r="DK146" s="2"/>
      <c r="DL146" s="2"/>
      <c r="DM146" s="2"/>
      <c r="DN146" s="2"/>
    </row>
    <row r="147" spans="1:118" s="2" customFormat="1" ht="24" customHeight="1" thickBot="1" x14ac:dyDescent="0.2">
      <c r="B147" s="18" t="s">
        <v>45</v>
      </c>
      <c r="C147" s="7"/>
      <c r="T147" s="7"/>
      <c r="X147" s="21" t="s">
        <v>174</v>
      </c>
      <c r="Y147" s="21"/>
      <c r="AJ147" s="7"/>
      <c r="AN147" s="223"/>
      <c r="AO147" s="224"/>
      <c r="AP147" s="225"/>
      <c r="AQ147" s="2" t="s">
        <v>70</v>
      </c>
      <c r="AU147" s="20" t="s">
        <v>46</v>
      </c>
      <c r="AV147" s="296"/>
      <c r="AW147" s="296"/>
      <c r="AX147" s="20" t="s">
        <v>47</v>
      </c>
      <c r="AY147" s="297"/>
      <c r="AZ147" s="297"/>
      <c r="BA147" s="108" t="s">
        <v>167</v>
      </c>
      <c r="BB147" s="108"/>
      <c r="BC147" s="20"/>
      <c r="CV147" s="21"/>
      <c r="CW147" s="21"/>
      <c r="CX147" s="21"/>
      <c r="CY147" s="21"/>
      <c r="CZ147" s="21"/>
      <c r="DA147" s="21"/>
      <c r="DB147" s="21"/>
      <c r="DC147" s="21"/>
      <c r="DD147" s="21"/>
      <c r="DE147" s="21"/>
      <c r="DF147" s="21"/>
    </row>
    <row r="148" spans="1:118" s="2" customFormat="1" ht="20.25" customHeight="1" thickBot="1" x14ac:dyDescent="0.2">
      <c r="B148" s="256" t="s">
        <v>66</v>
      </c>
      <c r="C148" s="257"/>
      <c r="D148" s="258" t="s">
        <v>65</v>
      </c>
      <c r="E148" s="257"/>
      <c r="F148" s="259" t="s">
        <v>68</v>
      </c>
      <c r="G148" s="260"/>
      <c r="H148" s="260"/>
      <c r="I148" s="260"/>
      <c r="J148" s="260"/>
      <c r="K148" s="259" t="s">
        <v>67</v>
      </c>
      <c r="L148" s="260"/>
      <c r="M148" s="260"/>
      <c r="N148" s="263"/>
      <c r="O148" s="9"/>
      <c r="P148" s="10"/>
      <c r="Q148" s="11"/>
      <c r="R148" s="268" t="s">
        <v>34</v>
      </c>
      <c r="S148" s="269"/>
      <c r="T148" s="269"/>
      <c r="U148" s="269"/>
      <c r="V148" s="269"/>
      <c r="W148" s="269"/>
      <c r="X148" s="269"/>
      <c r="Y148" s="270"/>
      <c r="Z148" s="270"/>
      <c r="AA148" s="270"/>
      <c r="AB148" s="270"/>
      <c r="AC148" s="270"/>
      <c r="AD148" s="270"/>
      <c r="AE148" s="270"/>
      <c r="AF148" s="270"/>
      <c r="AG148" s="270"/>
      <c r="AH148" s="270"/>
      <c r="AI148" s="270"/>
      <c r="AJ148" s="270"/>
      <c r="AK148" s="270"/>
      <c r="AL148" s="270"/>
      <c r="AM148" s="270"/>
      <c r="AN148" s="271"/>
      <c r="AO148" s="271"/>
      <c r="AP148" s="271"/>
      <c r="AQ148" s="270"/>
      <c r="AR148" s="270"/>
      <c r="AS148" s="270"/>
      <c r="AT148" s="269"/>
      <c r="AU148" s="269"/>
      <c r="AV148" s="269"/>
      <c r="AW148" s="272" t="s">
        <v>142</v>
      </c>
      <c r="AX148" s="273"/>
      <c r="AY148" s="273"/>
      <c r="AZ148" s="273"/>
      <c r="BA148" s="273"/>
      <c r="BB148" s="273"/>
      <c r="BC148" s="273"/>
      <c r="BD148" s="273"/>
      <c r="BE148" s="274"/>
      <c r="DH148" s="21"/>
      <c r="DI148" s="21"/>
      <c r="DJ148" s="21"/>
      <c r="DK148" s="21"/>
      <c r="DL148" s="21"/>
      <c r="DM148" s="21"/>
      <c r="DN148" s="21"/>
    </row>
    <row r="149" spans="1:118" s="2" customFormat="1" ht="20.25" customHeight="1" thickBot="1" x14ac:dyDescent="0.2">
      <c r="B149" s="256"/>
      <c r="C149" s="257"/>
      <c r="D149" s="258"/>
      <c r="E149" s="257"/>
      <c r="F149" s="261"/>
      <c r="G149" s="262"/>
      <c r="H149" s="262"/>
      <c r="I149" s="262"/>
      <c r="J149" s="262"/>
      <c r="K149" s="261"/>
      <c r="L149" s="262"/>
      <c r="M149" s="262"/>
      <c r="N149" s="264"/>
      <c r="O149" s="12"/>
      <c r="P149" s="13"/>
      <c r="Q149" s="14"/>
      <c r="R149" s="280" t="s">
        <v>35</v>
      </c>
      <c r="S149" s="281"/>
      <c r="T149" s="281"/>
      <c r="U149" s="281"/>
      <c r="V149" s="281"/>
      <c r="W149" s="281"/>
      <c r="X149" s="281"/>
      <c r="Y149" s="280" t="s">
        <v>36</v>
      </c>
      <c r="Z149" s="281"/>
      <c r="AA149" s="281"/>
      <c r="AB149" s="281"/>
      <c r="AC149" s="281"/>
      <c r="AD149" s="281"/>
      <c r="AE149" s="282"/>
      <c r="AF149" s="281" t="s">
        <v>37</v>
      </c>
      <c r="AG149" s="281"/>
      <c r="AH149" s="281"/>
      <c r="AI149" s="281"/>
      <c r="AJ149" s="281"/>
      <c r="AK149" s="281"/>
      <c r="AL149" s="281"/>
      <c r="AM149" s="280" t="s">
        <v>38</v>
      </c>
      <c r="AN149" s="281"/>
      <c r="AO149" s="281"/>
      <c r="AP149" s="281"/>
      <c r="AQ149" s="281"/>
      <c r="AR149" s="281"/>
      <c r="AS149" s="282"/>
      <c r="AT149" s="283" t="s">
        <v>39</v>
      </c>
      <c r="AU149" s="283"/>
      <c r="AV149" s="283"/>
      <c r="AW149" s="275"/>
      <c r="AX149" s="219"/>
      <c r="AY149" s="219"/>
      <c r="AZ149" s="219"/>
      <c r="BA149" s="219"/>
      <c r="BB149" s="219"/>
      <c r="BC149" s="219"/>
      <c r="BD149" s="219"/>
      <c r="BE149" s="276"/>
      <c r="DG149" s="21"/>
    </row>
    <row r="150" spans="1:118" s="2" customFormat="1" ht="20.25" customHeight="1" thickBot="1" x14ac:dyDescent="0.2">
      <c r="B150" s="256"/>
      <c r="C150" s="257"/>
      <c r="D150" s="258"/>
      <c r="E150" s="257"/>
      <c r="F150" s="284"/>
      <c r="G150" s="285"/>
      <c r="H150" s="288" t="s">
        <v>97</v>
      </c>
      <c r="I150" s="289"/>
      <c r="J150" s="290"/>
      <c r="K150" s="261"/>
      <c r="L150" s="262"/>
      <c r="M150" s="262"/>
      <c r="N150" s="264"/>
      <c r="O150" s="12"/>
      <c r="P150" s="13"/>
      <c r="Q150" s="14"/>
      <c r="R150" s="63">
        <v>1</v>
      </c>
      <c r="S150" s="61">
        <v>2</v>
      </c>
      <c r="T150" s="61">
        <v>3</v>
      </c>
      <c r="U150" s="61">
        <v>4</v>
      </c>
      <c r="V150" s="61">
        <v>5</v>
      </c>
      <c r="W150" s="61">
        <v>6</v>
      </c>
      <c r="X150" s="62">
        <v>7</v>
      </c>
      <c r="Y150" s="63">
        <v>8</v>
      </c>
      <c r="Z150" s="61">
        <v>9</v>
      </c>
      <c r="AA150" s="61">
        <v>10</v>
      </c>
      <c r="AB150" s="61">
        <v>11</v>
      </c>
      <c r="AC150" s="61">
        <v>12</v>
      </c>
      <c r="AD150" s="61">
        <v>13</v>
      </c>
      <c r="AE150" s="64">
        <v>14</v>
      </c>
      <c r="AF150" s="60">
        <v>15</v>
      </c>
      <c r="AG150" s="61">
        <v>16</v>
      </c>
      <c r="AH150" s="61">
        <v>17</v>
      </c>
      <c r="AI150" s="61">
        <v>18</v>
      </c>
      <c r="AJ150" s="61">
        <v>19</v>
      </c>
      <c r="AK150" s="61">
        <v>20</v>
      </c>
      <c r="AL150" s="62">
        <v>21</v>
      </c>
      <c r="AM150" s="63">
        <v>22</v>
      </c>
      <c r="AN150" s="61">
        <v>23</v>
      </c>
      <c r="AO150" s="61">
        <v>24</v>
      </c>
      <c r="AP150" s="61">
        <v>25</v>
      </c>
      <c r="AQ150" s="61">
        <v>26</v>
      </c>
      <c r="AR150" s="61">
        <v>27</v>
      </c>
      <c r="AS150" s="64">
        <v>28</v>
      </c>
      <c r="AT150" s="65">
        <v>29</v>
      </c>
      <c r="AU150" s="65">
        <v>30</v>
      </c>
      <c r="AV150" s="66">
        <v>31</v>
      </c>
      <c r="AW150" s="275"/>
      <c r="AX150" s="219"/>
      <c r="AY150" s="219"/>
      <c r="AZ150" s="219"/>
      <c r="BA150" s="219"/>
      <c r="BB150" s="219"/>
      <c r="BC150" s="219"/>
      <c r="BD150" s="219"/>
      <c r="BE150" s="276"/>
    </row>
    <row r="151" spans="1:118" s="2" customFormat="1" ht="22.5" customHeight="1" thickBot="1" x14ac:dyDescent="0.2">
      <c r="B151" s="256"/>
      <c r="C151" s="257"/>
      <c r="D151" s="258"/>
      <c r="E151" s="257"/>
      <c r="F151" s="286"/>
      <c r="G151" s="287"/>
      <c r="H151" s="291"/>
      <c r="I151" s="292"/>
      <c r="J151" s="293"/>
      <c r="K151" s="265"/>
      <c r="L151" s="266"/>
      <c r="M151" s="266"/>
      <c r="N151" s="267"/>
      <c r="O151" s="15"/>
      <c r="P151" s="294" t="s">
        <v>60</v>
      </c>
      <c r="Q151" s="295"/>
      <c r="R151" s="91"/>
      <c r="S151" s="33"/>
      <c r="T151" s="33"/>
      <c r="U151" s="33"/>
      <c r="V151" s="33"/>
      <c r="W151" s="33"/>
      <c r="X151" s="39"/>
      <c r="Y151" s="35"/>
      <c r="Z151" s="33"/>
      <c r="AA151" s="33"/>
      <c r="AB151" s="33"/>
      <c r="AC151" s="33"/>
      <c r="AD151" s="33"/>
      <c r="AE151" s="34"/>
      <c r="AF151" s="36"/>
      <c r="AG151" s="33"/>
      <c r="AH151" s="33"/>
      <c r="AI151" s="33"/>
      <c r="AJ151" s="33"/>
      <c r="AK151" s="33"/>
      <c r="AL151" s="39"/>
      <c r="AM151" s="35"/>
      <c r="AN151" s="33"/>
      <c r="AO151" s="33"/>
      <c r="AP151" s="33"/>
      <c r="AQ151" s="33"/>
      <c r="AR151" s="33"/>
      <c r="AS151" s="34"/>
      <c r="AT151" s="37"/>
      <c r="AU151" s="37"/>
      <c r="AV151" s="38"/>
      <c r="AW151" s="277"/>
      <c r="AX151" s="278"/>
      <c r="AY151" s="278"/>
      <c r="AZ151" s="278"/>
      <c r="BA151" s="278"/>
      <c r="BB151" s="278"/>
      <c r="BC151" s="278"/>
      <c r="BD151" s="278"/>
      <c r="BE151" s="279"/>
    </row>
    <row r="152" spans="1:118" s="2" customFormat="1" ht="19.5" customHeight="1" thickBot="1" x14ac:dyDescent="0.2">
      <c r="B152" s="227" t="s">
        <v>49</v>
      </c>
      <c r="C152" s="228"/>
      <c r="D152" s="254"/>
      <c r="E152" s="255"/>
      <c r="F152" s="231"/>
      <c r="G152" s="232"/>
      <c r="H152" s="235"/>
      <c r="I152" s="236"/>
      <c r="J152" s="237"/>
      <c r="K152" s="241"/>
      <c r="L152" s="241"/>
      <c r="M152" s="241"/>
      <c r="N152" s="241"/>
      <c r="O152" s="242" t="s">
        <v>40</v>
      </c>
      <c r="P152" s="243"/>
      <c r="Q152" s="244"/>
      <c r="R152" s="115"/>
      <c r="S152" s="116"/>
      <c r="T152" s="116"/>
      <c r="U152" s="116"/>
      <c r="V152" s="116"/>
      <c r="W152" s="116"/>
      <c r="X152" s="117"/>
      <c r="Y152" s="115"/>
      <c r="Z152" s="116"/>
      <c r="AA152" s="116"/>
      <c r="AB152" s="116"/>
      <c r="AC152" s="116"/>
      <c r="AD152" s="116"/>
      <c r="AE152" s="117"/>
      <c r="AF152" s="115"/>
      <c r="AG152" s="116"/>
      <c r="AH152" s="116"/>
      <c r="AI152" s="116"/>
      <c r="AJ152" s="116"/>
      <c r="AK152" s="116"/>
      <c r="AL152" s="118"/>
      <c r="AM152" s="115"/>
      <c r="AN152" s="116"/>
      <c r="AO152" s="116"/>
      <c r="AP152" s="116"/>
      <c r="AQ152" s="116"/>
      <c r="AR152" s="116"/>
      <c r="AS152" s="118"/>
      <c r="AT152" s="109"/>
      <c r="AU152" s="109"/>
      <c r="AV152" s="110"/>
      <c r="AW152" s="245"/>
      <c r="AX152" s="246"/>
      <c r="AY152" s="246"/>
      <c r="AZ152" s="246"/>
      <c r="BA152" s="246"/>
      <c r="BB152" s="246"/>
      <c r="BC152" s="246"/>
      <c r="BD152" s="246"/>
      <c r="BE152" s="247"/>
    </row>
    <row r="153" spans="1:118" s="2" customFormat="1" ht="19.5" customHeight="1" thickBot="1" x14ac:dyDescent="0.2">
      <c r="B153" s="227"/>
      <c r="C153" s="228"/>
      <c r="D153" s="254"/>
      <c r="E153" s="255"/>
      <c r="F153" s="233"/>
      <c r="G153" s="234"/>
      <c r="H153" s="238"/>
      <c r="I153" s="239"/>
      <c r="J153" s="240"/>
      <c r="K153" s="241"/>
      <c r="L153" s="241"/>
      <c r="M153" s="241"/>
      <c r="N153" s="241"/>
      <c r="O153" s="251" t="s">
        <v>41</v>
      </c>
      <c r="P153" s="252"/>
      <c r="Q153" s="253"/>
      <c r="R153" s="112"/>
      <c r="S153" s="111"/>
      <c r="T153" s="111"/>
      <c r="U153" s="111"/>
      <c r="V153" s="111"/>
      <c r="W153" s="111"/>
      <c r="X153" s="113"/>
      <c r="Y153" s="112"/>
      <c r="Z153" s="111"/>
      <c r="AA153" s="111"/>
      <c r="AB153" s="111"/>
      <c r="AC153" s="111"/>
      <c r="AD153" s="111"/>
      <c r="AE153" s="113"/>
      <c r="AF153" s="112"/>
      <c r="AG153" s="111"/>
      <c r="AH153" s="111"/>
      <c r="AI153" s="111"/>
      <c r="AJ153" s="111"/>
      <c r="AK153" s="111"/>
      <c r="AL153" s="114"/>
      <c r="AM153" s="112"/>
      <c r="AN153" s="111"/>
      <c r="AO153" s="111"/>
      <c r="AP153" s="111"/>
      <c r="AQ153" s="111"/>
      <c r="AR153" s="111"/>
      <c r="AS153" s="114"/>
      <c r="AT153" s="111"/>
      <c r="AU153" s="111"/>
      <c r="AV153" s="111"/>
      <c r="AW153" s="248"/>
      <c r="AX153" s="249"/>
      <c r="AY153" s="249"/>
      <c r="AZ153" s="249"/>
      <c r="BA153" s="249"/>
      <c r="BB153" s="249"/>
      <c r="BC153" s="249"/>
      <c r="BD153" s="249"/>
      <c r="BE153" s="250"/>
    </row>
    <row r="154" spans="1:118" s="2" customFormat="1" ht="19.5" customHeight="1" thickBot="1" x14ac:dyDescent="0.2">
      <c r="B154" s="227" t="s">
        <v>98</v>
      </c>
      <c r="C154" s="228"/>
      <c r="D154" s="254"/>
      <c r="E154" s="255"/>
      <c r="F154" s="231"/>
      <c r="G154" s="232"/>
      <c r="H154" s="235"/>
      <c r="I154" s="236"/>
      <c r="J154" s="237"/>
      <c r="K154" s="241"/>
      <c r="L154" s="241"/>
      <c r="M154" s="241"/>
      <c r="N154" s="241"/>
      <c r="O154" s="242" t="s">
        <v>40</v>
      </c>
      <c r="P154" s="243"/>
      <c r="Q154" s="244"/>
      <c r="R154" s="115"/>
      <c r="S154" s="116"/>
      <c r="T154" s="116"/>
      <c r="U154" s="116"/>
      <c r="V154" s="116"/>
      <c r="W154" s="116"/>
      <c r="X154" s="117"/>
      <c r="Y154" s="115"/>
      <c r="Z154" s="116"/>
      <c r="AA154" s="116"/>
      <c r="AB154" s="116"/>
      <c r="AC154" s="116"/>
      <c r="AD154" s="116"/>
      <c r="AE154" s="117"/>
      <c r="AF154" s="115"/>
      <c r="AG154" s="116"/>
      <c r="AH154" s="116"/>
      <c r="AI154" s="116"/>
      <c r="AJ154" s="116"/>
      <c r="AK154" s="116"/>
      <c r="AL154" s="118"/>
      <c r="AM154" s="115"/>
      <c r="AN154" s="116"/>
      <c r="AO154" s="116"/>
      <c r="AP154" s="116"/>
      <c r="AQ154" s="116"/>
      <c r="AR154" s="116"/>
      <c r="AS154" s="118"/>
      <c r="AT154" s="109"/>
      <c r="AU154" s="109"/>
      <c r="AV154" s="110"/>
      <c r="AW154" s="245"/>
      <c r="AX154" s="246"/>
      <c r="AY154" s="246"/>
      <c r="AZ154" s="246"/>
      <c r="BA154" s="246"/>
      <c r="BB154" s="246"/>
      <c r="BC154" s="246"/>
      <c r="BD154" s="246"/>
      <c r="BE154" s="247"/>
    </row>
    <row r="155" spans="1:118" s="2" customFormat="1" ht="19.5" customHeight="1" thickBot="1" x14ac:dyDescent="0.2">
      <c r="B155" s="227"/>
      <c r="C155" s="228"/>
      <c r="D155" s="254"/>
      <c r="E155" s="255"/>
      <c r="F155" s="233"/>
      <c r="G155" s="234"/>
      <c r="H155" s="238"/>
      <c r="I155" s="239"/>
      <c r="J155" s="240"/>
      <c r="K155" s="241"/>
      <c r="L155" s="241"/>
      <c r="M155" s="241"/>
      <c r="N155" s="241"/>
      <c r="O155" s="251" t="s">
        <v>41</v>
      </c>
      <c r="P155" s="252"/>
      <c r="Q155" s="253"/>
      <c r="R155" s="112"/>
      <c r="S155" s="111"/>
      <c r="T155" s="111"/>
      <c r="U155" s="111"/>
      <c r="V155" s="111"/>
      <c r="W155" s="111"/>
      <c r="X155" s="113"/>
      <c r="Y155" s="112"/>
      <c r="Z155" s="111"/>
      <c r="AA155" s="111"/>
      <c r="AB155" s="111"/>
      <c r="AC155" s="111"/>
      <c r="AD155" s="111"/>
      <c r="AE155" s="113"/>
      <c r="AF155" s="112"/>
      <c r="AG155" s="111"/>
      <c r="AH155" s="111"/>
      <c r="AI155" s="111"/>
      <c r="AJ155" s="111"/>
      <c r="AK155" s="111"/>
      <c r="AL155" s="114"/>
      <c r="AM155" s="112"/>
      <c r="AN155" s="111"/>
      <c r="AO155" s="111"/>
      <c r="AP155" s="111"/>
      <c r="AQ155" s="111"/>
      <c r="AR155" s="111"/>
      <c r="AS155" s="114"/>
      <c r="AT155" s="111"/>
      <c r="AU155" s="111"/>
      <c r="AV155" s="111"/>
      <c r="AW155" s="248"/>
      <c r="AX155" s="249"/>
      <c r="AY155" s="249"/>
      <c r="AZ155" s="249"/>
      <c r="BA155" s="249"/>
      <c r="BB155" s="249"/>
      <c r="BC155" s="249"/>
      <c r="BD155" s="249"/>
      <c r="BE155" s="250"/>
    </row>
    <row r="156" spans="1:118" s="2" customFormat="1" ht="19.5" customHeight="1" thickBot="1" x14ac:dyDescent="0.2">
      <c r="B156" s="227"/>
      <c r="C156" s="228"/>
      <c r="D156" s="254"/>
      <c r="E156" s="255"/>
      <c r="F156" s="231"/>
      <c r="G156" s="232"/>
      <c r="H156" s="235"/>
      <c r="I156" s="236"/>
      <c r="J156" s="237"/>
      <c r="K156" s="241"/>
      <c r="L156" s="241"/>
      <c r="M156" s="241"/>
      <c r="N156" s="241"/>
      <c r="O156" s="242" t="s">
        <v>40</v>
      </c>
      <c r="P156" s="243"/>
      <c r="Q156" s="244"/>
      <c r="R156" s="115"/>
      <c r="S156" s="116"/>
      <c r="T156" s="116"/>
      <c r="U156" s="116"/>
      <c r="V156" s="116"/>
      <c r="W156" s="116"/>
      <c r="X156" s="117"/>
      <c r="Y156" s="115"/>
      <c r="Z156" s="116"/>
      <c r="AA156" s="116"/>
      <c r="AB156" s="116"/>
      <c r="AC156" s="116"/>
      <c r="AD156" s="116"/>
      <c r="AE156" s="117"/>
      <c r="AF156" s="115"/>
      <c r="AG156" s="116"/>
      <c r="AH156" s="116"/>
      <c r="AI156" s="116"/>
      <c r="AJ156" s="116"/>
      <c r="AK156" s="116"/>
      <c r="AL156" s="118"/>
      <c r="AM156" s="115"/>
      <c r="AN156" s="116"/>
      <c r="AO156" s="116"/>
      <c r="AP156" s="116"/>
      <c r="AQ156" s="116"/>
      <c r="AR156" s="116"/>
      <c r="AS156" s="118"/>
      <c r="AT156" s="109"/>
      <c r="AU156" s="109"/>
      <c r="AV156" s="110"/>
      <c r="AW156" s="245"/>
      <c r="AX156" s="246"/>
      <c r="AY156" s="246"/>
      <c r="AZ156" s="246"/>
      <c r="BA156" s="246"/>
      <c r="BB156" s="246"/>
      <c r="BC156" s="246"/>
      <c r="BD156" s="246"/>
      <c r="BE156" s="247"/>
    </row>
    <row r="157" spans="1:118" s="2" customFormat="1" ht="19.5" customHeight="1" thickBot="1" x14ac:dyDescent="0.2">
      <c r="B157" s="227"/>
      <c r="C157" s="228"/>
      <c r="D157" s="254"/>
      <c r="E157" s="255"/>
      <c r="F157" s="233"/>
      <c r="G157" s="234"/>
      <c r="H157" s="238"/>
      <c r="I157" s="239"/>
      <c r="J157" s="240"/>
      <c r="K157" s="241"/>
      <c r="L157" s="241"/>
      <c r="M157" s="241"/>
      <c r="N157" s="241"/>
      <c r="O157" s="251" t="s">
        <v>41</v>
      </c>
      <c r="P157" s="252"/>
      <c r="Q157" s="253"/>
      <c r="R157" s="112"/>
      <c r="S157" s="111"/>
      <c r="T157" s="111"/>
      <c r="U157" s="111"/>
      <c r="V157" s="111"/>
      <c r="W157" s="111"/>
      <c r="X157" s="113"/>
      <c r="Y157" s="112"/>
      <c r="Z157" s="111"/>
      <c r="AA157" s="111"/>
      <c r="AB157" s="111"/>
      <c r="AC157" s="111"/>
      <c r="AD157" s="111"/>
      <c r="AE157" s="113"/>
      <c r="AF157" s="112"/>
      <c r="AG157" s="111"/>
      <c r="AH157" s="111"/>
      <c r="AI157" s="111"/>
      <c r="AJ157" s="111"/>
      <c r="AK157" s="111"/>
      <c r="AL157" s="114"/>
      <c r="AM157" s="112"/>
      <c r="AN157" s="111"/>
      <c r="AO157" s="111"/>
      <c r="AP157" s="111"/>
      <c r="AQ157" s="111"/>
      <c r="AR157" s="111"/>
      <c r="AS157" s="114"/>
      <c r="AT157" s="111"/>
      <c r="AU157" s="111"/>
      <c r="AV157" s="111"/>
      <c r="AW157" s="248"/>
      <c r="AX157" s="249"/>
      <c r="AY157" s="249"/>
      <c r="AZ157" s="249"/>
      <c r="BA157" s="249"/>
      <c r="BB157" s="249"/>
      <c r="BC157" s="249"/>
      <c r="BD157" s="249"/>
      <c r="BE157" s="250"/>
    </row>
    <row r="158" spans="1:118" s="2" customFormat="1" ht="19.5" customHeight="1" thickBot="1" x14ac:dyDescent="0.2">
      <c r="B158" s="227"/>
      <c r="C158" s="228"/>
      <c r="D158" s="254"/>
      <c r="E158" s="255"/>
      <c r="F158" s="231"/>
      <c r="G158" s="232"/>
      <c r="H158" s="235"/>
      <c r="I158" s="236"/>
      <c r="J158" s="237"/>
      <c r="K158" s="241"/>
      <c r="L158" s="241"/>
      <c r="M158" s="241"/>
      <c r="N158" s="241"/>
      <c r="O158" s="242" t="s">
        <v>40</v>
      </c>
      <c r="P158" s="243"/>
      <c r="Q158" s="244"/>
      <c r="R158" s="115"/>
      <c r="S158" s="116"/>
      <c r="T158" s="116"/>
      <c r="U158" s="116"/>
      <c r="V158" s="116"/>
      <c r="W158" s="116"/>
      <c r="X158" s="117"/>
      <c r="Y158" s="115"/>
      <c r="Z158" s="116"/>
      <c r="AA158" s="116"/>
      <c r="AB158" s="116"/>
      <c r="AC158" s="116"/>
      <c r="AD158" s="116"/>
      <c r="AE158" s="117"/>
      <c r="AF158" s="115"/>
      <c r="AG158" s="116"/>
      <c r="AH158" s="116"/>
      <c r="AI158" s="116"/>
      <c r="AJ158" s="116"/>
      <c r="AK158" s="116"/>
      <c r="AL158" s="118"/>
      <c r="AM158" s="115"/>
      <c r="AN158" s="116"/>
      <c r="AO158" s="116"/>
      <c r="AP158" s="116"/>
      <c r="AQ158" s="116"/>
      <c r="AR158" s="116"/>
      <c r="AS158" s="118"/>
      <c r="AT158" s="109"/>
      <c r="AU158" s="109"/>
      <c r="AV158" s="110"/>
      <c r="AW158" s="245"/>
      <c r="AX158" s="246"/>
      <c r="AY158" s="246"/>
      <c r="AZ158" s="246"/>
      <c r="BA158" s="246"/>
      <c r="BB158" s="246"/>
      <c r="BC158" s="246"/>
      <c r="BD158" s="246"/>
      <c r="BE158" s="247"/>
    </row>
    <row r="159" spans="1:118" s="2" customFormat="1" ht="19.5" customHeight="1" thickBot="1" x14ac:dyDescent="0.2">
      <c r="B159" s="227"/>
      <c r="C159" s="228"/>
      <c r="D159" s="254"/>
      <c r="E159" s="255"/>
      <c r="F159" s="233"/>
      <c r="G159" s="234"/>
      <c r="H159" s="238"/>
      <c r="I159" s="239"/>
      <c r="J159" s="240"/>
      <c r="K159" s="241"/>
      <c r="L159" s="241"/>
      <c r="M159" s="241"/>
      <c r="N159" s="241"/>
      <c r="O159" s="251" t="s">
        <v>41</v>
      </c>
      <c r="P159" s="252"/>
      <c r="Q159" s="253"/>
      <c r="R159" s="112"/>
      <c r="S159" s="111"/>
      <c r="T159" s="111"/>
      <c r="U159" s="111"/>
      <c r="V159" s="111"/>
      <c r="W159" s="111"/>
      <c r="X159" s="113"/>
      <c r="Y159" s="112"/>
      <c r="Z159" s="111"/>
      <c r="AA159" s="111"/>
      <c r="AB159" s="111"/>
      <c r="AC159" s="111"/>
      <c r="AD159" s="111"/>
      <c r="AE159" s="113"/>
      <c r="AF159" s="112"/>
      <c r="AG159" s="111"/>
      <c r="AH159" s="111"/>
      <c r="AI159" s="111"/>
      <c r="AJ159" s="111"/>
      <c r="AK159" s="111"/>
      <c r="AL159" s="114"/>
      <c r="AM159" s="112"/>
      <c r="AN159" s="111"/>
      <c r="AO159" s="111"/>
      <c r="AP159" s="111"/>
      <c r="AQ159" s="111"/>
      <c r="AR159" s="111"/>
      <c r="AS159" s="114"/>
      <c r="AT159" s="111"/>
      <c r="AU159" s="111"/>
      <c r="AV159" s="111"/>
      <c r="AW159" s="248"/>
      <c r="AX159" s="249"/>
      <c r="AY159" s="249"/>
      <c r="AZ159" s="249"/>
      <c r="BA159" s="249"/>
      <c r="BB159" s="249"/>
      <c r="BC159" s="249"/>
      <c r="BD159" s="249"/>
      <c r="BE159" s="250"/>
    </row>
    <row r="160" spans="1:118" s="2" customFormat="1" ht="19.5" customHeight="1" thickBot="1" x14ac:dyDescent="0.2">
      <c r="B160" s="227"/>
      <c r="C160" s="228"/>
      <c r="D160" s="254"/>
      <c r="E160" s="255"/>
      <c r="F160" s="231"/>
      <c r="G160" s="232"/>
      <c r="H160" s="235"/>
      <c r="I160" s="236"/>
      <c r="J160" s="237"/>
      <c r="K160" s="241"/>
      <c r="L160" s="241"/>
      <c r="M160" s="241"/>
      <c r="N160" s="241"/>
      <c r="O160" s="242" t="s">
        <v>40</v>
      </c>
      <c r="P160" s="243"/>
      <c r="Q160" s="244"/>
      <c r="R160" s="115"/>
      <c r="S160" s="116"/>
      <c r="T160" s="116"/>
      <c r="U160" s="116"/>
      <c r="V160" s="116"/>
      <c r="W160" s="116"/>
      <c r="X160" s="117"/>
      <c r="Y160" s="115"/>
      <c r="Z160" s="116"/>
      <c r="AA160" s="116"/>
      <c r="AB160" s="116"/>
      <c r="AC160" s="116"/>
      <c r="AD160" s="116"/>
      <c r="AE160" s="117"/>
      <c r="AF160" s="115"/>
      <c r="AG160" s="116"/>
      <c r="AH160" s="116"/>
      <c r="AI160" s="116"/>
      <c r="AJ160" s="116"/>
      <c r="AK160" s="116"/>
      <c r="AL160" s="118"/>
      <c r="AM160" s="115"/>
      <c r="AN160" s="116"/>
      <c r="AO160" s="116"/>
      <c r="AP160" s="116"/>
      <c r="AQ160" s="116"/>
      <c r="AR160" s="116"/>
      <c r="AS160" s="118"/>
      <c r="AT160" s="109"/>
      <c r="AU160" s="109"/>
      <c r="AV160" s="110"/>
      <c r="AW160" s="245"/>
      <c r="AX160" s="246"/>
      <c r="AY160" s="246"/>
      <c r="AZ160" s="246"/>
      <c r="BA160" s="246"/>
      <c r="BB160" s="246"/>
      <c r="BC160" s="246"/>
      <c r="BD160" s="246"/>
      <c r="BE160" s="247"/>
    </row>
    <row r="161" spans="2:65" s="2" customFormat="1" ht="19.5" customHeight="1" thickBot="1" x14ac:dyDescent="0.2">
      <c r="B161" s="227"/>
      <c r="C161" s="228"/>
      <c r="D161" s="254"/>
      <c r="E161" s="255"/>
      <c r="F161" s="233"/>
      <c r="G161" s="234"/>
      <c r="H161" s="238"/>
      <c r="I161" s="239"/>
      <c r="J161" s="240"/>
      <c r="K161" s="241"/>
      <c r="L161" s="241"/>
      <c r="M161" s="241"/>
      <c r="N161" s="241"/>
      <c r="O161" s="251" t="s">
        <v>41</v>
      </c>
      <c r="P161" s="252"/>
      <c r="Q161" s="253"/>
      <c r="R161" s="112"/>
      <c r="S161" s="111"/>
      <c r="T161" s="111"/>
      <c r="U161" s="111"/>
      <c r="V161" s="111"/>
      <c r="W161" s="111"/>
      <c r="X161" s="113"/>
      <c r="Y161" s="112"/>
      <c r="Z161" s="111"/>
      <c r="AA161" s="111"/>
      <c r="AB161" s="111"/>
      <c r="AC161" s="111"/>
      <c r="AD161" s="111"/>
      <c r="AE161" s="113"/>
      <c r="AF161" s="112"/>
      <c r="AG161" s="111"/>
      <c r="AH161" s="111"/>
      <c r="AI161" s="111"/>
      <c r="AJ161" s="111"/>
      <c r="AK161" s="111"/>
      <c r="AL161" s="114"/>
      <c r="AM161" s="112"/>
      <c r="AN161" s="111"/>
      <c r="AO161" s="111"/>
      <c r="AP161" s="111"/>
      <c r="AQ161" s="111"/>
      <c r="AR161" s="111"/>
      <c r="AS161" s="114"/>
      <c r="AT161" s="111"/>
      <c r="AU161" s="111"/>
      <c r="AV161" s="111"/>
      <c r="AW161" s="248"/>
      <c r="AX161" s="249"/>
      <c r="AY161" s="249"/>
      <c r="AZ161" s="249"/>
      <c r="BA161" s="249"/>
      <c r="BB161" s="249"/>
      <c r="BC161" s="249"/>
      <c r="BD161" s="249"/>
      <c r="BE161" s="250"/>
    </row>
    <row r="162" spans="2:65" s="2" customFormat="1" ht="19.5" customHeight="1" thickBot="1" x14ac:dyDescent="0.2">
      <c r="B162" s="227"/>
      <c r="C162" s="228"/>
      <c r="D162" s="229"/>
      <c r="E162" s="230"/>
      <c r="F162" s="231"/>
      <c r="G162" s="232"/>
      <c r="H162" s="235"/>
      <c r="I162" s="236"/>
      <c r="J162" s="237"/>
      <c r="K162" s="241"/>
      <c r="L162" s="241"/>
      <c r="M162" s="241"/>
      <c r="N162" s="241"/>
      <c r="O162" s="242" t="s">
        <v>40</v>
      </c>
      <c r="P162" s="243"/>
      <c r="Q162" s="244"/>
      <c r="R162" s="115"/>
      <c r="S162" s="116"/>
      <c r="T162" s="116"/>
      <c r="U162" s="116"/>
      <c r="V162" s="116"/>
      <c r="W162" s="116"/>
      <c r="X162" s="117"/>
      <c r="Y162" s="115"/>
      <c r="Z162" s="116"/>
      <c r="AA162" s="116"/>
      <c r="AB162" s="116"/>
      <c r="AC162" s="116"/>
      <c r="AD162" s="116"/>
      <c r="AE162" s="117"/>
      <c r="AF162" s="115"/>
      <c r="AG162" s="116"/>
      <c r="AH162" s="116"/>
      <c r="AI162" s="116"/>
      <c r="AJ162" s="116"/>
      <c r="AK162" s="116"/>
      <c r="AL162" s="118"/>
      <c r="AM162" s="115"/>
      <c r="AN162" s="116"/>
      <c r="AO162" s="116"/>
      <c r="AP162" s="116"/>
      <c r="AQ162" s="116"/>
      <c r="AR162" s="116"/>
      <c r="AS162" s="118"/>
      <c r="AT162" s="109"/>
      <c r="AU162" s="109"/>
      <c r="AV162" s="110"/>
      <c r="AW162" s="245"/>
      <c r="AX162" s="246"/>
      <c r="AY162" s="246"/>
      <c r="AZ162" s="246"/>
      <c r="BA162" s="246"/>
      <c r="BB162" s="246"/>
      <c r="BC162" s="246"/>
      <c r="BD162" s="246"/>
      <c r="BE162" s="247"/>
    </row>
    <row r="163" spans="2:65" s="2" customFormat="1" ht="19.5" customHeight="1" thickBot="1" x14ac:dyDescent="0.2">
      <c r="B163" s="227"/>
      <c r="C163" s="228"/>
      <c r="D163" s="229"/>
      <c r="E163" s="230"/>
      <c r="F163" s="233"/>
      <c r="G163" s="234"/>
      <c r="H163" s="238"/>
      <c r="I163" s="239"/>
      <c r="J163" s="240"/>
      <c r="K163" s="241"/>
      <c r="L163" s="241"/>
      <c r="M163" s="241"/>
      <c r="N163" s="241"/>
      <c r="O163" s="251" t="s">
        <v>41</v>
      </c>
      <c r="P163" s="252"/>
      <c r="Q163" s="253"/>
      <c r="R163" s="112"/>
      <c r="S163" s="111"/>
      <c r="T163" s="111"/>
      <c r="U163" s="111"/>
      <c r="V163" s="111"/>
      <c r="W163" s="111"/>
      <c r="X163" s="113"/>
      <c r="Y163" s="112"/>
      <c r="Z163" s="111"/>
      <c r="AA163" s="111"/>
      <c r="AB163" s="111"/>
      <c r="AC163" s="111"/>
      <c r="AD163" s="111"/>
      <c r="AE163" s="113"/>
      <c r="AF163" s="112"/>
      <c r="AG163" s="111"/>
      <c r="AH163" s="111"/>
      <c r="AI163" s="111"/>
      <c r="AJ163" s="111"/>
      <c r="AK163" s="111"/>
      <c r="AL163" s="114"/>
      <c r="AM163" s="112"/>
      <c r="AN163" s="111"/>
      <c r="AO163" s="111"/>
      <c r="AP163" s="111"/>
      <c r="AQ163" s="111"/>
      <c r="AR163" s="111"/>
      <c r="AS163" s="114"/>
      <c r="AT163" s="111"/>
      <c r="AU163" s="111"/>
      <c r="AV163" s="111"/>
      <c r="AW163" s="248"/>
      <c r="AX163" s="249"/>
      <c r="AY163" s="249"/>
      <c r="AZ163" s="249"/>
      <c r="BA163" s="249"/>
      <c r="BB163" s="249"/>
      <c r="BC163" s="249"/>
      <c r="BD163" s="249"/>
      <c r="BE163" s="250"/>
      <c r="BI163" s="40"/>
      <c r="BJ163" s="40"/>
      <c r="BK163" s="40"/>
      <c r="BL163" s="40"/>
      <c r="BM163" s="40"/>
    </row>
    <row r="164" spans="2:65" s="2" customFormat="1" ht="19.5" customHeight="1" thickBot="1" x14ac:dyDescent="0.2">
      <c r="B164" s="227"/>
      <c r="C164" s="228"/>
      <c r="D164" s="229"/>
      <c r="E164" s="230"/>
      <c r="F164" s="231"/>
      <c r="G164" s="232"/>
      <c r="H164" s="235"/>
      <c r="I164" s="236"/>
      <c r="J164" s="237"/>
      <c r="K164" s="241"/>
      <c r="L164" s="241"/>
      <c r="M164" s="241"/>
      <c r="N164" s="241"/>
      <c r="O164" s="242" t="s">
        <v>40</v>
      </c>
      <c r="P164" s="243"/>
      <c r="Q164" s="244"/>
      <c r="R164" s="115"/>
      <c r="S164" s="116"/>
      <c r="T164" s="116"/>
      <c r="U164" s="116"/>
      <c r="V164" s="116"/>
      <c r="W164" s="116"/>
      <c r="X164" s="117"/>
      <c r="Y164" s="115"/>
      <c r="Z164" s="116"/>
      <c r="AA164" s="116"/>
      <c r="AB164" s="116"/>
      <c r="AC164" s="116"/>
      <c r="AD164" s="116"/>
      <c r="AE164" s="117"/>
      <c r="AF164" s="115"/>
      <c r="AG164" s="116"/>
      <c r="AH164" s="116"/>
      <c r="AI164" s="116"/>
      <c r="AJ164" s="116"/>
      <c r="AK164" s="116"/>
      <c r="AL164" s="118"/>
      <c r="AM164" s="115"/>
      <c r="AN164" s="116"/>
      <c r="AO164" s="116"/>
      <c r="AP164" s="116"/>
      <c r="AQ164" s="116"/>
      <c r="AR164" s="116"/>
      <c r="AS164" s="118"/>
      <c r="AT164" s="109"/>
      <c r="AU164" s="109"/>
      <c r="AV164" s="110"/>
      <c r="AW164" s="245"/>
      <c r="AX164" s="246"/>
      <c r="AY164" s="246"/>
      <c r="AZ164" s="246"/>
      <c r="BA164" s="246"/>
      <c r="BB164" s="246"/>
      <c r="BC164" s="246"/>
      <c r="BD164" s="246"/>
      <c r="BE164" s="247"/>
      <c r="BI164" s="40"/>
      <c r="BJ164" s="40"/>
      <c r="BK164" s="40"/>
      <c r="BL164" s="40"/>
      <c r="BM164" s="40"/>
    </row>
    <row r="165" spans="2:65" s="2" customFormat="1" ht="19.5" customHeight="1" thickBot="1" x14ac:dyDescent="0.2">
      <c r="B165" s="227"/>
      <c r="C165" s="228"/>
      <c r="D165" s="229"/>
      <c r="E165" s="230"/>
      <c r="F165" s="233"/>
      <c r="G165" s="234"/>
      <c r="H165" s="238"/>
      <c r="I165" s="239"/>
      <c r="J165" s="240"/>
      <c r="K165" s="241"/>
      <c r="L165" s="241"/>
      <c r="M165" s="241"/>
      <c r="N165" s="241"/>
      <c r="O165" s="251" t="s">
        <v>41</v>
      </c>
      <c r="P165" s="252"/>
      <c r="Q165" s="253"/>
      <c r="R165" s="112"/>
      <c r="S165" s="111"/>
      <c r="T165" s="111"/>
      <c r="U165" s="111"/>
      <c r="V165" s="111"/>
      <c r="W165" s="111"/>
      <c r="X165" s="113"/>
      <c r="Y165" s="112"/>
      <c r="Z165" s="111"/>
      <c r="AA165" s="111"/>
      <c r="AB165" s="111"/>
      <c r="AC165" s="111"/>
      <c r="AD165" s="111"/>
      <c r="AE165" s="113"/>
      <c r="AF165" s="112"/>
      <c r="AG165" s="111"/>
      <c r="AH165" s="111"/>
      <c r="AI165" s="111"/>
      <c r="AJ165" s="111"/>
      <c r="AK165" s="111"/>
      <c r="AL165" s="114"/>
      <c r="AM165" s="112"/>
      <c r="AN165" s="111"/>
      <c r="AO165" s="111"/>
      <c r="AP165" s="111"/>
      <c r="AQ165" s="111"/>
      <c r="AR165" s="111"/>
      <c r="AS165" s="114"/>
      <c r="AT165" s="111"/>
      <c r="AU165" s="111"/>
      <c r="AV165" s="111"/>
      <c r="AW165" s="248"/>
      <c r="AX165" s="249"/>
      <c r="AY165" s="249"/>
      <c r="AZ165" s="249"/>
      <c r="BA165" s="249"/>
      <c r="BB165" s="249"/>
      <c r="BC165" s="249"/>
      <c r="BD165" s="249"/>
      <c r="BE165" s="250"/>
      <c r="BI165" s="40"/>
      <c r="BJ165" s="40"/>
      <c r="BK165" s="40"/>
      <c r="BL165" s="40"/>
      <c r="BM165" s="40"/>
    </row>
    <row r="166" spans="2:65" s="2" customFormat="1" ht="19.5" customHeight="1" thickBot="1" x14ac:dyDescent="0.2">
      <c r="B166" s="227"/>
      <c r="C166" s="228"/>
      <c r="D166" s="229"/>
      <c r="E166" s="230"/>
      <c r="F166" s="231"/>
      <c r="G166" s="232"/>
      <c r="H166" s="235"/>
      <c r="I166" s="236"/>
      <c r="J166" s="237"/>
      <c r="K166" s="241"/>
      <c r="L166" s="241"/>
      <c r="M166" s="241"/>
      <c r="N166" s="241"/>
      <c r="O166" s="242" t="s">
        <v>40</v>
      </c>
      <c r="P166" s="243"/>
      <c r="Q166" s="244"/>
      <c r="R166" s="115"/>
      <c r="S166" s="116"/>
      <c r="T166" s="116"/>
      <c r="U166" s="116"/>
      <c r="V166" s="116"/>
      <c r="W166" s="116"/>
      <c r="X166" s="117"/>
      <c r="Y166" s="115"/>
      <c r="Z166" s="116"/>
      <c r="AA166" s="116"/>
      <c r="AB166" s="116"/>
      <c r="AC166" s="116"/>
      <c r="AD166" s="116"/>
      <c r="AE166" s="117"/>
      <c r="AF166" s="115"/>
      <c r="AG166" s="116"/>
      <c r="AH166" s="116"/>
      <c r="AI166" s="116"/>
      <c r="AJ166" s="116"/>
      <c r="AK166" s="116"/>
      <c r="AL166" s="118"/>
      <c r="AM166" s="115"/>
      <c r="AN166" s="116"/>
      <c r="AO166" s="116"/>
      <c r="AP166" s="116"/>
      <c r="AQ166" s="116"/>
      <c r="AR166" s="116"/>
      <c r="AS166" s="118"/>
      <c r="AT166" s="109"/>
      <c r="AU166" s="109"/>
      <c r="AV166" s="110"/>
      <c r="AW166" s="245"/>
      <c r="AX166" s="246"/>
      <c r="AY166" s="246"/>
      <c r="AZ166" s="246"/>
      <c r="BA166" s="246"/>
      <c r="BB166" s="246"/>
      <c r="BC166" s="246"/>
      <c r="BD166" s="246"/>
      <c r="BE166" s="247"/>
    </row>
    <row r="167" spans="2:65" s="2" customFormat="1" ht="19.5" customHeight="1" thickBot="1" x14ac:dyDescent="0.2">
      <c r="B167" s="227"/>
      <c r="C167" s="228"/>
      <c r="D167" s="229"/>
      <c r="E167" s="230"/>
      <c r="F167" s="233"/>
      <c r="G167" s="234"/>
      <c r="H167" s="238"/>
      <c r="I167" s="239"/>
      <c r="J167" s="240"/>
      <c r="K167" s="241"/>
      <c r="L167" s="241"/>
      <c r="M167" s="241"/>
      <c r="N167" s="241"/>
      <c r="O167" s="251" t="s">
        <v>41</v>
      </c>
      <c r="P167" s="252"/>
      <c r="Q167" s="253"/>
      <c r="R167" s="112"/>
      <c r="S167" s="111"/>
      <c r="T167" s="111"/>
      <c r="U167" s="111"/>
      <c r="V167" s="111"/>
      <c r="W167" s="111"/>
      <c r="X167" s="113"/>
      <c r="Y167" s="112"/>
      <c r="Z167" s="111"/>
      <c r="AA167" s="111"/>
      <c r="AB167" s="111"/>
      <c r="AC167" s="111"/>
      <c r="AD167" s="111"/>
      <c r="AE167" s="113"/>
      <c r="AF167" s="112"/>
      <c r="AG167" s="111"/>
      <c r="AH167" s="111"/>
      <c r="AI167" s="111"/>
      <c r="AJ167" s="111"/>
      <c r="AK167" s="111"/>
      <c r="AL167" s="114"/>
      <c r="AM167" s="112"/>
      <c r="AN167" s="111"/>
      <c r="AO167" s="111"/>
      <c r="AP167" s="111"/>
      <c r="AQ167" s="111"/>
      <c r="AR167" s="111"/>
      <c r="AS167" s="114"/>
      <c r="AT167" s="111"/>
      <c r="AU167" s="111"/>
      <c r="AV167" s="111"/>
      <c r="AW167" s="248"/>
      <c r="AX167" s="249"/>
      <c r="AY167" s="249"/>
      <c r="AZ167" s="249"/>
      <c r="BA167" s="249"/>
      <c r="BB167" s="249"/>
      <c r="BC167" s="249"/>
      <c r="BD167" s="249"/>
      <c r="BE167" s="250"/>
      <c r="BH167" s="40"/>
    </row>
    <row r="168" spans="2:65" s="2" customFormat="1" ht="19.5" customHeight="1" thickBot="1" x14ac:dyDescent="0.2">
      <c r="B168" s="227"/>
      <c r="C168" s="228"/>
      <c r="D168" s="229"/>
      <c r="E168" s="230"/>
      <c r="F168" s="231"/>
      <c r="G168" s="232"/>
      <c r="H168" s="235"/>
      <c r="I168" s="236"/>
      <c r="J168" s="237"/>
      <c r="K168" s="241"/>
      <c r="L168" s="241"/>
      <c r="M168" s="241"/>
      <c r="N168" s="241"/>
      <c r="O168" s="242" t="s">
        <v>40</v>
      </c>
      <c r="P168" s="243"/>
      <c r="Q168" s="244"/>
      <c r="R168" s="115"/>
      <c r="S168" s="116"/>
      <c r="T168" s="116"/>
      <c r="U168" s="116"/>
      <c r="V168" s="116"/>
      <c r="W168" s="116"/>
      <c r="X168" s="117"/>
      <c r="Y168" s="115"/>
      <c r="Z168" s="116"/>
      <c r="AA168" s="116"/>
      <c r="AB168" s="116"/>
      <c r="AC168" s="116"/>
      <c r="AD168" s="116"/>
      <c r="AE168" s="118"/>
      <c r="AF168" s="116"/>
      <c r="AG168" s="116"/>
      <c r="AH168" s="116"/>
      <c r="AI168" s="116"/>
      <c r="AJ168" s="116"/>
      <c r="AK168" s="116"/>
      <c r="AL168" s="117"/>
      <c r="AM168" s="115"/>
      <c r="AN168" s="116"/>
      <c r="AO168" s="116"/>
      <c r="AP168" s="116"/>
      <c r="AQ168" s="116"/>
      <c r="AR168" s="116"/>
      <c r="AS168" s="118"/>
      <c r="AT168" s="109"/>
      <c r="AU168" s="109"/>
      <c r="AV168" s="110"/>
      <c r="AW168" s="245"/>
      <c r="AX168" s="246"/>
      <c r="AY168" s="246"/>
      <c r="AZ168" s="246"/>
      <c r="BA168" s="246"/>
      <c r="BB168" s="246"/>
      <c r="BC168" s="246"/>
      <c r="BD168" s="246"/>
      <c r="BE168" s="247"/>
      <c r="BH168" s="40"/>
    </row>
    <row r="169" spans="2:65" s="2" customFormat="1" ht="19.5" customHeight="1" thickBot="1" x14ac:dyDescent="0.2">
      <c r="B169" s="227"/>
      <c r="C169" s="228"/>
      <c r="D169" s="229"/>
      <c r="E169" s="230"/>
      <c r="F169" s="233"/>
      <c r="G169" s="234"/>
      <c r="H169" s="238"/>
      <c r="I169" s="239"/>
      <c r="J169" s="240"/>
      <c r="K169" s="241"/>
      <c r="L169" s="241"/>
      <c r="M169" s="241"/>
      <c r="N169" s="241"/>
      <c r="O169" s="251" t="s">
        <v>41</v>
      </c>
      <c r="P169" s="252"/>
      <c r="Q169" s="253"/>
      <c r="R169" s="112"/>
      <c r="S169" s="111"/>
      <c r="T169" s="111"/>
      <c r="U169" s="111"/>
      <c r="V169" s="111"/>
      <c r="W169" s="111"/>
      <c r="X169" s="113"/>
      <c r="Y169" s="112"/>
      <c r="Z169" s="111"/>
      <c r="AA169" s="111"/>
      <c r="AB169" s="111"/>
      <c r="AC169" s="111"/>
      <c r="AD169" s="111"/>
      <c r="AE169" s="113"/>
      <c r="AF169" s="112"/>
      <c r="AG169" s="111"/>
      <c r="AH169" s="111"/>
      <c r="AI169" s="111"/>
      <c r="AJ169" s="111"/>
      <c r="AK169" s="111"/>
      <c r="AL169" s="114"/>
      <c r="AM169" s="112"/>
      <c r="AN169" s="111"/>
      <c r="AO169" s="111"/>
      <c r="AP169" s="111"/>
      <c r="AQ169" s="111"/>
      <c r="AR169" s="111"/>
      <c r="AS169" s="114"/>
      <c r="AT169" s="111"/>
      <c r="AU169" s="111"/>
      <c r="AV169" s="111"/>
      <c r="AW169" s="248"/>
      <c r="AX169" s="249"/>
      <c r="AY169" s="249"/>
      <c r="AZ169" s="249"/>
      <c r="BA169" s="249"/>
      <c r="BB169" s="249"/>
      <c r="BC169" s="249"/>
      <c r="BD169" s="249"/>
      <c r="BE169" s="250"/>
      <c r="BH169" s="40"/>
    </row>
    <row r="170" spans="2:65" s="2" customFormat="1" ht="27" customHeight="1" thickBot="1" x14ac:dyDescent="0.2">
      <c r="B170" s="206" t="s">
        <v>180</v>
      </c>
      <c r="C170" s="207"/>
      <c r="D170" s="207"/>
      <c r="E170" s="207"/>
      <c r="F170" s="207"/>
      <c r="G170" s="207"/>
      <c r="H170" s="207"/>
      <c r="I170" s="207"/>
      <c r="J170" s="207"/>
      <c r="K170" s="207"/>
      <c r="L170" s="207"/>
      <c r="M170" s="207"/>
      <c r="N170" s="207"/>
      <c r="O170" s="207"/>
      <c r="P170" s="207"/>
      <c r="Q170" s="208"/>
      <c r="R170" s="127" t="str">
        <f ca="1">IF(SUMIF($B$152:$C$169, "看護職員", R152:R169)=0,"",SUMIF($B$152:$C$169, "看護職員", R152:R169))</f>
        <v/>
      </c>
      <c r="S170" s="121" t="str">
        <f ca="1">IF(SUMIF($B$152:$C$169, "看護職員", S152:S169)=0,"",SUMIF($B$152:$C$169, "看護職員", S152:S169))</f>
        <v/>
      </c>
      <c r="T170" s="121" t="str">
        <f ca="1">IF(SUMIF($B$152:$C$169, "看護職員", T152:T169)=0,"",SUMIF($B$152:$C$169, "看護職員", T152:T169))</f>
        <v/>
      </c>
      <c r="U170" s="121" t="str">
        <f ca="1">IF(SUMIF($B$152:$C$169, "看護職員", U152:U169)=0,"",SUMIF($B$152:$C$169, "看護職員", U152:U169))</f>
        <v/>
      </c>
      <c r="V170" s="121" t="str">
        <f ca="1">IF(SUMIF($B$152:$C$169, "看護職員", V152:V169)=0,"",SUMIF($B$152:$C$169, "看護職員", V152:V169))</f>
        <v/>
      </c>
      <c r="W170" s="121" t="str">
        <f ca="1">IF(SUMIF($B$152:$C$169, "看護職員", W152:W169)=0,"",SUMIF($B$152:$C$169, "看護職員", W152:W169))</f>
        <v/>
      </c>
      <c r="X170" s="121" t="str">
        <f ca="1">IF(SUMIF($B$152:$C$169, "看護職員", X152:X169)=0,"",SUMIF($B$152:$C$169, "看護職員", X152:X169))</f>
        <v/>
      </c>
      <c r="Y170" s="127" t="str">
        <f ca="1">IF(SUMIF($B$152:$C$169, "看護職員", Y152:Y169)=0,"",SUMIF($B$152:$C$169, "看護職員", Y152:Y169))</f>
        <v/>
      </c>
      <c r="Z170" s="121" t="str">
        <f ca="1">IF(SUMIF($B$152:$C$169, "看護職員", Z152:Z169)=0,"",SUMIF($B$152:$C$169, "看護職員", Z152:Z169))</f>
        <v/>
      </c>
      <c r="AA170" s="121" t="str">
        <f ca="1">IF(SUMIF($B$152:$C$169, "看護職員", AA152:AA169)=0,"",SUMIF($B$152:$C$169, "看護職員", AA152:AA169))</f>
        <v/>
      </c>
      <c r="AB170" s="121" t="str">
        <f ca="1">IF(SUMIF($B$152:$C$169, "看護職員", AB152:AB169)=0,"",SUMIF($B$152:$C$169, "看護職員", AB152:AB169))</f>
        <v/>
      </c>
      <c r="AC170" s="121" t="str">
        <f ca="1">IF(SUMIF($B$152:$C$169, "看護職員", AC152:AC169)=0,"",SUMIF($B$152:$C$169, "看護職員", AC152:AC169))</f>
        <v/>
      </c>
      <c r="AD170" s="121" t="str">
        <f ca="1">IF(SUMIF($B$152:$C$169, "看護職員", AD152:AD169)=0,"",SUMIF($B$152:$C$169, "看護職員", AD152:AD169))</f>
        <v/>
      </c>
      <c r="AE170" s="121" t="str">
        <f ca="1">IF(SUMIF($B$152:$C$169, "看護職員", AE152:AE169)=0,"",SUMIF($B$152:$C$169, "看護職員", AE152:AE169))</f>
        <v/>
      </c>
      <c r="AF170" s="127" t="str">
        <f ca="1">IF(SUMIF($B$152:$C$169, "看護職員", AF152:AF169)=0,"",SUMIF($B$152:$C$169, "看護職員", AF152:AF169))</f>
        <v/>
      </c>
      <c r="AG170" s="121" t="str">
        <f ca="1">IF(SUMIF($B$152:$C$169, "看護職員", AG152:AG169)=0,"",SUMIF($B$152:$C$169, "看護職員", AG152:AG169))</f>
        <v/>
      </c>
      <c r="AH170" s="121" t="str">
        <f ca="1">IF(SUMIF($B$152:$C$169, "看護職員", AH152:AH169)=0,"",SUMIF($B$152:$C$169, "看護職員", AH152:AH169))</f>
        <v/>
      </c>
      <c r="AI170" s="121" t="str">
        <f ca="1">IF(SUMIF($B$152:$C$169, "看護職員", AI152:AI169)=0,"",SUMIF($B$152:$C$169, "看護職員", AI152:AI169))</f>
        <v/>
      </c>
      <c r="AJ170" s="121" t="str">
        <f ca="1">IF(SUMIF($B$152:$C$169, "看護職員", AJ152:AJ169)=0,"",SUMIF($B$152:$C$169, "看護職員", AJ152:AJ169))</f>
        <v/>
      </c>
      <c r="AK170" s="121" t="str">
        <f ca="1">IF(SUMIF($B$152:$C$169, "看護職員", AK152:AK169)=0,"",SUMIF($B$152:$C$169, "看護職員", AK152:AK169))</f>
        <v/>
      </c>
      <c r="AL170" s="121" t="str">
        <f ca="1">IF(SUMIF($B$152:$C$169, "看護職員", AL152:AL169)=0,"",SUMIF($B$152:$C$169, "看護職員", AL152:AL169))</f>
        <v/>
      </c>
      <c r="AM170" s="127" t="str">
        <f ca="1">IF(SUMIF($B$152:$C$169, "看護職員", AM152:AM169)=0,"",SUMIF($B$152:$C$169, "看護職員", AM152:AM169))</f>
        <v/>
      </c>
      <c r="AN170" s="121" t="str">
        <f ca="1">IF(SUMIF($B$152:$C$169, "看護職員", AN152:AN169)=0,"",SUMIF($B$152:$C$169, "看護職員", AN152:AN169))</f>
        <v/>
      </c>
      <c r="AO170" s="121" t="str">
        <f ca="1">IF(SUMIF($B$152:$C$169, "看護職員", AO152:AO169)=0,"",SUMIF($B$152:$C$169, "看護職員", AO152:AO169))</f>
        <v/>
      </c>
      <c r="AP170" s="121" t="str">
        <f ca="1">IF(SUMIF($B$152:$C$169, "看護職員", AP152:AP169)=0,"",SUMIF($B$152:$C$169, "看護職員", AP152:AP169))</f>
        <v/>
      </c>
      <c r="AQ170" s="121" t="str">
        <f ca="1">IF(SUMIF($B$152:$C$169, "看護職員", AQ152:AQ169)=0,"",SUMIF($B$152:$C$169, "看護職員", AQ152:AQ169))</f>
        <v/>
      </c>
      <c r="AR170" s="121" t="str">
        <f ca="1">IF(SUMIF($B$152:$C$169, "看護職員", AR152:AR169)=0,"",SUMIF($B$152:$C$169, "看護職員", AR152:AR169))</f>
        <v/>
      </c>
      <c r="AS170" s="123" t="str">
        <f ca="1">IF(SUMIF($B$152:$C$169, "看護職員", AS152:AS169)=0,"",SUMIF($B$152:$C$169, "看護職員", AS152:AS169))</f>
        <v/>
      </c>
      <c r="AT170" s="125" t="str">
        <f ca="1">IF(SUMIF($B$152:$C$169, "看護職員", AT152:AT169)=0,"",SUMIF($B$152:$C$169, "看護職員", AT152:AT169))</f>
        <v/>
      </c>
      <c r="AU170" s="125" t="str">
        <f ca="1">IF(SUMIF($B$152:$C$169, "看護職員", AU152:AU169)=0,"",SUMIF($B$152:$C$169, "看護職員", AU152:AU169))</f>
        <v/>
      </c>
      <c r="AV170" s="126" t="str">
        <f ca="1">IF(SUMIF($B$152:$C$169, "看護職員", AV152:AV169)=0,"",SUMIF($B$152:$C$169, "看護職員", AV152:AV169))</f>
        <v/>
      </c>
      <c r="AW170" s="212" t="s">
        <v>181</v>
      </c>
      <c r="AX170" s="213"/>
      <c r="AY170" s="213"/>
      <c r="AZ170" s="213"/>
      <c r="BA170" s="213"/>
      <c r="BB170" s="213"/>
      <c r="BC170" s="211" t="str">
        <f t="shared" ref="BC170:BC176" ca="1" si="18">IF(ROUNDDOWN(SUM(R170:AS170)/4/IF($AN$147=0,40,$AN$147),1)=0,"",ROUNDDOWN(SUM(R170:AS170)/4/IF($AN$147=0,40,$AN$147),1))</f>
        <v/>
      </c>
      <c r="BD170" s="211"/>
      <c r="BE170" s="119" t="s">
        <v>32</v>
      </c>
    </row>
    <row r="171" spans="2:65" s="2" customFormat="1" ht="27" customHeight="1" thickBot="1" x14ac:dyDescent="0.2">
      <c r="B171" s="206" t="s">
        <v>182</v>
      </c>
      <c r="C171" s="207"/>
      <c r="D171" s="207"/>
      <c r="E171" s="207"/>
      <c r="F171" s="207"/>
      <c r="G171" s="207"/>
      <c r="H171" s="207"/>
      <c r="I171" s="207"/>
      <c r="J171" s="207"/>
      <c r="K171" s="207"/>
      <c r="L171" s="207"/>
      <c r="M171" s="207"/>
      <c r="N171" s="207"/>
      <c r="O171" s="207"/>
      <c r="P171" s="207"/>
      <c r="Q171" s="208"/>
      <c r="R171" s="127" t="str">
        <f t="shared" ref="R170:AV171" ca="1" si="19">IF(SUMIF($B$152:$C$169, "生活支援員", R153:R170)=0,"",SUMIF($B$152:$C$169, "生活支援員", R153:R170))</f>
        <v/>
      </c>
      <c r="S171" s="121" t="str">
        <f t="shared" ca="1" si="19"/>
        <v/>
      </c>
      <c r="T171" s="121" t="str">
        <f t="shared" ca="1" si="19"/>
        <v/>
      </c>
      <c r="U171" s="121" t="str">
        <f t="shared" ca="1" si="19"/>
        <v/>
      </c>
      <c r="V171" s="121" t="str">
        <f t="shared" ca="1" si="19"/>
        <v/>
      </c>
      <c r="W171" s="121" t="str">
        <f t="shared" ca="1" si="19"/>
        <v/>
      </c>
      <c r="X171" s="122" t="str">
        <f t="shared" ca="1" si="19"/>
        <v/>
      </c>
      <c r="Y171" s="120" t="str">
        <f t="shared" ca="1" si="19"/>
        <v/>
      </c>
      <c r="Z171" s="121" t="str">
        <f t="shared" ca="1" si="19"/>
        <v/>
      </c>
      <c r="AA171" s="121" t="str">
        <f t="shared" ca="1" si="19"/>
        <v/>
      </c>
      <c r="AB171" s="121" t="str">
        <f t="shared" ca="1" si="19"/>
        <v/>
      </c>
      <c r="AC171" s="121" t="str">
        <f t="shared" ca="1" si="19"/>
        <v/>
      </c>
      <c r="AD171" s="121" t="str">
        <f t="shared" ca="1" si="19"/>
        <v/>
      </c>
      <c r="AE171" s="123" t="str">
        <f t="shared" ca="1" si="19"/>
        <v/>
      </c>
      <c r="AF171" s="124" t="str">
        <f t="shared" ca="1" si="19"/>
        <v/>
      </c>
      <c r="AG171" s="121" t="str">
        <f t="shared" ca="1" si="19"/>
        <v/>
      </c>
      <c r="AH171" s="121" t="str">
        <f t="shared" ca="1" si="19"/>
        <v/>
      </c>
      <c r="AI171" s="121" t="str">
        <f t="shared" ca="1" si="19"/>
        <v/>
      </c>
      <c r="AJ171" s="121" t="str">
        <f t="shared" ca="1" si="19"/>
        <v/>
      </c>
      <c r="AK171" s="121" t="str">
        <f t="shared" ca="1" si="19"/>
        <v/>
      </c>
      <c r="AL171" s="122" t="str">
        <f t="shared" ca="1" si="19"/>
        <v/>
      </c>
      <c r="AM171" s="120" t="str">
        <f t="shared" ca="1" si="19"/>
        <v/>
      </c>
      <c r="AN171" s="121" t="str">
        <f t="shared" ca="1" si="19"/>
        <v/>
      </c>
      <c r="AO171" s="121" t="str">
        <f t="shared" ca="1" si="19"/>
        <v/>
      </c>
      <c r="AP171" s="121" t="str">
        <f t="shared" ca="1" si="19"/>
        <v/>
      </c>
      <c r="AQ171" s="121" t="str">
        <f t="shared" ca="1" si="19"/>
        <v/>
      </c>
      <c r="AR171" s="121" t="str">
        <f t="shared" ca="1" si="19"/>
        <v/>
      </c>
      <c r="AS171" s="123" t="str">
        <f t="shared" ca="1" si="19"/>
        <v/>
      </c>
      <c r="AT171" s="125" t="str">
        <f t="shared" ca="1" si="19"/>
        <v/>
      </c>
      <c r="AU171" s="125" t="str">
        <f t="shared" ca="1" si="19"/>
        <v/>
      </c>
      <c r="AV171" s="126" t="str">
        <f t="shared" ca="1" si="19"/>
        <v/>
      </c>
      <c r="AW171" s="212" t="s">
        <v>69</v>
      </c>
      <c r="AX171" s="213"/>
      <c r="AY171" s="213"/>
      <c r="AZ171" s="213"/>
      <c r="BA171" s="213"/>
      <c r="BB171" s="213"/>
      <c r="BC171" s="211" t="str">
        <f t="shared" ref="BC171" ca="1" si="20">IF(ROUNDDOWN(SUM(R171:AS171)/4/IF($AN$147=0,40,$AN$147),1)=0,"",ROUNDDOWN(SUM(R171:AS171)/4/IF($AN$147=0,40,$AN$147),1))</f>
        <v/>
      </c>
      <c r="BD171" s="211"/>
      <c r="BE171" s="119" t="s">
        <v>32</v>
      </c>
    </row>
    <row r="172" spans="2:65" s="2" customFormat="1" ht="27" customHeight="1" thickBot="1" x14ac:dyDescent="0.2">
      <c r="B172" s="206" t="s">
        <v>183</v>
      </c>
      <c r="C172" s="207"/>
      <c r="D172" s="207"/>
      <c r="E172" s="207"/>
      <c r="F172" s="207"/>
      <c r="G172" s="207"/>
      <c r="H172" s="207"/>
      <c r="I172" s="207"/>
      <c r="J172" s="207"/>
      <c r="K172" s="207"/>
      <c r="L172" s="207"/>
      <c r="M172" s="207"/>
      <c r="N172" s="207"/>
      <c r="O172" s="207"/>
      <c r="P172" s="207"/>
      <c r="Q172" s="208"/>
      <c r="R172" s="127" t="str">
        <f t="shared" ref="R172:AV172" ca="1" si="21">IF(SUMIF($B$152:$C$169, "職業指導員", R152:R169)=0,"",SUMIF($B$152:$C$169, "職業指導員", R152:R169))</f>
        <v/>
      </c>
      <c r="S172" s="121" t="str">
        <f t="shared" ca="1" si="21"/>
        <v/>
      </c>
      <c r="T172" s="121" t="str">
        <f t="shared" ca="1" si="21"/>
        <v/>
      </c>
      <c r="U172" s="121" t="str">
        <f t="shared" ca="1" si="21"/>
        <v/>
      </c>
      <c r="V172" s="121" t="str">
        <f t="shared" ca="1" si="21"/>
        <v/>
      </c>
      <c r="W172" s="121" t="str">
        <f t="shared" ca="1" si="21"/>
        <v/>
      </c>
      <c r="X172" s="122" t="str">
        <f t="shared" ca="1" si="21"/>
        <v/>
      </c>
      <c r="Y172" s="120" t="str">
        <f t="shared" ca="1" si="21"/>
        <v/>
      </c>
      <c r="Z172" s="121" t="str">
        <f t="shared" ca="1" si="21"/>
        <v/>
      </c>
      <c r="AA172" s="121" t="str">
        <f t="shared" ca="1" si="21"/>
        <v/>
      </c>
      <c r="AB172" s="121" t="str">
        <f t="shared" ca="1" si="21"/>
        <v/>
      </c>
      <c r="AC172" s="121" t="str">
        <f t="shared" ca="1" si="21"/>
        <v/>
      </c>
      <c r="AD172" s="121" t="str">
        <f t="shared" ca="1" si="21"/>
        <v/>
      </c>
      <c r="AE172" s="123" t="str">
        <f t="shared" ca="1" si="21"/>
        <v/>
      </c>
      <c r="AF172" s="124" t="str">
        <f t="shared" ca="1" si="21"/>
        <v/>
      </c>
      <c r="AG172" s="121" t="str">
        <f t="shared" ca="1" si="21"/>
        <v/>
      </c>
      <c r="AH172" s="121" t="str">
        <f t="shared" ca="1" si="21"/>
        <v/>
      </c>
      <c r="AI172" s="121" t="str">
        <f t="shared" ca="1" si="21"/>
        <v/>
      </c>
      <c r="AJ172" s="121" t="str">
        <f t="shared" ca="1" si="21"/>
        <v/>
      </c>
      <c r="AK172" s="121" t="str">
        <f t="shared" ca="1" si="21"/>
        <v/>
      </c>
      <c r="AL172" s="122" t="str">
        <f t="shared" ca="1" si="21"/>
        <v/>
      </c>
      <c r="AM172" s="120" t="str">
        <f t="shared" ca="1" si="21"/>
        <v/>
      </c>
      <c r="AN172" s="121" t="str">
        <f t="shared" ca="1" si="21"/>
        <v/>
      </c>
      <c r="AO172" s="121" t="str">
        <f t="shared" ca="1" si="21"/>
        <v/>
      </c>
      <c r="AP172" s="121" t="str">
        <f t="shared" ca="1" si="21"/>
        <v/>
      </c>
      <c r="AQ172" s="121" t="str">
        <f t="shared" ca="1" si="21"/>
        <v/>
      </c>
      <c r="AR172" s="121" t="str">
        <f t="shared" ca="1" si="21"/>
        <v/>
      </c>
      <c r="AS172" s="123" t="str">
        <f t="shared" ca="1" si="21"/>
        <v/>
      </c>
      <c r="AT172" s="125" t="str">
        <f t="shared" ca="1" si="21"/>
        <v/>
      </c>
      <c r="AU172" s="125" t="str">
        <f t="shared" ca="1" si="21"/>
        <v/>
      </c>
      <c r="AV172" s="126" t="str">
        <f t="shared" ca="1" si="21"/>
        <v/>
      </c>
      <c r="AW172" s="212" t="s">
        <v>108</v>
      </c>
      <c r="AX172" s="213"/>
      <c r="AY172" s="213"/>
      <c r="AZ172" s="213"/>
      <c r="BA172" s="213"/>
      <c r="BB172" s="213"/>
      <c r="BC172" s="211" t="str">
        <f t="shared" ca="1" si="18"/>
        <v/>
      </c>
      <c r="BD172" s="211"/>
      <c r="BE172" s="119" t="s">
        <v>32</v>
      </c>
    </row>
    <row r="173" spans="2:65" s="2" customFormat="1" ht="27" customHeight="1" thickBot="1" x14ac:dyDescent="0.2">
      <c r="B173" s="206" t="s">
        <v>184</v>
      </c>
      <c r="C173" s="207"/>
      <c r="D173" s="207"/>
      <c r="E173" s="207"/>
      <c r="F173" s="207"/>
      <c r="G173" s="207"/>
      <c r="H173" s="207"/>
      <c r="I173" s="207"/>
      <c r="J173" s="207"/>
      <c r="K173" s="207"/>
      <c r="L173" s="207"/>
      <c r="M173" s="207"/>
      <c r="N173" s="207"/>
      <c r="O173" s="207"/>
      <c r="P173" s="207"/>
      <c r="Q173" s="208"/>
      <c r="R173" s="127" t="str">
        <f t="shared" ref="R173:AV173" ca="1" si="22">IF(SUMIF($B$152:$C$169, "地域移行支援員", R152:R169)=0,"",SUMIF($B$152:$C$169, "地域移行支援員", R152:R169))</f>
        <v/>
      </c>
      <c r="S173" s="121" t="str">
        <f t="shared" ca="1" si="22"/>
        <v/>
      </c>
      <c r="T173" s="121" t="str">
        <f t="shared" ca="1" si="22"/>
        <v/>
      </c>
      <c r="U173" s="121" t="str">
        <f t="shared" ca="1" si="22"/>
        <v/>
      </c>
      <c r="V173" s="121" t="str">
        <f t="shared" ca="1" si="22"/>
        <v/>
      </c>
      <c r="W173" s="121" t="str">
        <f t="shared" ca="1" si="22"/>
        <v/>
      </c>
      <c r="X173" s="122" t="str">
        <f t="shared" ca="1" si="22"/>
        <v/>
      </c>
      <c r="Y173" s="120" t="str">
        <f t="shared" ca="1" si="22"/>
        <v/>
      </c>
      <c r="Z173" s="121" t="str">
        <f t="shared" ca="1" si="22"/>
        <v/>
      </c>
      <c r="AA173" s="121" t="str">
        <f t="shared" ca="1" si="22"/>
        <v/>
      </c>
      <c r="AB173" s="121" t="str">
        <f t="shared" ca="1" si="22"/>
        <v/>
      </c>
      <c r="AC173" s="121" t="str">
        <f t="shared" ca="1" si="22"/>
        <v/>
      </c>
      <c r="AD173" s="121" t="str">
        <f t="shared" ca="1" si="22"/>
        <v/>
      </c>
      <c r="AE173" s="123" t="str">
        <f t="shared" ca="1" si="22"/>
        <v/>
      </c>
      <c r="AF173" s="124" t="str">
        <f t="shared" ca="1" si="22"/>
        <v/>
      </c>
      <c r="AG173" s="121" t="str">
        <f t="shared" ca="1" si="22"/>
        <v/>
      </c>
      <c r="AH173" s="121" t="str">
        <f t="shared" ca="1" si="22"/>
        <v/>
      </c>
      <c r="AI173" s="121" t="str">
        <f t="shared" ca="1" si="22"/>
        <v/>
      </c>
      <c r="AJ173" s="121" t="str">
        <f t="shared" ca="1" si="22"/>
        <v/>
      </c>
      <c r="AK173" s="121" t="str">
        <f t="shared" ca="1" si="22"/>
        <v/>
      </c>
      <c r="AL173" s="122" t="str">
        <f t="shared" ca="1" si="22"/>
        <v/>
      </c>
      <c r="AM173" s="120" t="str">
        <f t="shared" ca="1" si="22"/>
        <v/>
      </c>
      <c r="AN173" s="121" t="str">
        <f t="shared" ca="1" si="22"/>
        <v/>
      </c>
      <c r="AO173" s="121" t="str">
        <f t="shared" ca="1" si="22"/>
        <v/>
      </c>
      <c r="AP173" s="121" t="str">
        <f t="shared" ca="1" si="22"/>
        <v/>
      </c>
      <c r="AQ173" s="121" t="str">
        <f t="shared" ca="1" si="22"/>
        <v/>
      </c>
      <c r="AR173" s="121" t="str">
        <f t="shared" ca="1" si="22"/>
        <v/>
      </c>
      <c r="AS173" s="123" t="str">
        <f t="shared" ca="1" si="22"/>
        <v/>
      </c>
      <c r="AT173" s="125" t="str">
        <f t="shared" ca="1" si="22"/>
        <v/>
      </c>
      <c r="AU173" s="125" t="str">
        <f t="shared" ca="1" si="22"/>
        <v/>
      </c>
      <c r="AV173" s="126" t="str">
        <f t="shared" ca="1" si="22"/>
        <v/>
      </c>
      <c r="AW173" s="214" t="s">
        <v>109</v>
      </c>
      <c r="AX173" s="215"/>
      <c r="AY173" s="215"/>
      <c r="AZ173" s="215"/>
      <c r="BA173" s="215"/>
      <c r="BB173" s="215"/>
      <c r="BC173" s="211" t="str">
        <f t="shared" ca="1" si="18"/>
        <v/>
      </c>
      <c r="BD173" s="211"/>
      <c r="BE173" s="119" t="s">
        <v>32</v>
      </c>
    </row>
    <row r="174" spans="2:65" s="2" customFormat="1" ht="27" customHeight="1" thickBot="1" x14ac:dyDescent="0.2">
      <c r="B174" s="206" t="s">
        <v>185</v>
      </c>
      <c r="C174" s="207"/>
      <c r="D174" s="207"/>
      <c r="E174" s="207"/>
      <c r="F174" s="207"/>
      <c r="G174" s="207"/>
      <c r="H174" s="207"/>
      <c r="I174" s="207"/>
      <c r="J174" s="207"/>
      <c r="K174" s="207"/>
      <c r="L174" s="207"/>
      <c r="M174" s="207"/>
      <c r="N174" s="207"/>
      <c r="O174" s="207"/>
      <c r="P174" s="207"/>
      <c r="Q174" s="208"/>
      <c r="R174" s="127" t="str">
        <f t="shared" ref="R174:AV174" ca="1" si="23">IF(SUMIF($B$152:$C$169, "就労（定着）支援員", R152:R169)=0,"",SUMIF($B$152:$C$169, "就労（定着）支援員", R152:R169))</f>
        <v/>
      </c>
      <c r="S174" s="121" t="str">
        <f t="shared" ca="1" si="23"/>
        <v/>
      </c>
      <c r="T174" s="121" t="str">
        <f t="shared" ca="1" si="23"/>
        <v/>
      </c>
      <c r="U174" s="121" t="str">
        <f t="shared" ca="1" si="23"/>
        <v/>
      </c>
      <c r="V174" s="121" t="str">
        <f t="shared" ca="1" si="23"/>
        <v/>
      </c>
      <c r="W174" s="121" t="str">
        <f t="shared" ca="1" si="23"/>
        <v/>
      </c>
      <c r="X174" s="122" t="str">
        <f t="shared" ca="1" si="23"/>
        <v/>
      </c>
      <c r="Y174" s="120" t="str">
        <f t="shared" ca="1" si="23"/>
        <v/>
      </c>
      <c r="Z174" s="121" t="str">
        <f t="shared" ca="1" si="23"/>
        <v/>
      </c>
      <c r="AA174" s="121" t="str">
        <f t="shared" ca="1" si="23"/>
        <v/>
      </c>
      <c r="AB174" s="121" t="str">
        <f t="shared" ca="1" si="23"/>
        <v/>
      </c>
      <c r="AC174" s="121" t="str">
        <f t="shared" ca="1" si="23"/>
        <v/>
      </c>
      <c r="AD174" s="121" t="str">
        <f t="shared" ca="1" si="23"/>
        <v/>
      </c>
      <c r="AE174" s="123" t="str">
        <f t="shared" ca="1" si="23"/>
        <v/>
      </c>
      <c r="AF174" s="124" t="str">
        <f t="shared" ca="1" si="23"/>
        <v/>
      </c>
      <c r="AG174" s="121" t="str">
        <f t="shared" ca="1" si="23"/>
        <v/>
      </c>
      <c r="AH174" s="121" t="str">
        <f t="shared" ca="1" si="23"/>
        <v/>
      </c>
      <c r="AI174" s="121" t="str">
        <f t="shared" ca="1" si="23"/>
        <v/>
      </c>
      <c r="AJ174" s="121" t="str">
        <f t="shared" ca="1" si="23"/>
        <v/>
      </c>
      <c r="AK174" s="121" t="str">
        <f t="shared" ca="1" si="23"/>
        <v/>
      </c>
      <c r="AL174" s="122" t="str">
        <f t="shared" ca="1" si="23"/>
        <v/>
      </c>
      <c r="AM174" s="120" t="str">
        <f t="shared" ca="1" si="23"/>
        <v/>
      </c>
      <c r="AN174" s="121" t="str">
        <f t="shared" ca="1" si="23"/>
        <v/>
      </c>
      <c r="AO174" s="121" t="str">
        <f t="shared" ca="1" si="23"/>
        <v/>
      </c>
      <c r="AP174" s="121" t="str">
        <f t="shared" ca="1" si="23"/>
        <v/>
      </c>
      <c r="AQ174" s="121" t="str">
        <f t="shared" ca="1" si="23"/>
        <v/>
      </c>
      <c r="AR174" s="121" t="str">
        <f t="shared" ca="1" si="23"/>
        <v/>
      </c>
      <c r="AS174" s="123" t="str">
        <f t="shared" ca="1" si="23"/>
        <v/>
      </c>
      <c r="AT174" s="125" t="str">
        <f t="shared" ca="1" si="23"/>
        <v/>
      </c>
      <c r="AU174" s="125" t="str">
        <f t="shared" ca="1" si="23"/>
        <v/>
      </c>
      <c r="AV174" s="126" t="str">
        <f t="shared" ca="1" si="23"/>
        <v/>
      </c>
      <c r="AW174" s="212" t="s">
        <v>110</v>
      </c>
      <c r="AX174" s="213"/>
      <c r="AY174" s="213"/>
      <c r="AZ174" s="213"/>
      <c r="BA174" s="213"/>
      <c r="BB174" s="213"/>
      <c r="BC174" s="211" t="str">
        <f t="shared" ca="1" si="18"/>
        <v/>
      </c>
      <c r="BD174" s="211"/>
      <c r="BE174" s="119" t="s">
        <v>32</v>
      </c>
    </row>
    <row r="175" spans="2:65" s="2" customFormat="1" ht="27" customHeight="1" thickBot="1" x14ac:dyDescent="0.2">
      <c r="B175" s="206" t="s">
        <v>186</v>
      </c>
      <c r="C175" s="207"/>
      <c r="D175" s="207"/>
      <c r="E175" s="207"/>
      <c r="F175" s="207"/>
      <c r="G175" s="207"/>
      <c r="H175" s="207"/>
      <c r="I175" s="207"/>
      <c r="J175" s="207"/>
      <c r="K175" s="207"/>
      <c r="L175" s="207"/>
      <c r="M175" s="207"/>
      <c r="N175" s="207"/>
      <c r="O175" s="207"/>
      <c r="P175" s="207"/>
      <c r="Q175" s="208"/>
      <c r="R175" s="127" t="str">
        <f t="shared" ref="R175:AV175" ca="1" si="24">IF(SUMIF($B$152:$C$169, "賃金達成指導員", R152:R169)=0,"",SUMIF($B$152:$C$169, "賃金達成指導員", R152:R169))</f>
        <v/>
      </c>
      <c r="S175" s="121" t="str">
        <f t="shared" ca="1" si="24"/>
        <v/>
      </c>
      <c r="T175" s="121" t="str">
        <f t="shared" ca="1" si="24"/>
        <v/>
      </c>
      <c r="U175" s="121" t="str">
        <f t="shared" ca="1" si="24"/>
        <v/>
      </c>
      <c r="V175" s="121" t="str">
        <f t="shared" ca="1" si="24"/>
        <v/>
      </c>
      <c r="W175" s="121" t="str">
        <f t="shared" ca="1" si="24"/>
        <v/>
      </c>
      <c r="X175" s="122" t="str">
        <f t="shared" ca="1" si="24"/>
        <v/>
      </c>
      <c r="Y175" s="120" t="str">
        <f t="shared" ca="1" si="24"/>
        <v/>
      </c>
      <c r="Z175" s="121" t="str">
        <f t="shared" ca="1" si="24"/>
        <v/>
      </c>
      <c r="AA175" s="121" t="str">
        <f t="shared" ca="1" si="24"/>
        <v/>
      </c>
      <c r="AB175" s="121" t="str">
        <f t="shared" ca="1" si="24"/>
        <v/>
      </c>
      <c r="AC175" s="121" t="str">
        <f t="shared" ca="1" si="24"/>
        <v/>
      </c>
      <c r="AD175" s="121" t="str">
        <f t="shared" ca="1" si="24"/>
        <v/>
      </c>
      <c r="AE175" s="123" t="str">
        <f t="shared" ca="1" si="24"/>
        <v/>
      </c>
      <c r="AF175" s="124" t="str">
        <f t="shared" ca="1" si="24"/>
        <v/>
      </c>
      <c r="AG175" s="121" t="str">
        <f t="shared" ca="1" si="24"/>
        <v/>
      </c>
      <c r="AH175" s="121" t="str">
        <f t="shared" ca="1" si="24"/>
        <v/>
      </c>
      <c r="AI175" s="121" t="str">
        <f t="shared" ca="1" si="24"/>
        <v/>
      </c>
      <c r="AJ175" s="121" t="str">
        <f t="shared" ca="1" si="24"/>
        <v/>
      </c>
      <c r="AK175" s="121" t="str">
        <f t="shared" ca="1" si="24"/>
        <v/>
      </c>
      <c r="AL175" s="122" t="str">
        <f t="shared" ca="1" si="24"/>
        <v/>
      </c>
      <c r="AM175" s="120" t="str">
        <f t="shared" ca="1" si="24"/>
        <v/>
      </c>
      <c r="AN175" s="121" t="str">
        <f t="shared" ca="1" si="24"/>
        <v/>
      </c>
      <c r="AO175" s="121" t="str">
        <f t="shared" ca="1" si="24"/>
        <v/>
      </c>
      <c r="AP175" s="121" t="str">
        <f t="shared" ca="1" si="24"/>
        <v/>
      </c>
      <c r="AQ175" s="121" t="str">
        <f t="shared" ca="1" si="24"/>
        <v/>
      </c>
      <c r="AR175" s="121" t="str">
        <f t="shared" ca="1" si="24"/>
        <v/>
      </c>
      <c r="AS175" s="123" t="str">
        <f t="shared" ca="1" si="24"/>
        <v/>
      </c>
      <c r="AT175" s="125" t="str">
        <f t="shared" ca="1" si="24"/>
        <v/>
      </c>
      <c r="AU175" s="125" t="str">
        <f t="shared" ca="1" si="24"/>
        <v/>
      </c>
      <c r="AV175" s="126" t="str">
        <f t="shared" ca="1" si="24"/>
        <v/>
      </c>
      <c r="AW175" s="209" t="s">
        <v>168</v>
      </c>
      <c r="AX175" s="210"/>
      <c r="AY175" s="210"/>
      <c r="AZ175" s="210"/>
      <c r="BA175" s="210"/>
      <c r="BB175" s="210"/>
      <c r="BC175" s="211" t="str">
        <f t="shared" ca="1" si="18"/>
        <v/>
      </c>
      <c r="BD175" s="211"/>
      <c r="BE175" s="119" t="s">
        <v>32</v>
      </c>
      <c r="BI175"/>
    </row>
    <row r="176" spans="2:65" s="2" customFormat="1" ht="27" customHeight="1" thickBot="1" x14ac:dyDescent="0.2">
      <c r="B176" s="206" t="s">
        <v>187</v>
      </c>
      <c r="C176" s="207"/>
      <c r="D176" s="207"/>
      <c r="E176" s="207"/>
      <c r="F176" s="207"/>
      <c r="G176" s="207"/>
      <c r="H176" s="207"/>
      <c r="I176" s="207"/>
      <c r="J176" s="207"/>
      <c r="K176" s="207"/>
      <c r="L176" s="207"/>
      <c r="M176" s="207"/>
      <c r="N176" s="207"/>
      <c r="O176" s="207"/>
      <c r="P176" s="207"/>
      <c r="Q176" s="208"/>
      <c r="R176" s="127" t="str">
        <f t="shared" ref="R176:AV176" ca="1" si="25">IF(SUMIF($B$152:$C$169, "目標工賃達成指導員", R152:R169)=0,"",SUMIF($B$152:$C$169, "目標工賃達成指導員", R152:R169))</f>
        <v/>
      </c>
      <c r="S176" s="121" t="str">
        <f t="shared" ca="1" si="25"/>
        <v/>
      </c>
      <c r="T176" s="121" t="str">
        <f t="shared" ca="1" si="25"/>
        <v/>
      </c>
      <c r="U176" s="121" t="str">
        <f t="shared" ca="1" si="25"/>
        <v/>
      </c>
      <c r="V176" s="121" t="str">
        <f t="shared" ca="1" si="25"/>
        <v/>
      </c>
      <c r="W176" s="121" t="str">
        <f t="shared" ca="1" si="25"/>
        <v/>
      </c>
      <c r="X176" s="122" t="str">
        <f t="shared" ca="1" si="25"/>
        <v/>
      </c>
      <c r="Y176" s="120" t="str">
        <f t="shared" ca="1" si="25"/>
        <v/>
      </c>
      <c r="Z176" s="121" t="str">
        <f t="shared" ca="1" si="25"/>
        <v/>
      </c>
      <c r="AA176" s="121" t="str">
        <f t="shared" ca="1" si="25"/>
        <v/>
      </c>
      <c r="AB176" s="121" t="str">
        <f t="shared" ca="1" si="25"/>
        <v/>
      </c>
      <c r="AC176" s="121" t="str">
        <f t="shared" ca="1" si="25"/>
        <v/>
      </c>
      <c r="AD176" s="121" t="str">
        <f t="shared" ca="1" si="25"/>
        <v/>
      </c>
      <c r="AE176" s="123" t="str">
        <f t="shared" ca="1" si="25"/>
        <v/>
      </c>
      <c r="AF176" s="124" t="str">
        <f t="shared" ca="1" si="25"/>
        <v/>
      </c>
      <c r="AG176" s="121" t="str">
        <f t="shared" ca="1" si="25"/>
        <v/>
      </c>
      <c r="AH176" s="121" t="str">
        <f t="shared" ca="1" si="25"/>
        <v/>
      </c>
      <c r="AI176" s="121" t="str">
        <f t="shared" ca="1" si="25"/>
        <v/>
      </c>
      <c r="AJ176" s="121" t="str">
        <f t="shared" ca="1" si="25"/>
        <v/>
      </c>
      <c r="AK176" s="121" t="str">
        <f t="shared" ca="1" si="25"/>
        <v/>
      </c>
      <c r="AL176" s="122" t="str">
        <f t="shared" ca="1" si="25"/>
        <v/>
      </c>
      <c r="AM176" s="120" t="str">
        <f t="shared" ca="1" si="25"/>
        <v/>
      </c>
      <c r="AN176" s="121" t="str">
        <f t="shared" ca="1" si="25"/>
        <v/>
      </c>
      <c r="AO176" s="121" t="str">
        <f t="shared" ca="1" si="25"/>
        <v/>
      </c>
      <c r="AP176" s="121" t="str">
        <f t="shared" ca="1" si="25"/>
        <v/>
      </c>
      <c r="AQ176" s="121" t="str">
        <f t="shared" ca="1" si="25"/>
        <v/>
      </c>
      <c r="AR176" s="121" t="str">
        <f t="shared" ca="1" si="25"/>
        <v/>
      </c>
      <c r="AS176" s="123" t="str">
        <f t="shared" ca="1" si="25"/>
        <v/>
      </c>
      <c r="AT176" s="125" t="str">
        <f t="shared" ca="1" si="25"/>
        <v/>
      </c>
      <c r="AU176" s="125" t="str">
        <f t="shared" ca="1" si="25"/>
        <v/>
      </c>
      <c r="AV176" s="126" t="str">
        <f t="shared" ca="1" si="25"/>
        <v/>
      </c>
      <c r="AW176" s="209" t="s">
        <v>169</v>
      </c>
      <c r="AX176" s="210"/>
      <c r="AY176" s="210"/>
      <c r="AZ176" s="210"/>
      <c r="BA176" s="210"/>
      <c r="BB176" s="210"/>
      <c r="BC176" s="211" t="str">
        <f t="shared" ca="1" si="18"/>
        <v/>
      </c>
      <c r="BD176" s="211"/>
      <c r="BE176" s="119" t="s">
        <v>32</v>
      </c>
      <c r="BI176"/>
    </row>
    <row r="177" spans="1:115" s="2" customFormat="1" ht="27" customHeight="1" thickBot="1" x14ac:dyDescent="0.2">
      <c r="B177" s="216" t="s">
        <v>162</v>
      </c>
      <c r="C177" s="217"/>
      <c r="D177" s="217"/>
      <c r="E177" s="217"/>
      <c r="F177" s="217"/>
      <c r="G177" s="217"/>
      <c r="H177" s="217"/>
      <c r="I177" s="217"/>
      <c r="J177" s="217"/>
      <c r="K177" s="217"/>
      <c r="L177" s="217"/>
      <c r="M177" s="217"/>
      <c r="N177" s="217"/>
      <c r="O177" s="217"/>
      <c r="P177" s="217"/>
      <c r="Q177" s="218"/>
      <c r="R177" s="29"/>
      <c r="S177" s="30"/>
      <c r="T177" s="30"/>
      <c r="U177" s="30"/>
      <c r="V177" s="30"/>
      <c r="W177" s="30"/>
      <c r="X177" s="31"/>
      <c r="Y177" s="29"/>
      <c r="Z177" s="30"/>
      <c r="AA177" s="30"/>
      <c r="AB177" s="30"/>
      <c r="AC177" s="30"/>
      <c r="AD177" s="30"/>
      <c r="AE177" s="31"/>
      <c r="AF177" s="32"/>
      <c r="AG177" s="30"/>
      <c r="AH177" s="30"/>
      <c r="AI177" s="30"/>
      <c r="AJ177" s="30"/>
      <c r="AK177" s="30"/>
      <c r="AL177" s="31"/>
      <c r="AM177" s="29"/>
      <c r="AN177" s="30"/>
      <c r="AO177" s="30"/>
      <c r="AP177" s="30"/>
      <c r="AQ177" s="30"/>
      <c r="AR177" s="30"/>
      <c r="AS177" s="31"/>
      <c r="AT177" s="27"/>
      <c r="AU177" s="27"/>
      <c r="AV177" s="28"/>
      <c r="AW177" s="26"/>
      <c r="AX177" s="25"/>
      <c r="AY177" s="25"/>
      <c r="AZ177" s="25"/>
      <c r="BA177" s="25"/>
      <c r="BB177" s="25"/>
      <c r="BC177" s="16"/>
      <c r="BD177" s="16"/>
      <c r="BE177" s="17"/>
      <c r="BI177" s="21"/>
      <c r="BJ177" s="21"/>
      <c r="BK177" s="21"/>
      <c r="BL177" s="21"/>
      <c r="BM177" s="21"/>
      <c r="BN177" s="21"/>
      <c r="BO177" s="21"/>
      <c r="BP177" s="21"/>
    </row>
    <row r="178" spans="1:115" s="2" customFormat="1" ht="3.75" customHeight="1" x14ac:dyDescent="0.15">
      <c r="B178" s="40"/>
      <c r="C178" s="40"/>
      <c r="D178" s="40"/>
      <c r="E178" s="40"/>
      <c r="F178" s="40"/>
      <c r="G178" s="40"/>
      <c r="H178" s="40"/>
      <c r="I178" s="40"/>
      <c r="J178" s="40"/>
      <c r="K178" s="40"/>
      <c r="L178" s="40"/>
      <c r="M178" s="40"/>
      <c r="N178" s="40"/>
      <c r="O178" s="40"/>
      <c r="P178" s="40"/>
      <c r="Q178" s="40"/>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13"/>
      <c r="AS178" s="13"/>
      <c r="AT178" s="13"/>
      <c r="AU178" s="13"/>
      <c r="AV178" s="13"/>
      <c r="AW178" s="13"/>
      <c r="AX178" s="13"/>
      <c r="AY178" s="13"/>
      <c r="AZ178" s="13"/>
      <c r="BA178" s="13"/>
      <c r="BB178" s="13"/>
      <c r="BC178" s="13"/>
      <c r="BD178" s="13"/>
      <c r="BE178" s="13"/>
      <c r="BI178" s="21"/>
      <c r="BJ178" s="21"/>
      <c r="BK178" s="21"/>
      <c r="BL178" s="21"/>
      <c r="BM178" s="21"/>
      <c r="BN178" s="21"/>
      <c r="BO178" s="21"/>
      <c r="BP178" s="21"/>
      <c r="BQ178" s="21"/>
      <c r="BR178" s="21"/>
      <c r="BS178" s="21"/>
      <c r="BT178" s="21"/>
    </row>
    <row r="179" spans="1:115" s="2" customFormat="1" ht="5.25" customHeight="1" thickBot="1" x14ac:dyDescent="0.2">
      <c r="B179" s="3"/>
      <c r="C179" s="4"/>
      <c r="D179" s="5"/>
      <c r="E179" s="6"/>
      <c r="F179" s="6"/>
      <c r="G179" s="6"/>
      <c r="K179" s="42"/>
      <c r="L179" s="42"/>
      <c r="M179" s="43"/>
      <c r="N179" s="43"/>
      <c r="O179" s="42"/>
      <c r="P179" s="42"/>
      <c r="Q179" s="43"/>
      <c r="R179" s="42"/>
      <c r="S179" s="43"/>
      <c r="T179" s="42"/>
      <c r="U179" s="42"/>
      <c r="V179" s="42"/>
      <c r="W179" s="42"/>
      <c r="X179" s="42"/>
      <c r="Y179" s="43"/>
      <c r="Z179" s="44"/>
      <c r="AA179" s="43"/>
      <c r="AB179" s="42"/>
      <c r="AC179" s="43"/>
      <c r="AD179" s="43"/>
      <c r="AE179" s="43"/>
      <c r="AF179" s="43"/>
      <c r="AG179" s="42"/>
      <c r="AI179" s="43"/>
      <c r="AJ179" s="43"/>
      <c r="AK179" s="43"/>
      <c r="AL179" s="43"/>
      <c r="AM179" s="43"/>
      <c r="AN179" s="43"/>
      <c r="AO179" s="43"/>
      <c r="AP179" s="43"/>
      <c r="AQ179" s="43"/>
      <c r="AR179" s="43"/>
      <c r="AS179" s="43"/>
      <c r="AT179" s="43"/>
      <c r="AU179" s="43"/>
      <c r="AV179" s="43"/>
      <c r="AW179" s="43"/>
      <c r="AX179" s="43"/>
      <c r="AY179" s="43"/>
      <c r="AZ179" s="43"/>
      <c r="BA179" s="43"/>
      <c r="BB179" s="43"/>
      <c r="BC179" s="43"/>
      <c r="BD179" s="43"/>
      <c r="BE179" s="43"/>
      <c r="BF179" s="43"/>
      <c r="BG179" s="43"/>
      <c r="BH179" s="21"/>
      <c r="BI179" s="21"/>
      <c r="BJ179" s="21"/>
      <c r="BK179" s="21"/>
      <c r="BL179" s="21"/>
      <c r="BM179" s="21"/>
      <c r="BN179" s="21"/>
      <c r="BO179" s="21"/>
      <c r="BP179" s="21"/>
      <c r="BQ179" s="21"/>
      <c r="BR179" s="21"/>
      <c r="BS179" s="21"/>
      <c r="BT179" s="21"/>
    </row>
    <row r="180" spans="1:115" s="2" customFormat="1" ht="25.5" customHeight="1" thickBot="1" x14ac:dyDescent="0.2">
      <c r="B180" s="219" t="s">
        <v>163</v>
      </c>
      <c r="C180" s="219"/>
      <c r="D180" s="219"/>
      <c r="E180" s="219"/>
      <c r="F180" s="219"/>
      <c r="G180" s="219"/>
      <c r="H180" s="219"/>
      <c r="I180" s="219"/>
      <c r="K180" s="68" t="s">
        <v>42</v>
      </c>
      <c r="L180" s="68"/>
      <c r="M180" s="69"/>
      <c r="N180" s="70"/>
      <c r="O180" s="71" t="s">
        <v>43</v>
      </c>
      <c r="P180" s="72"/>
      <c r="Q180" s="68" t="s">
        <v>44</v>
      </c>
      <c r="R180" s="70"/>
      <c r="S180" s="71" t="s">
        <v>43</v>
      </c>
      <c r="T180" s="72"/>
      <c r="U180" s="73"/>
      <c r="V180" s="73"/>
      <c r="W180" s="73" t="s">
        <v>58</v>
      </c>
      <c r="X180" s="220" t="s">
        <v>57</v>
      </c>
      <c r="Y180" s="221"/>
      <c r="Z180" s="75"/>
      <c r="AA180" s="76" t="s">
        <v>43</v>
      </c>
      <c r="AB180" s="77"/>
      <c r="AC180" s="68" t="s">
        <v>44</v>
      </c>
      <c r="AD180" s="75"/>
      <c r="AE180" s="76" t="s">
        <v>43</v>
      </c>
      <c r="AF180" s="77"/>
      <c r="AG180" s="73" t="s">
        <v>59</v>
      </c>
      <c r="AH180" s="74"/>
      <c r="AI180" s="68" t="s">
        <v>121</v>
      </c>
      <c r="AJ180" s="68"/>
      <c r="AK180" s="69"/>
      <c r="AL180" s="70"/>
      <c r="AM180" s="71" t="s">
        <v>43</v>
      </c>
      <c r="AN180" s="72"/>
      <c r="AO180" s="68" t="s">
        <v>44</v>
      </c>
      <c r="AP180" s="70"/>
      <c r="AQ180" s="71" t="s">
        <v>43</v>
      </c>
      <c r="AR180" s="72"/>
      <c r="AS180" s="73"/>
      <c r="AT180" s="73"/>
      <c r="AU180" s="73" t="s">
        <v>58</v>
      </c>
      <c r="AV180" s="220" t="s">
        <v>57</v>
      </c>
      <c r="AW180" s="221"/>
      <c r="AX180" s="75"/>
      <c r="AY180" s="76" t="s">
        <v>43</v>
      </c>
      <c r="AZ180" s="77"/>
      <c r="BA180" s="68" t="s">
        <v>44</v>
      </c>
      <c r="BB180" s="75"/>
      <c r="BC180" s="76" t="s">
        <v>43</v>
      </c>
      <c r="BD180" s="76"/>
      <c r="BE180" s="77"/>
      <c r="BF180" s="73" t="s">
        <v>59</v>
      </c>
      <c r="BG180" s="73"/>
      <c r="BH180" s="21"/>
      <c r="BI180" s="21"/>
      <c r="BJ180" s="21"/>
      <c r="BK180" s="21"/>
      <c r="BL180" s="21"/>
      <c r="BM180" s="21"/>
      <c r="BN180" s="21"/>
      <c r="BO180" s="21"/>
      <c r="BP180" s="21"/>
      <c r="BQ180" s="21"/>
      <c r="BR180" s="21"/>
      <c r="BS180" s="21"/>
      <c r="BT180" s="21"/>
      <c r="BU180" s="21"/>
      <c r="CY180" s="21"/>
      <c r="CZ180" s="21"/>
      <c r="DA180" s="21"/>
      <c r="DB180" s="21"/>
      <c r="DC180" s="21"/>
      <c r="DD180" s="21"/>
    </row>
    <row r="181" spans="1:115" s="2" customFormat="1" ht="5.25" customHeight="1" x14ac:dyDescent="0.15">
      <c r="B181" s="40"/>
      <c r="C181" s="40"/>
      <c r="D181" s="40"/>
      <c r="E181" s="40"/>
      <c r="F181" s="40"/>
      <c r="G181" s="40"/>
      <c r="H181" s="40"/>
      <c r="I181" s="40"/>
      <c r="K181" s="68"/>
      <c r="L181" s="68"/>
      <c r="M181" s="68"/>
      <c r="N181" s="73"/>
      <c r="O181" s="68"/>
      <c r="P181" s="73"/>
      <c r="Q181" s="68"/>
      <c r="R181" s="73"/>
      <c r="S181" s="68"/>
      <c r="T181" s="73"/>
      <c r="U181" s="73"/>
      <c r="V181" s="73"/>
      <c r="W181" s="73"/>
      <c r="X181" s="68"/>
      <c r="Y181" s="68"/>
      <c r="Z181" s="73"/>
      <c r="AA181" s="68"/>
      <c r="AB181" s="73"/>
      <c r="AC181" s="68"/>
      <c r="AD181" s="73"/>
      <c r="AE181" s="68"/>
      <c r="AF181" s="73"/>
      <c r="AG181" s="73"/>
      <c r="AH181" s="74"/>
      <c r="AI181" s="68"/>
      <c r="AJ181" s="68"/>
      <c r="AK181" s="68"/>
      <c r="AL181" s="73"/>
      <c r="AM181" s="68"/>
      <c r="AN181" s="73"/>
      <c r="AO181" s="68"/>
      <c r="AP181" s="73"/>
      <c r="AQ181" s="68"/>
      <c r="AR181" s="73"/>
      <c r="AS181" s="73"/>
      <c r="AT181" s="73"/>
      <c r="AU181" s="73"/>
      <c r="AV181" s="68"/>
      <c r="AW181" s="68"/>
      <c r="AX181" s="73"/>
      <c r="AY181" s="76"/>
      <c r="AZ181" s="93"/>
      <c r="BA181" s="68"/>
      <c r="BB181" s="93"/>
      <c r="BC181" s="76"/>
      <c r="BD181" s="76"/>
      <c r="BE181" s="93"/>
      <c r="BF181" s="73"/>
      <c r="BG181" s="73"/>
      <c r="BU181" s="21"/>
    </row>
    <row r="182" spans="1:115" s="49" customFormat="1" ht="39.75" customHeight="1" x14ac:dyDescent="0.15">
      <c r="A182" s="49" t="s">
        <v>122</v>
      </c>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
      <c r="CW182" s="2"/>
      <c r="CX182" s="2"/>
      <c r="CY182" s="21"/>
      <c r="CZ182" s="21"/>
      <c r="DA182" s="21"/>
      <c r="DB182" s="21"/>
      <c r="DC182" s="21"/>
      <c r="DD182" s="21"/>
      <c r="DE182" s="2"/>
      <c r="DF182" s="2"/>
      <c r="DG182" s="2"/>
      <c r="DH182" s="2"/>
      <c r="DI182" s="2"/>
      <c r="DJ182" s="2"/>
      <c r="DK182" s="2"/>
    </row>
    <row r="183" spans="1:115" s="49" customFormat="1" ht="21" customHeight="1" x14ac:dyDescent="0.15">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
      <c r="DH183" s="2"/>
      <c r="DI183" s="2"/>
      <c r="DJ183" s="2"/>
      <c r="DK183" s="2"/>
    </row>
    <row r="184" spans="1:115" s="49" customFormat="1" ht="25.5" customHeight="1" x14ac:dyDescent="0.15">
      <c r="B184" s="194"/>
      <c r="C184" s="195"/>
      <c r="D184" s="195"/>
      <c r="E184" s="195"/>
      <c r="F184" s="195"/>
      <c r="G184" s="195"/>
      <c r="H184" s="195"/>
      <c r="I184" s="195"/>
      <c r="J184" s="195"/>
      <c r="K184" s="195"/>
      <c r="L184" s="195"/>
      <c r="M184" s="195"/>
      <c r="N184" s="195"/>
      <c r="O184" s="195"/>
      <c r="P184" s="195"/>
      <c r="Q184" s="195"/>
      <c r="R184" s="196"/>
      <c r="S184" s="145" t="s">
        <v>117</v>
      </c>
      <c r="T184" s="145"/>
      <c r="U184" s="145"/>
      <c r="V184" s="145"/>
      <c r="W184" s="145"/>
      <c r="X184" s="145"/>
      <c r="Y184" s="145"/>
      <c r="Z184" s="145"/>
      <c r="AA184" s="145"/>
      <c r="AB184" s="145"/>
      <c r="AC184" s="145"/>
      <c r="AD184" s="145"/>
      <c r="AE184" s="145"/>
      <c r="AF184" s="145"/>
      <c r="AG184" s="145"/>
      <c r="AH184" s="145"/>
      <c r="AI184" s="145"/>
      <c r="AJ184" s="145"/>
      <c r="AK184" s="145"/>
      <c r="AL184" s="145"/>
      <c r="AM184" s="145"/>
      <c r="AN184" s="145"/>
      <c r="AO184" s="145"/>
      <c r="AP184" s="145"/>
      <c r="AQ184" s="145"/>
      <c r="AR184" s="145"/>
      <c r="AS184" s="145"/>
      <c r="AT184" s="145"/>
      <c r="AU184" s="145"/>
      <c r="AV184" s="145"/>
      <c r="AW184" s="145"/>
      <c r="AX184" s="145"/>
      <c r="AY184" s="145"/>
      <c r="AZ184" s="145"/>
      <c r="BA184" s="145"/>
      <c r="BB184" s="145"/>
      <c r="BC184" s="145"/>
      <c r="BD184" s="145"/>
      <c r="BE184" s="145"/>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
      <c r="DH184" s="21"/>
      <c r="DI184" s="21"/>
      <c r="DJ184" s="21"/>
      <c r="DK184" s="2"/>
    </row>
    <row r="185" spans="1:115" s="50" customFormat="1" ht="25.5" customHeight="1" x14ac:dyDescent="0.15">
      <c r="B185" s="197"/>
      <c r="C185" s="198"/>
      <c r="D185" s="198"/>
      <c r="E185" s="198"/>
      <c r="F185" s="198"/>
      <c r="G185" s="198"/>
      <c r="H185" s="198"/>
      <c r="I185" s="198"/>
      <c r="J185" s="198"/>
      <c r="K185" s="198"/>
      <c r="L185" s="198"/>
      <c r="M185" s="198"/>
      <c r="N185" s="198"/>
      <c r="O185" s="198"/>
      <c r="P185" s="198"/>
      <c r="Q185" s="198"/>
      <c r="R185" s="199"/>
      <c r="S185" s="200"/>
      <c r="T185" s="201"/>
      <c r="U185" s="201"/>
      <c r="V185" s="201"/>
      <c r="W185" s="201"/>
      <c r="X185" s="201"/>
      <c r="Y185" s="46" t="s">
        <v>18</v>
      </c>
      <c r="Z185" s="152"/>
      <c r="AA185" s="152"/>
      <c r="AB185" s="152"/>
      <c r="AC185" s="152"/>
      <c r="AD185" s="152"/>
      <c r="AE185" s="47" t="s">
        <v>19</v>
      </c>
      <c r="AF185" s="151"/>
      <c r="AG185" s="152"/>
      <c r="AH185" s="152"/>
      <c r="AI185" s="152"/>
      <c r="AJ185" s="152"/>
      <c r="AK185" s="152"/>
      <c r="AL185" s="46" t="s">
        <v>18</v>
      </c>
      <c r="AM185" s="152"/>
      <c r="AN185" s="152"/>
      <c r="AO185" s="152"/>
      <c r="AP185" s="152"/>
      <c r="AQ185" s="152"/>
      <c r="AR185" s="47" t="s">
        <v>19</v>
      </c>
      <c r="AS185" s="151"/>
      <c r="AT185" s="152"/>
      <c r="AU185" s="152"/>
      <c r="AV185" s="152"/>
      <c r="AW185" s="152"/>
      <c r="AX185" s="152"/>
      <c r="AY185" s="46" t="s">
        <v>18</v>
      </c>
      <c r="AZ185" s="152"/>
      <c r="BA185" s="152"/>
      <c r="BB185" s="152"/>
      <c r="BC185" s="152"/>
      <c r="BD185" s="152"/>
      <c r="BE185" s="47" t="s">
        <v>19</v>
      </c>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row>
    <row r="186" spans="1:115" s="50" customFormat="1" ht="21" customHeight="1" x14ac:dyDescent="0.15">
      <c r="B186" s="177" t="s">
        <v>111</v>
      </c>
      <c r="C186" s="178"/>
      <c r="D186" s="178"/>
      <c r="E186" s="178"/>
      <c r="F186" s="178"/>
      <c r="G186" s="178"/>
      <c r="H186" s="178"/>
      <c r="I186" s="170"/>
      <c r="J186" s="164" t="s">
        <v>112</v>
      </c>
      <c r="K186" s="165"/>
      <c r="L186" s="165"/>
      <c r="M186" s="165"/>
      <c r="N186" s="165"/>
      <c r="O186" s="165"/>
      <c r="P186" s="165"/>
      <c r="Q186" s="165"/>
      <c r="R186" s="202"/>
      <c r="S186" s="177" t="s">
        <v>115</v>
      </c>
      <c r="T186" s="178"/>
      <c r="U186" s="178"/>
      <c r="V186" s="85"/>
      <c r="W186" s="85"/>
      <c r="X186" s="86"/>
      <c r="Y186" s="188" t="s">
        <v>116</v>
      </c>
      <c r="Z186" s="189"/>
      <c r="AA186" s="189"/>
      <c r="AB186" s="189"/>
      <c r="AC186" s="189"/>
      <c r="AD186" s="189"/>
      <c r="AE186" s="203"/>
      <c r="AF186" s="177" t="s">
        <v>115</v>
      </c>
      <c r="AG186" s="178"/>
      <c r="AH186" s="178"/>
      <c r="AI186" s="85"/>
      <c r="AJ186" s="85"/>
      <c r="AK186" s="86"/>
      <c r="AL186" s="188" t="s">
        <v>116</v>
      </c>
      <c r="AM186" s="189"/>
      <c r="AN186" s="189"/>
      <c r="AO186" s="189"/>
      <c r="AP186" s="189"/>
      <c r="AQ186" s="189"/>
      <c r="AR186" s="203"/>
      <c r="AS186" s="177" t="s">
        <v>115</v>
      </c>
      <c r="AT186" s="178"/>
      <c r="AU186" s="178"/>
      <c r="AV186" s="85"/>
      <c r="AW186" s="85"/>
      <c r="AX186" s="86"/>
      <c r="AY186" s="188" t="s">
        <v>116</v>
      </c>
      <c r="AZ186" s="189"/>
      <c r="BA186" s="189"/>
      <c r="BB186" s="189"/>
      <c r="BC186" s="189"/>
      <c r="BD186" s="189"/>
      <c r="BE186" s="203"/>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row>
    <row r="187" spans="1:115" s="50" customFormat="1" ht="45" customHeight="1" x14ac:dyDescent="0.15">
      <c r="B187" s="182"/>
      <c r="C187" s="183"/>
      <c r="D187" s="183"/>
      <c r="E187" s="183"/>
      <c r="F187" s="183"/>
      <c r="G187" s="183"/>
      <c r="H187" s="183"/>
      <c r="I187" s="184"/>
      <c r="J187" s="168"/>
      <c r="K187" s="169"/>
      <c r="L187" s="169"/>
      <c r="M187" s="169"/>
      <c r="N187" s="169"/>
      <c r="O187" s="169"/>
      <c r="P187" s="169"/>
      <c r="Q187" s="169"/>
      <c r="R187" s="172"/>
      <c r="S187" s="182"/>
      <c r="T187" s="183"/>
      <c r="U187" s="184"/>
      <c r="V187" s="205" t="s">
        <v>118</v>
      </c>
      <c r="W187" s="205"/>
      <c r="X187" s="205"/>
      <c r="Y187" s="192"/>
      <c r="Z187" s="193"/>
      <c r="AA187" s="193"/>
      <c r="AB187" s="193"/>
      <c r="AC187" s="193"/>
      <c r="AD187" s="193"/>
      <c r="AE187" s="204"/>
      <c r="AF187" s="182"/>
      <c r="AG187" s="183"/>
      <c r="AH187" s="184"/>
      <c r="AI187" s="205" t="s">
        <v>118</v>
      </c>
      <c r="AJ187" s="205"/>
      <c r="AK187" s="205"/>
      <c r="AL187" s="192"/>
      <c r="AM187" s="193"/>
      <c r="AN187" s="193"/>
      <c r="AO187" s="193"/>
      <c r="AP187" s="193"/>
      <c r="AQ187" s="193"/>
      <c r="AR187" s="204"/>
      <c r="AS187" s="182"/>
      <c r="AT187" s="183"/>
      <c r="AU187" s="184"/>
      <c r="AV187" s="205" t="s">
        <v>118</v>
      </c>
      <c r="AW187" s="205"/>
      <c r="AX187" s="205"/>
      <c r="AY187" s="190"/>
      <c r="AZ187" s="191"/>
      <c r="BA187" s="191"/>
      <c r="BB187" s="191"/>
      <c r="BC187" s="191"/>
      <c r="BD187" s="191"/>
      <c r="BE187" s="204"/>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row>
    <row r="188" spans="1:115" s="50" customFormat="1" ht="24.75" customHeight="1" x14ac:dyDescent="0.15">
      <c r="B188" s="177"/>
      <c r="C188" s="178"/>
      <c r="D188" s="178"/>
      <c r="E188" s="178"/>
      <c r="F188" s="178"/>
      <c r="G188" s="178"/>
      <c r="H188" s="178"/>
      <c r="I188" s="170"/>
      <c r="J188" s="185" t="s">
        <v>113</v>
      </c>
      <c r="K188" s="186"/>
      <c r="L188" s="186"/>
      <c r="M188" s="186"/>
      <c r="N188" s="186"/>
      <c r="O188" s="186"/>
      <c r="P188" s="186"/>
      <c r="Q188" s="186"/>
      <c r="R188" s="187"/>
      <c r="S188" s="176"/>
      <c r="T188" s="163"/>
      <c r="U188" s="163"/>
      <c r="V188" s="163"/>
      <c r="W188" s="163"/>
      <c r="X188" s="163"/>
      <c r="Y188" s="188"/>
      <c r="Z188" s="189"/>
      <c r="AA188" s="189"/>
      <c r="AB188" s="189"/>
      <c r="AC188" s="189"/>
      <c r="AD188" s="189"/>
      <c r="AE188" s="170" t="s">
        <v>21</v>
      </c>
      <c r="AF188" s="163"/>
      <c r="AG188" s="163"/>
      <c r="AH188" s="163"/>
      <c r="AI188" s="163"/>
      <c r="AJ188" s="163"/>
      <c r="AK188" s="163"/>
      <c r="AL188" s="164"/>
      <c r="AM188" s="165"/>
      <c r="AN188" s="165"/>
      <c r="AO188" s="165"/>
      <c r="AP188" s="165"/>
      <c r="AQ188" s="165"/>
      <c r="AR188" s="170" t="s">
        <v>21</v>
      </c>
      <c r="AS188" s="163"/>
      <c r="AT188" s="163"/>
      <c r="AU188" s="163"/>
      <c r="AV188" s="163"/>
      <c r="AW188" s="163"/>
      <c r="AX188" s="163"/>
      <c r="AY188" s="164"/>
      <c r="AZ188" s="165"/>
      <c r="BA188" s="165"/>
      <c r="BB188" s="165"/>
      <c r="BC188" s="165"/>
      <c r="BD188" s="165"/>
      <c r="BE188" s="170" t="s">
        <v>21</v>
      </c>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row>
    <row r="189" spans="1:115" s="50" customFormat="1" ht="24.75" customHeight="1" x14ac:dyDescent="0.15">
      <c r="B189" s="179"/>
      <c r="C189" s="180"/>
      <c r="D189" s="180"/>
      <c r="E189" s="180"/>
      <c r="F189" s="180"/>
      <c r="G189" s="180"/>
      <c r="H189" s="180"/>
      <c r="I189" s="181"/>
      <c r="J189" s="173" t="s">
        <v>114</v>
      </c>
      <c r="K189" s="174"/>
      <c r="L189" s="174"/>
      <c r="M189" s="174"/>
      <c r="N189" s="174"/>
      <c r="O189" s="174"/>
      <c r="P189" s="174"/>
      <c r="Q189" s="174"/>
      <c r="R189" s="175"/>
      <c r="S189" s="176"/>
      <c r="T189" s="163"/>
      <c r="U189" s="163"/>
      <c r="V189" s="163"/>
      <c r="W189" s="163"/>
      <c r="X189" s="163"/>
      <c r="Y189" s="190"/>
      <c r="Z189" s="191"/>
      <c r="AA189" s="191"/>
      <c r="AB189" s="191"/>
      <c r="AC189" s="191"/>
      <c r="AD189" s="191"/>
      <c r="AE189" s="171"/>
      <c r="AF189" s="163"/>
      <c r="AG189" s="163"/>
      <c r="AH189" s="163"/>
      <c r="AI189" s="163"/>
      <c r="AJ189" s="163"/>
      <c r="AK189" s="163"/>
      <c r="AL189" s="166"/>
      <c r="AM189" s="167"/>
      <c r="AN189" s="167"/>
      <c r="AO189" s="167"/>
      <c r="AP189" s="167"/>
      <c r="AQ189" s="167"/>
      <c r="AR189" s="171"/>
      <c r="AS189" s="163"/>
      <c r="AT189" s="163"/>
      <c r="AU189" s="163"/>
      <c r="AV189" s="163"/>
      <c r="AW189" s="163"/>
      <c r="AX189" s="163"/>
      <c r="AY189" s="166"/>
      <c r="AZ189" s="167"/>
      <c r="BA189" s="167"/>
      <c r="BB189" s="167"/>
      <c r="BC189" s="167"/>
      <c r="BD189" s="167"/>
      <c r="BE189" s="17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row>
    <row r="190" spans="1:115" s="50" customFormat="1" ht="24.75" customHeight="1" x14ac:dyDescent="0.15">
      <c r="B190" s="179"/>
      <c r="C190" s="180"/>
      <c r="D190" s="180"/>
      <c r="E190" s="180"/>
      <c r="F190" s="180"/>
      <c r="G190" s="180"/>
      <c r="H190" s="180"/>
      <c r="I190" s="181"/>
      <c r="J190" s="173" t="s">
        <v>114</v>
      </c>
      <c r="K190" s="174"/>
      <c r="L190" s="174"/>
      <c r="M190" s="174"/>
      <c r="N190" s="174"/>
      <c r="O190" s="174"/>
      <c r="P190" s="174"/>
      <c r="Q190" s="174"/>
      <c r="R190" s="175"/>
      <c r="S190" s="176"/>
      <c r="T190" s="163"/>
      <c r="U190" s="163"/>
      <c r="V190" s="163"/>
      <c r="W190" s="163"/>
      <c r="X190" s="163"/>
      <c r="Y190" s="190"/>
      <c r="Z190" s="191"/>
      <c r="AA190" s="191"/>
      <c r="AB190" s="191"/>
      <c r="AC190" s="191"/>
      <c r="AD190" s="191"/>
      <c r="AE190" s="171"/>
      <c r="AF190" s="163"/>
      <c r="AG190" s="163"/>
      <c r="AH190" s="163"/>
      <c r="AI190" s="163"/>
      <c r="AJ190" s="163"/>
      <c r="AK190" s="163"/>
      <c r="AL190" s="166"/>
      <c r="AM190" s="167"/>
      <c r="AN190" s="167"/>
      <c r="AO190" s="167"/>
      <c r="AP190" s="167"/>
      <c r="AQ190" s="167"/>
      <c r="AR190" s="171"/>
      <c r="AS190" s="163"/>
      <c r="AT190" s="163"/>
      <c r="AU190" s="163"/>
      <c r="AV190" s="163"/>
      <c r="AW190" s="163"/>
      <c r="AX190" s="163"/>
      <c r="AY190" s="166"/>
      <c r="AZ190" s="167"/>
      <c r="BA190" s="167"/>
      <c r="BB190" s="167"/>
      <c r="BC190" s="167"/>
      <c r="BD190" s="167"/>
      <c r="BE190" s="17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row>
    <row r="191" spans="1:115" s="50" customFormat="1" ht="24.75" customHeight="1" x14ac:dyDescent="0.15">
      <c r="B191" s="179"/>
      <c r="C191" s="180"/>
      <c r="D191" s="180"/>
      <c r="E191" s="180"/>
      <c r="F191" s="180"/>
      <c r="G191" s="180"/>
      <c r="H191" s="180"/>
      <c r="I191" s="181"/>
      <c r="J191" s="173" t="s">
        <v>114</v>
      </c>
      <c r="K191" s="174"/>
      <c r="L191" s="174"/>
      <c r="M191" s="174"/>
      <c r="N191" s="174"/>
      <c r="O191" s="174"/>
      <c r="P191" s="174"/>
      <c r="Q191" s="174"/>
      <c r="R191" s="175"/>
      <c r="S191" s="176"/>
      <c r="T191" s="163"/>
      <c r="U191" s="163"/>
      <c r="V191" s="163"/>
      <c r="W191" s="163"/>
      <c r="X191" s="163"/>
      <c r="Y191" s="190"/>
      <c r="Z191" s="191"/>
      <c r="AA191" s="191"/>
      <c r="AB191" s="191"/>
      <c r="AC191" s="191"/>
      <c r="AD191" s="191"/>
      <c r="AE191" s="171"/>
      <c r="AF191" s="163"/>
      <c r="AG191" s="163"/>
      <c r="AH191" s="163"/>
      <c r="AI191" s="163"/>
      <c r="AJ191" s="163"/>
      <c r="AK191" s="163"/>
      <c r="AL191" s="166"/>
      <c r="AM191" s="167"/>
      <c r="AN191" s="167"/>
      <c r="AO191" s="167"/>
      <c r="AP191" s="167"/>
      <c r="AQ191" s="167"/>
      <c r="AR191" s="171"/>
      <c r="AS191" s="163"/>
      <c r="AT191" s="163"/>
      <c r="AU191" s="163"/>
      <c r="AV191" s="163"/>
      <c r="AW191" s="163"/>
      <c r="AX191" s="163"/>
      <c r="AY191" s="166"/>
      <c r="AZ191" s="167"/>
      <c r="BA191" s="167"/>
      <c r="BB191" s="167"/>
      <c r="BC191" s="167"/>
      <c r="BD191" s="167"/>
      <c r="BE191" s="17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21"/>
      <c r="CY191" s="21"/>
      <c r="CZ191" s="21"/>
      <c r="DA191" s="21"/>
      <c r="DB191" s="21"/>
      <c r="DC191" s="21"/>
      <c r="DD191" s="21"/>
      <c r="DE191" s="21"/>
      <c r="DF191" s="21"/>
      <c r="DG191" s="21"/>
      <c r="DH191" s="21"/>
      <c r="DI191" s="21"/>
      <c r="DJ191" s="21"/>
      <c r="DK191" s="21"/>
    </row>
    <row r="192" spans="1:115" s="50" customFormat="1" ht="24.75" customHeight="1" x14ac:dyDescent="0.15">
      <c r="B192" s="179"/>
      <c r="C192" s="180"/>
      <c r="D192" s="180"/>
      <c r="E192" s="180"/>
      <c r="F192" s="180"/>
      <c r="G192" s="180"/>
      <c r="H192" s="180"/>
      <c r="I192" s="181"/>
      <c r="J192" s="173" t="s">
        <v>114</v>
      </c>
      <c r="K192" s="174"/>
      <c r="L192" s="174"/>
      <c r="M192" s="174"/>
      <c r="N192" s="174"/>
      <c r="O192" s="174"/>
      <c r="P192" s="174"/>
      <c r="Q192" s="174"/>
      <c r="R192" s="175"/>
      <c r="S192" s="176"/>
      <c r="T192" s="163"/>
      <c r="U192" s="163"/>
      <c r="V192" s="163"/>
      <c r="W192" s="163"/>
      <c r="X192" s="163"/>
      <c r="Y192" s="190"/>
      <c r="Z192" s="191"/>
      <c r="AA192" s="191"/>
      <c r="AB192" s="191"/>
      <c r="AC192" s="191"/>
      <c r="AD192" s="191"/>
      <c r="AE192" s="171"/>
      <c r="AF192" s="163"/>
      <c r="AG192" s="163"/>
      <c r="AH192" s="163"/>
      <c r="AI192" s="163"/>
      <c r="AJ192" s="163"/>
      <c r="AK192" s="163"/>
      <c r="AL192" s="166"/>
      <c r="AM192" s="167"/>
      <c r="AN192" s="167"/>
      <c r="AO192" s="167"/>
      <c r="AP192" s="167"/>
      <c r="AQ192" s="167"/>
      <c r="AR192" s="171"/>
      <c r="AS192" s="163"/>
      <c r="AT192" s="163"/>
      <c r="AU192" s="163"/>
      <c r="AV192" s="163"/>
      <c r="AW192" s="163"/>
      <c r="AX192" s="163"/>
      <c r="AY192" s="166"/>
      <c r="AZ192" s="167"/>
      <c r="BA192" s="167"/>
      <c r="BB192" s="167"/>
      <c r="BC192" s="167"/>
      <c r="BD192" s="167"/>
      <c r="BE192" s="17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row>
    <row r="193" spans="1:115" s="50" customFormat="1" ht="24.75" customHeight="1" x14ac:dyDescent="0.15">
      <c r="B193" s="182"/>
      <c r="C193" s="183"/>
      <c r="D193" s="183"/>
      <c r="E193" s="183"/>
      <c r="F193" s="183"/>
      <c r="G193" s="183"/>
      <c r="H193" s="183"/>
      <c r="I193" s="184"/>
      <c r="J193" s="173" t="s">
        <v>114</v>
      </c>
      <c r="K193" s="174"/>
      <c r="L193" s="174"/>
      <c r="M193" s="174"/>
      <c r="N193" s="174"/>
      <c r="O193" s="174"/>
      <c r="P193" s="174"/>
      <c r="Q193" s="174"/>
      <c r="R193" s="175"/>
      <c r="S193" s="176"/>
      <c r="T193" s="163"/>
      <c r="U193" s="163"/>
      <c r="V193" s="163"/>
      <c r="W193" s="163"/>
      <c r="X193" s="163"/>
      <c r="Y193" s="192"/>
      <c r="Z193" s="193"/>
      <c r="AA193" s="193"/>
      <c r="AB193" s="193"/>
      <c r="AC193" s="193"/>
      <c r="AD193" s="193"/>
      <c r="AE193" s="172"/>
      <c r="AF193" s="163"/>
      <c r="AG193" s="163"/>
      <c r="AH193" s="163"/>
      <c r="AI193" s="163"/>
      <c r="AJ193" s="163"/>
      <c r="AK193" s="163"/>
      <c r="AL193" s="168"/>
      <c r="AM193" s="169"/>
      <c r="AN193" s="169"/>
      <c r="AO193" s="169"/>
      <c r="AP193" s="169"/>
      <c r="AQ193" s="169"/>
      <c r="AR193" s="172"/>
      <c r="AS193" s="163"/>
      <c r="AT193" s="163"/>
      <c r="AU193" s="163"/>
      <c r="AV193" s="163"/>
      <c r="AW193" s="163"/>
      <c r="AX193" s="163"/>
      <c r="AY193" s="168"/>
      <c r="AZ193" s="169"/>
      <c r="BA193" s="169"/>
      <c r="BB193" s="169"/>
      <c r="BC193" s="169"/>
      <c r="BD193" s="169"/>
      <c r="BE193" s="172"/>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row>
    <row r="194" spans="1:115" s="50" customFormat="1" ht="24.75" customHeight="1" x14ac:dyDescent="0.15">
      <c r="B194" s="177"/>
      <c r="C194" s="178"/>
      <c r="D194" s="178"/>
      <c r="E194" s="178"/>
      <c r="F194" s="178"/>
      <c r="G194" s="178"/>
      <c r="H194" s="178"/>
      <c r="I194" s="170"/>
      <c r="J194" s="185" t="s">
        <v>113</v>
      </c>
      <c r="K194" s="186"/>
      <c r="L194" s="186"/>
      <c r="M194" s="186"/>
      <c r="N194" s="186"/>
      <c r="O194" s="186"/>
      <c r="P194" s="186"/>
      <c r="Q194" s="186"/>
      <c r="R194" s="187"/>
      <c r="S194" s="176"/>
      <c r="T194" s="163"/>
      <c r="U194" s="163"/>
      <c r="V194" s="163"/>
      <c r="W194" s="163"/>
      <c r="X194" s="163"/>
      <c r="Y194" s="188"/>
      <c r="Z194" s="189"/>
      <c r="AA194" s="189"/>
      <c r="AB194" s="189"/>
      <c r="AC194" s="189"/>
      <c r="AD194" s="189"/>
      <c r="AE194" s="170" t="s">
        <v>21</v>
      </c>
      <c r="AF194" s="163"/>
      <c r="AG194" s="163"/>
      <c r="AH194" s="163"/>
      <c r="AI194" s="163"/>
      <c r="AJ194" s="163"/>
      <c r="AK194" s="163"/>
      <c r="AL194" s="164"/>
      <c r="AM194" s="165"/>
      <c r="AN194" s="165"/>
      <c r="AO194" s="165"/>
      <c r="AP194" s="165"/>
      <c r="AQ194" s="165"/>
      <c r="AR194" s="170" t="s">
        <v>21</v>
      </c>
      <c r="AS194" s="163"/>
      <c r="AT194" s="163"/>
      <c r="AU194" s="163"/>
      <c r="AV194" s="163"/>
      <c r="AW194" s="163"/>
      <c r="AX194" s="163"/>
      <c r="AY194" s="164"/>
      <c r="AZ194" s="165"/>
      <c r="BA194" s="165"/>
      <c r="BB194" s="165"/>
      <c r="BC194" s="165"/>
      <c r="BD194" s="165"/>
      <c r="BE194" s="170" t="s">
        <v>21</v>
      </c>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row>
    <row r="195" spans="1:115" s="50" customFormat="1" ht="24.75" customHeight="1" x14ac:dyDescent="0.15">
      <c r="B195" s="179"/>
      <c r="C195" s="180"/>
      <c r="D195" s="180"/>
      <c r="E195" s="180"/>
      <c r="F195" s="180"/>
      <c r="G195" s="180"/>
      <c r="H195" s="180"/>
      <c r="I195" s="181"/>
      <c r="J195" s="173" t="s">
        <v>114</v>
      </c>
      <c r="K195" s="174"/>
      <c r="L195" s="174"/>
      <c r="M195" s="174"/>
      <c r="N195" s="174"/>
      <c r="O195" s="174"/>
      <c r="P195" s="174"/>
      <c r="Q195" s="174"/>
      <c r="R195" s="175"/>
      <c r="S195" s="176"/>
      <c r="T195" s="163"/>
      <c r="U195" s="163"/>
      <c r="V195" s="163"/>
      <c r="W195" s="163"/>
      <c r="X195" s="163"/>
      <c r="Y195" s="190"/>
      <c r="Z195" s="191"/>
      <c r="AA195" s="191"/>
      <c r="AB195" s="191"/>
      <c r="AC195" s="191"/>
      <c r="AD195" s="191"/>
      <c r="AE195" s="171"/>
      <c r="AF195" s="163"/>
      <c r="AG195" s="163"/>
      <c r="AH195" s="163"/>
      <c r="AI195" s="163"/>
      <c r="AJ195" s="163"/>
      <c r="AK195" s="163"/>
      <c r="AL195" s="166"/>
      <c r="AM195" s="167"/>
      <c r="AN195" s="167"/>
      <c r="AO195" s="167"/>
      <c r="AP195" s="167"/>
      <c r="AQ195" s="167"/>
      <c r="AR195" s="171"/>
      <c r="AS195" s="163"/>
      <c r="AT195" s="163"/>
      <c r="AU195" s="163"/>
      <c r="AV195" s="163"/>
      <c r="AW195" s="163"/>
      <c r="AX195" s="163"/>
      <c r="AY195" s="166"/>
      <c r="AZ195" s="167"/>
      <c r="BA195" s="167"/>
      <c r="BB195" s="167"/>
      <c r="BC195" s="167"/>
      <c r="BD195" s="167"/>
      <c r="BE195" s="17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row>
    <row r="196" spans="1:115" s="50" customFormat="1" ht="24.75" customHeight="1" x14ac:dyDescent="0.15">
      <c r="B196" s="179"/>
      <c r="C196" s="180"/>
      <c r="D196" s="180"/>
      <c r="E196" s="180"/>
      <c r="F196" s="180"/>
      <c r="G196" s="180"/>
      <c r="H196" s="180"/>
      <c r="I196" s="181"/>
      <c r="J196" s="173" t="s">
        <v>114</v>
      </c>
      <c r="K196" s="174"/>
      <c r="L196" s="174"/>
      <c r="M196" s="174"/>
      <c r="N196" s="174"/>
      <c r="O196" s="174"/>
      <c r="P196" s="174"/>
      <c r="Q196" s="174"/>
      <c r="R196" s="175"/>
      <c r="S196" s="176"/>
      <c r="T196" s="163"/>
      <c r="U196" s="163"/>
      <c r="V196" s="163"/>
      <c r="W196" s="163"/>
      <c r="X196" s="163"/>
      <c r="Y196" s="190"/>
      <c r="Z196" s="191"/>
      <c r="AA196" s="191"/>
      <c r="AB196" s="191"/>
      <c r="AC196" s="191"/>
      <c r="AD196" s="191"/>
      <c r="AE196" s="171"/>
      <c r="AF196" s="163"/>
      <c r="AG196" s="163"/>
      <c r="AH196" s="163"/>
      <c r="AI196" s="163"/>
      <c r="AJ196" s="163"/>
      <c r="AK196" s="163"/>
      <c r="AL196" s="166"/>
      <c r="AM196" s="167"/>
      <c r="AN196" s="167"/>
      <c r="AO196" s="167"/>
      <c r="AP196" s="167"/>
      <c r="AQ196" s="167"/>
      <c r="AR196" s="171"/>
      <c r="AS196" s="163"/>
      <c r="AT196" s="163"/>
      <c r="AU196" s="163"/>
      <c r="AV196" s="163"/>
      <c r="AW196" s="163"/>
      <c r="AX196" s="163"/>
      <c r="AY196" s="166"/>
      <c r="AZ196" s="167"/>
      <c r="BA196" s="167"/>
      <c r="BB196" s="167"/>
      <c r="BC196" s="167"/>
      <c r="BD196" s="167"/>
      <c r="BE196" s="17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row>
    <row r="197" spans="1:115" s="50" customFormat="1" ht="24.75" customHeight="1" x14ac:dyDescent="0.15">
      <c r="B197" s="179"/>
      <c r="C197" s="180"/>
      <c r="D197" s="180"/>
      <c r="E197" s="180"/>
      <c r="F197" s="180"/>
      <c r="G197" s="180"/>
      <c r="H197" s="180"/>
      <c r="I197" s="181"/>
      <c r="J197" s="173" t="s">
        <v>114</v>
      </c>
      <c r="K197" s="174"/>
      <c r="L197" s="174"/>
      <c r="M197" s="174"/>
      <c r="N197" s="174"/>
      <c r="O197" s="174"/>
      <c r="P197" s="174"/>
      <c r="Q197" s="174"/>
      <c r="R197" s="175"/>
      <c r="S197" s="176"/>
      <c r="T197" s="163"/>
      <c r="U197" s="163"/>
      <c r="V197" s="163"/>
      <c r="W197" s="163"/>
      <c r="X197" s="163"/>
      <c r="Y197" s="190"/>
      <c r="Z197" s="191"/>
      <c r="AA197" s="191"/>
      <c r="AB197" s="191"/>
      <c r="AC197" s="191"/>
      <c r="AD197" s="191"/>
      <c r="AE197" s="171"/>
      <c r="AF197" s="163"/>
      <c r="AG197" s="163"/>
      <c r="AH197" s="163"/>
      <c r="AI197" s="163"/>
      <c r="AJ197" s="163"/>
      <c r="AK197" s="163"/>
      <c r="AL197" s="166"/>
      <c r="AM197" s="167"/>
      <c r="AN197" s="167"/>
      <c r="AO197" s="167"/>
      <c r="AP197" s="167"/>
      <c r="AQ197" s="167"/>
      <c r="AR197" s="171"/>
      <c r="AS197" s="163"/>
      <c r="AT197" s="163"/>
      <c r="AU197" s="163"/>
      <c r="AV197" s="163"/>
      <c r="AW197" s="163"/>
      <c r="AX197" s="163"/>
      <c r="AY197" s="166"/>
      <c r="AZ197" s="167"/>
      <c r="BA197" s="167"/>
      <c r="BB197" s="167"/>
      <c r="BC197" s="167"/>
      <c r="BD197" s="167"/>
      <c r="BE197" s="17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21"/>
      <c r="CY197" s="21"/>
      <c r="CZ197" s="21"/>
      <c r="DA197" s="21"/>
      <c r="DB197" s="21"/>
      <c r="DC197" s="21"/>
      <c r="DD197" s="21"/>
      <c r="DE197" s="21"/>
      <c r="DF197" s="21"/>
      <c r="DG197" s="21"/>
      <c r="DH197" s="21"/>
      <c r="DI197" s="21"/>
      <c r="DJ197" s="21"/>
      <c r="DK197" s="21"/>
    </row>
    <row r="198" spans="1:115" s="50" customFormat="1" ht="24.75" customHeight="1" x14ac:dyDescent="0.15">
      <c r="B198" s="179"/>
      <c r="C198" s="180"/>
      <c r="D198" s="180"/>
      <c r="E198" s="180"/>
      <c r="F198" s="180"/>
      <c r="G198" s="180"/>
      <c r="H198" s="180"/>
      <c r="I198" s="181"/>
      <c r="J198" s="173" t="s">
        <v>114</v>
      </c>
      <c r="K198" s="174"/>
      <c r="L198" s="174"/>
      <c r="M198" s="174"/>
      <c r="N198" s="174"/>
      <c r="O198" s="174"/>
      <c r="P198" s="174"/>
      <c r="Q198" s="174"/>
      <c r="R198" s="175"/>
      <c r="S198" s="176"/>
      <c r="T198" s="163"/>
      <c r="U198" s="163"/>
      <c r="V198" s="163"/>
      <c r="W198" s="163"/>
      <c r="X198" s="163"/>
      <c r="Y198" s="190"/>
      <c r="Z198" s="191"/>
      <c r="AA198" s="191"/>
      <c r="AB198" s="191"/>
      <c r="AC198" s="191"/>
      <c r="AD198" s="191"/>
      <c r="AE198" s="171"/>
      <c r="AF198" s="163"/>
      <c r="AG198" s="163"/>
      <c r="AH198" s="163"/>
      <c r="AI198" s="163"/>
      <c r="AJ198" s="163"/>
      <c r="AK198" s="163"/>
      <c r="AL198" s="166"/>
      <c r="AM198" s="167"/>
      <c r="AN198" s="167"/>
      <c r="AO198" s="167"/>
      <c r="AP198" s="167"/>
      <c r="AQ198" s="167"/>
      <c r="AR198" s="171"/>
      <c r="AS198" s="163"/>
      <c r="AT198" s="163"/>
      <c r="AU198" s="163"/>
      <c r="AV198" s="163"/>
      <c r="AW198" s="163"/>
      <c r="AX198" s="163"/>
      <c r="AY198" s="166"/>
      <c r="AZ198" s="167"/>
      <c r="BA198" s="167"/>
      <c r="BB198" s="167"/>
      <c r="BC198" s="167"/>
      <c r="BD198" s="167"/>
      <c r="BE198" s="17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row>
    <row r="199" spans="1:115" s="50" customFormat="1" ht="24.75" customHeight="1" x14ac:dyDescent="0.15">
      <c r="B199" s="182"/>
      <c r="C199" s="183"/>
      <c r="D199" s="183"/>
      <c r="E199" s="183"/>
      <c r="F199" s="183"/>
      <c r="G199" s="183"/>
      <c r="H199" s="183"/>
      <c r="I199" s="184"/>
      <c r="J199" s="173" t="s">
        <v>114</v>
      </c>
      <c r="K199" s="174"/>
      <c r="L199" s="174"/>
      <c r="M199" s="174"/>
      <c r="N199" s="174"/>
      <c r="O199" s="174"/>
      <c r="P199" s="174"/>
      <c r="Q199" s="174"/>
      <c r="R199" s="175"/>
      <c r="S199" s="176"/>
      <c r="T199" s="163"/>
      <c r="U199" s="163"/>
      <c r="V199" s="163"/>
      <c r="W199" s="163"/>
      <c r="X199" s="163"/>
      <c r="Y199" s="192"/>
      <c r="Z199" s="193"/>
      <c r="AA199" s="193"/>
      <c r="AB199" s="193"/>
      <c r="AC199" s="193"/>
      <c r="AD199" s="193"/>
      <c r="AE199" s="172"/>
      <c r="AF199" s="163"/>
      <c r="AG199" s="163"/>
      <c r="AH199" s="163"/>
      <c r="AI199" s="163"/>
      <c r="AJ199" s="163"/>
      <c r="AK199" s="163"/>
      <c r="AL199" s="168"/>
      <c r="AM199" s="169"/>
      <c r="AN199" s="169"/>
      <c r="AO199" s="169"/>
      <c r="AP199" s="169"/>
      <c r="AQ199" s="169"/>
      <c r="AR199" s="172"/>
      <c r="AS199" s="163"/>
      <c r="AT199" s="163"/>
      <c r="AU199" s="163"/>
      <c r="AV199" s="163"/>
      <c r="AW199" s="163"/>
      <c r="AX199" s="163"/>
      <c r="AY199" s="168"/>
      <c r="AZ199" s="169"/>
      <c r="BA199" s="169"/>
      <c r="BB199" s="169"/>
      <c r="BC199" s="169"/>
      <c r="BD199" s="169"/>
      <c r="BE199" s="172"/>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row>
    <row r="200" spans="1:115" s="50" customFormat="1" ht="24.75" customHeight="1" x14ac:dyDescent="0.15">
      <c r="B200" s="177"/>
      <c r="C200" s="178"/>
      <c r="D200" s="178"/>
      <c r="E200" s="178"/>
      <c r="F200" s="178"/>
      <c r="G200" s="178"/>
      <c r="H200" s="178"/>
      <c r="I200" s="170"/>
      <c r="J200" s="185" t="s">
        <v>113</v>
      </c>
      <c r="K200" s="186"/>
      <c r="L200" s="186"/>
      <c r="M200" s="186"/>
      <c r="N200" s="186"/>
      <c r="O200" s="186"/>
      <c r="P200" s="186"/>
      <c r="Q200" s="186"/>
      <c r="R200" s="187"/>
      <c r="S200" s="176"/>
      <c r="T200" s="163"/>
      <c r="U200" s="163"/>
      <c r="V200" s="163"/>
      <c r="W200" s="163"/>
      <c r="X200" s="163"/>
      <c r="Y200" s="188"/>
      <c r="Z200" s="189"/>
      <c r="AA200" s="189"/>
      <c r="AB200" s="189"/>
      <c r="AC200" s="189"/>
      <c r="AD200" s="189"/>
      <c r="AE200" s="170" t="s">
        <v>21</v>
      </c>
      <c r="AF200" s="163"/>
      <c r="AG200" s="163"/>
      <c r="AH200" s="163"/>
      <c r="AI200" s="163"/>
      <c r="AJ200" s="163"/>
      <c r="AK200" s="163"/>
      <c r="AL200" s="164"/>
      <c r="AM200" s="165"/>
      <c r="AN200" s="165"/>
      <c r="AO200" s="165"/>
      <c r="AP200" s="165"/>
      <c r="AQ200" s="165"/>
      <c r="AR200" s="170" t="s">
        <v>21</v>
      </c>
      <c r="AS200" s="163"/>
      <c r="AT200" s="163"/>
      <c r="AU200" s="163"/>
      <c r="AV200" s="163"/>
      <c r="AW200" s="163"/>
      <c r="AX200" s="163"/>
      <c r="AY200" s="164"/>
      <c r="AZ200" s="165"/>
      <c r="BA200" s="165"/>
      <c r="BB200" s="165"/>
      <c r="BC200" s="165"/>
      <c r="BD200" s="165"/>
      <c r="BE200" s="170" t="s">
        <v>21</v>
      </c>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row>
    <row r="201" spans="1:115" s="50" customFormat="1" ht="24.75" customHeight="1" x14ac:dyDescent="0.15">
      <c r="B201" s="179"/>
      <c r="C201" s="180"/>
      <c r="D201" s="180"/>
      <c r="E201" s="180"/>
      <c r="F201" s="180"/>
      <c r="G201" s="180"/>
      <c r="H201" s="180"/>
      <c r="I201" s="181"/>
      <c r="J201" s="173" t="s">
        <v>114</v>
      </c>
      <c r="K201" s="174"/>
      <c r="L201" s="174"/>
      <c r="M201" s="174"/>
      <c r="N201" s="174"/>
      <c r="O201" s="174"/>
      <c r="P201" s="174"/>
      <c r="Q201" s="174"/>
      <c r="R201" s="175"/>
      <c r="S201" s="176"/>
      <c r="T201" s="163"/>
      <c r="U201" s="163"/>
      <c r="V201" s="163"/>
      <c r="W201" s="163"/>
      <c r="X201" s="163"/>
      <c r="Y201" s="190"/>
      <c r="Z201" s="191"/>
      <c r="AA201" s="191"/>
      <c r="AB201" s="191"/>
      <c r="AC201" s="191"/>
      <c r="AD201" s="191"/>
      <c r="AE201" s="171"/>
      <c r="AF201" s="163"/>
      <c r="AG201" s="163"/>
      <c r="AH201" s="163"/>
      <c r="AI201" s="163"/>
      <c r="AJ201" s="163"/>
      <c r="AK201" s="163"/>
      <c r="AL201" s="166"/>
      <c r="AM201" s="167"/>
      <c r="AN201" s="167"/>
      <c r="AO201" s="167"/>
      <c r="AP201" s="167"/>
      <c r="AQ201" s="167"/>
      <c r="AR201" s="171"/>
      <c r="AS201" s="163"/>
      <c r="AT201" s="163"/>
      <c r="AU201" s="163"/>
      <c r="AV201" s="163"/>
      <c r="AW201" s="163"/>
      <c r="AX201" s="163"/>
      <c r="AY201" s="166"/>
      <c r="AZ201" s="167"/>
      <c r="BA201" s="167"/>
      <c r="BB201" s="167"/>
      <c r="BC201" s="167"/>
      <c r="BD201" s="167"/>
      <c r="BE201" s="17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row>
    <row r="202" spans="1:115" s="50" customFormat="1" ht="24.75" customHeight="1" x14ac:dyDescent="0.15">
      <c r="B202" s="179"/>
      <c r="C202" s="180"/>
      <c r="D202" s="180"/>
      <c r="E202" s="180"/>
      <c r="F202" s="180"/>
      <c r="G202" s="180"/>
      <c r="H202" s="180"/>
      <c r="I202" s="181"/>
      <c r="J202" s="173" t="s">
        <v>114</v>
      </c>
      <c r="K202" s="174"/>
      <c r="L202" s="174"/>
      <c r="M202" s="174"/>
      <c r="N202" s="174"/>
      <c r="O202" s="174"/>
      <c r="P202" s="174"/>
      <c r="Q202" s="174"/>
      <c r="R202" s="175"/>
      <c r="S202" s="176"/>
      <c r="T202" s="163"/>
      <c r="U202" s="163"/>
      <c r="V202" s="163"/>
      <c r="W202" s="163"/>
      <c r="X202" s="163"/>
      <c r="Y202" s="190"/>
      <c r="Z202" s="191"/>
      <c r="AA202" s="191"/>
      <c r="AB202" s="191"/>
      <c r="AC202" s="191"/>
      <c r="AD202" s="191"/>
      <c r="AE202" s="171"/>
      <c r="AF202" s="163"/>
      <c r="AG202" s="163"/>
      <c r="AH202" s="163"/>
      <c r="AI202" s="163"/>
      <c r="AJ202" s="163"/>
      <c r="AK202" s="163"/>
      <c r="AL202" s="166"/>
      <c r="AM202" s="167"/>
      <c r="AN202" s="167"/>
      <c r="AO202" s="167"/>
      <c r="AP202" s="167"/>
      <c r="AQ202" s="167"/>
      <c r="AR202" s="171"/>
      <c r="AS202" s="163"/>
      <c r="AT202" s="163"/>
      <c r="AU202" s="163"/>
      <c r="AV202" s="163"/>
      <c r="AW202" s="163"/>
      <c r="AX202" s="163"/>
      <c r="AY202" s="166"/>
      <c r="AZ202" s="167"/>
      <c r="BA202" s="167"/>
      <c r="BB202" s="167"/>
      <c r="BC202" s="167"/>
      <c r="BD202" s="167"/>
      <c r="BE202" s="17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21"/>
      <c r="CY202" s="21"/>
      <c r="CZ202" s="21"/>
      <c r="DA202" s="21"/>
      <c r="DB202" s="21"/>
      <c r="DC202" s="21"/>
      <c r="DD202" s="21"/>
      <c r="DE202" s="21"/>
      <c r="DF202" s="21"/>
      <c r="DG202" s="21"/>
      <c r="DH202" s="21"/>
      <c r="DI202" s="21"/>
      <c r="DJ202" s="21"/>
      <c r="DK202" s="21"/>
    </row>
    <row r="203" spans="1:115" s="50" customFormat="1" ht="24.75" customHeight="1" x14ac:dyDescent="0.15">
      <c r="B203" s="179"/>
      <c r="C203" s="180"/>
      <c r="D203" s="180"/>
      <c r="E203" s="180"/>
      <c r="F203" s="180"/>
      <c r="G203" s="180"/>
      <c r="H203" s="180"/>
      <c r="I203" s="181"/>
      <c r="J203" s="173" t="s">
        <v>114</v>
      </c>
      <c r="K203" s="174"/>
      <c r="L203" s="174"/>
      <c r="M203" s="174"/>
      <c r="N203" s="174"/>
      <c r="O203" s="174"/>
      <c r="P203" s="174"/>
      <c r="Q203" s="174"/>
      <c r="R203" s="175"/>
      <c r="S203" s="176"/>
      <c r="T203" s="163"/>
      <c r="U203" s="163"/>
      <c r="V203" s="163"/>
      <c r="W203" s="163"/>
      <c r="X203" s="163"/>
      <c r="Y203" s="190"/>
      <c r="Z203" s="191"/>
      <c r="AA203" s="191"/>
      <c r="AB203" s="191"/>
      <c r="AC203" s="191"/>
      <c r="AD203" s="191"/>
      <c r="AE203" s="171"/>
      <c r="AF203" s="163"/>
      <c r="AG203" s="163"/>
      <c r="AH203" s="163"/>
      <c r="AI203" s="163"/>
      <c r="AJ203" s="163"/>
      <c r="AK203" s="163"/>
      <c r="AL203" s="166"/>
      <c r="AM203" s="167"/>
      <c r="AN203" s="167"/>
      <c r="AO203" s="167"/>
      <c r="AP203" s="167"/>
      <c r="AQ203" s="167"/>
      <c r="AR203" s="171"/>
      <c r="AS203" s="163"/>
      <c r="AT203" s="163"/>
      <c r="AU203" s="163"/>
      <c r="AV203" s="163"/>
      <c r="AW203" s="163"/>
      <c r="AX203" s="163"/>
      <c r="AY203" s="166"/>
      <c r="AZ203" s="167"/>
      <c r="BA203" s="167"/>
      <c r="BB203" s="167"/>
      <c r="BC203" s="167"/>
      <c r="BD203" s="167"/>
      <c r="BE203" s="17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21"/>
      <c r="CQ203" s="21"/>
      <c r="CR203" s="21"/>
      <c r="CS203" s="21"/>
      <c r="CT203" s="21"/>
      <c r="CU203" s="21"/>
      <c r="CV203" s="21"/>
      <c r="CW203" s="21"/>
      <c r="CX203" s="21"/>
      <c r="CY203" s="21"/>
      <c r="CZ203" s="21"/>
      <c r="DA203" s="21"/>
      <c r="DB203" s="21"/>
      <c r="DC203" s="21"/>
      <c r="DD203" s="21"/>
      <c r="DE203" s="21"/>
      <c r="DF203" s="21"/>
      <c r="DG203" s="21"/>
      <c r="DH203" s="21"/>
      <c r="DI203" s="21"/>
      <c r="DJ203" s="21"/>
      <c r="DK203" s="21"/>
    </row>
    <row r="204" spans="1:115" s="49" customFormat="1" ht="24.75" customHeight="1" x14ac:dyDescent="0.15">
      <c r="B204" s="179"/>
      <c r="C204" s="180"/>
      <c r="D204" s="180"/>
      <c r="E204" s="180"/>
      <c r="F204" s="180"/>
      <c r="G204" s="180"/>
      <c r="H204" s="180"/>
      <c r="I204" s="181"/>
      <c r="J204" s="173" t="s">
        <v>114</v>
      </c>
      <c r="K204" s="174"/>
      <c r="L204" s="174"/>
      <c r="M204" s="174"/>
      <c r="N204" s="174"/>
      <c r="O204" s="174"/>
      <c r="P204" s="174"/>
      <c r="Q204" s="174"/>
      <c r="R204" s="175"/>
      <c r="S204" s="176"/>
      <c r="T204" s="163"/>
      <c r="U204" s="163"/>
      <c r="V204" s="163"/>
      <c r="W204" s="163"/>
      <c r="X204" s="163"/>
      <c r="Y204" s="190"/>
      <c r="Z204" s="191"/>
      <c r="AA204" s="191"/>
      <c r="AB204" s="191"/>
      <c r="AC204" s="191"/>
      <c r="AD204" s="191"/>
      <c r="AE204" s="171"/>
      <c r="AF204" s="163"/>
      <c r="AG204" s="163"/>
      <c r="AH204" s="163"/>
      <c r="AI204" s="163"/>
      <c r="AJ204" s="163"/>
      <c r="AK204" s="163"/>
      <c r="AL204" s="166"/>
      <c r="AM204" s="167"/>
      <c r="AN204" s="167"/>
      <c r="AO204" s="167"/>
      <c r="AP204" s="167"/>
      <c r="AQ204" s="167"/>
      <c r="AR204" s="171"/>
      <c r="AS204" s="163"/>
      <c r="AT204" s="163"/>
      <c r="AU204" s="163"/>
      <c r="AV204" s="163"/>
      <c r="AW204" s="163"/>
      <c r="AX204" s="163"/>
      <c r="AY204" s="166"/>
      <c r="AZ204" s="167"/>
      <c r="BA204" s="167"/>
      <c r="BB204" s="167"/>
      <c r="BC204" s="167"/>
      <c r="BD204" s="167"/>
      <c r="BE204" s="17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c r="DG204" s="21"/>
      <c r="DH204" s="21"/>
      <c r="DI204" s="21"/>
      <c r="DJ204" s="21"/>
      <c r="DK204" s="21"/>
    </row>
    <row r="205" spans="1:115" s="49" customFormat="1" ht="24.75" customHeight="1" x14ac:dyDescent="0.15">
      <c r="B205" s="182"/>
      <c r="C205" s="183"/>
      <c r="D205" s="183"/>
      <c r="E205" s="183"/>
      <c r="F205" s="183"/>
      <c r="G205" s="183"/>
      <c r="H205" s="183"/>
      <c r="I205" s="184"/>
      <c r="J205" s="173" t="s">
        <v>114</v>
      </c>
      <c r="K205" s="174"/>
      <c r="L205" s="174"/>
      <c r="M205" s="174"/>
      <c r="N205" s="174"/>
      <c r="O205" s="174"/>
      <c r="P205" s="174"/>
      <c r="Q205" s="174"/>
      <c r="R205" s="175"/>
      <c r="S205" s="176"/>
      <c r="T205" s="163"/>
      <c r="U205" s="163"/>
      <c r="V205" s="163"/>
      <c r="W205" s="163"/>
      <c r="X205" s="163"/>
      <c r="Y205" s="192"/>
      <c r="Z205" s="193"/>
      <c r="AA205" s="193"/>
      <c r="AB205" s="193"/>
      <c r="AC205" s="193"/>
      <c r="AD205" s="193"/>
      <c r="AE205" s="172"/>
      <c r="AF205" s="163"/>
      <c r="AG205" s="163"/>
      <c r="AH205" s="163"/>
      <c r="AI205" s="163"/>
      <c r="AJ205" s="163"/>
      <c r="AK205" s="163"/>
      <c r="AL205" s="168"/>
      <c r="AM205" s="169"/>
      <c r="AN205" s="169"/>
      <c r="AO205" s="169"/>
      <c r="AP205" s="169"/>
      <c r="AQ205" s="169"/>
      <c r="AR205" s="172"/>
      <c r="AS205" s="163"/>
      <c r="AT205" s="163"/>
      <c r="AU205" s="163"/>
      <c r="AV205" s="163"/>
      <c r="AW205" s="163"/>
      <c r="AX205" s="163"/>
      <c r="AY205" s="168"/>
      <c r="AZ205" s="169"/>
      <c r="BA205" s="169"/>
      <c r="BB205" s="169"/>
      <c r="BC205" s="169"/>
      <c r="BD205" s="169"/>
      <c r="BE205" s="172"/>
      <c r="BH205" s="21"/>
      <c r="BI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G205" s="21"/>
      <c r="DH205" s="21"/>
      <c r="DI205" s="21"/>
      <c r="DJ205" s="21"/>
      <c r="DK205" s="21"/>
    </row>
    <row r="206" spans="1:115" s="49" customFormat="1" ht="21.75" customHeight="1" x14ac:dyDescent="0.15">
      <c r="A206" s="80" t="s">
        <v>119</v>
      </c>
      <c r="BH206" s="21"/>
      <c r="BI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21"/>
      <c r="DG206" s="21"/>
      <c r="DH206" s="21"/>
      <c r="DI206" s="21"/>
      <c r="DJ206" s="21"/>
      <c r="DK206" s="21"/>
    </row>
    <row r="207" spans="1:115" s="49" customFormat="1" ht="21.75" customHeight="1" x14ac:dyDescent="0.15">
      <c r="A207" s="80" t="s">
        <v>120</v>
      </c>
      <c r="BI207" s="21"/>
      <c r="BU207" s="21"/>
      <c r="BV207" s="21"/>
      <c r="BW207" s="21"/>
      <c r="BX207" s="21"/>
      <c r="BY207" s="21"/>
      <c r="BZ207" s="21"/>
      <c r="CA207" s="21"/>
      <c r="CB207" s="21"/>
      <c r="CC207" s="21"/>
      <c r="CD207" s="21"/>
      <c r="CE207" s="21"/>
      <c r="CF207" s="21"/>
      <c r="CG207" s="21"/>
      <c r="CH207" s="21"/>
      <c r="CI207" s="21"/>
      <c r="CJ207" s="21"/>
      <c r="CK207" s="21"/>
      <c r="CL207" s="21"/>
      <c r="CM207" s="21"/>
      <c r="CN207" s="21"/>
      <c r="CO207" s="21"/>
      <c r="CP207" s="21"/>
      <c r="CQ207" s="21"/>
      <c r="CR207" s="21"/>
      <c r="CS207" s="21"/>
      <c r="CT207" s="21"/>
      <c r="CU207" s="21"/>
      <c r="CV207" s="21"/>
      <c r="CW207" s="21"/>
      <c r="CX207" s="21"/>
      <c r="CY207" s="21"/>
      <c r="DG207" s="21"/>
      <c r="DK207" s="21"/>
    </row>
    <row r="208" spans="1:115" s="49" customFormat="1" ht="9.75" customHeight="1" x14ac:dyDescent="0.15">
      <c r="BA208" s="21"/>
      <c r="BB208" s="21"/>
      <c r="BC208" s="21"/>
      <c r="BD208" s="21"/>
      <c r="BE208" s="21"/>
      <c r="BF208" s="21"/>
      <c r="BG208" s="21"/>
      <c r="BI208" s="21"/>
      <c r="BV208" s="21"/>
      <c r="BW208" s="21"/>
      <c r="BX208" s="21"/>
      <c r="BY208" s="21"/>
      <c r="BZ208" s="21"/>
      <c r="CA208" s="21"/>
      <c r="CB208" s="21"/>
      <c r="CC208" s="21"/>
      <c r="CD208" s="21"/>
      <c r="CE208" s="21"/>
      <c r="CF208" s="21"/>
      <c r="CG208" s="21"/>
      <c r="CH208" s="21"/>
      <c r="CI208" s="21"/>
      <c r="CJ208" s="21"/>
      <c r="CK208" s="21"/>
      <c r="CL208" s="21"/>
      <c r="CM208" s="21"/>
      <c r="CN208" s="21"/>
      <c r="CO208" s="21"/>
      <c r="CP208" s="21"/>
      <c r="CQ208" s="21"/>
      <c r="CR208" s="21"/>
      <c r="CS208" s="21"/>
      <c r="CT208" s="21"/>
      <c r="CU208" s="21"/>
      <c r="CV208" s="21"/>
      <c r="CW208" s="21"/>
      <c r="CX208" s="21"/>
      <c r="CY208" s="21"/>
      <c r="CZ208" s="21"/>
      <c r="DA208" s="21"/>
      <c r="DB208" s="21"/>
      <c r="DC208" s="21"/>
      <c r="DD208" s="21"/>
      <c r="DE208" s="21"/>
      <c r="DF208" s="21"/>
    </row>
    <row r="209" spans="1:130" s="49" customFormat="1" ht="25.5" customHeight="1" x14ac:dyDescent="0.15">
      <c r="A209" s="49" t="s">
        <v>129</v>
      </c>
      <c r="U209" s="49" t="s">
        <v>144</v>
      </c>
      <c r="CE209" s="21"/>
      <c r="CF209" s="21"/>
      <c r="CG209" s="21"/>
      <c r="CH209" s="21"/>
      <c r="CI209" s="21"/>
      <c r="CJ209" s="21"/>
      <c r="CK209" s="21"/>
      <c r="CL209" s="21"/>
      <c r="CM209" s="21"/>
      <c r="CN209" s="21"/>
      <c r="CO209" s="21"/>
      <c r="CP209" s="21"/>
      <c r="CQ209" s="21"/>
      <c r="CR209" s="21"/>
      <c r="CS209" s="21"/>
      <c r="CT209" s="21"/>
      <c r="CU209" s="21"/>
      <c r="CV209" s="21"/>
      <c r="CW209" s="21"/>
      <c r="CX209" s="21"/>
      <c r="CY209" s="21"/>
      <c r="CZ209" s="21"/>
      <c r="DA209" s="21"/>
      <c r="DB209" s="21"/>
      <c r="DC209" s="21"/>
      <c r="DD209" s="21"/>
      <c r="DE209" s="21"/>
      <c r="DF209" s="21"/>
      <c r="DH209" s="21"/>
      <c r="DI209" s="21"/>
      <c r="DJ209" s="21"/>
      <c r="DK209" s="21"/>
    </row>
    <row r="210" spans="1:130" s="49" customFormat="1" ht="30.75" customHeight="1" x14ac:dyDescent="0.15">
      <c r="B210" s="161"/>
      <c r="C210" s="162"/>
      <c r="D210" s="162"/>
      <c r="E210" s="162"/>
      <c r="F210" s="162"/>
      <c r="G210" s="162"/>
      <c r="H210" s="128" t="s">
        <v>123</v>
      </c>
      <c r="I210" s="129"/>
      <c r="J210" s="129"/>
      <c r="K210" s="129"/>
      <c r="L210" s="130"/>
      <c r="M210" s="128" t="s">
        <v>124</v>
      </c>
      <c r="N210" s="129"/>
      <c r="O210" s="129"/>
      <c r="P210" s="129"/>
      <c r="Q210" s="129"/>
      <c r="R210" s="130"/>
      <c r="V210" s="145" t="s">
        <v>125</v>
      </c>
      <c r="W210" s="145"/>
      <c r="X210" s="145"/>
      <c r="Y210" s="145"/>
      <c r="Z210" s="145"/>
      <c r="AA210" s="145"/>
      <c r="AB210" s="145"/>
      <c r="AC210" s="153"/>
      <c r="AD210" s="154"/>
      <c r="AE210" s="154"/>
      <c r="AF210" s="154"/>
      <c r="AG210" s="81" t="s">
        <v>32</v>
      </c>
      <c r="CE210" s="21"/>
      <c r="CF210" s="21"/>
      <c r="CG210" s="21"/>
      <c r="CH210" s="21"/>
      <c r="CI210" s="21"/>
      <c r="CJ210" s="21"/>
      <c r="CK210" s="21"/>
      <c r="CL210" s="21"/>
      <c r="CM210" s="21"/>
      <c r="CN210" s="21"/>
      <c r="CO210" s="21"/>
      <c r="CP210" s="21"/>
      <c r="CQ210" s="21"/>
      <c r="CR210" s="21"/>
      <c r="CS210" s="21"/>
      <c r="CT210" s="21"/>
      <c r="CU210" s="21"/>
      <c r="CV210" s="21"/>
      <c r="CW210" s="21"/>
      <c r="CX210" s="21"/>
      <c r="CY210" s="21"/>
      <c r="CZ210" s="21"/>
      <c r="DA210" s="21"/>
      <c r="DB210" s="21"/>
      <c r="DC210" s="21"/>
      <c r="DD210" s="21"/>
      <c r="DE210" s="21"/>
      <c r="DF210" s="21"/>
      <c r="DG210" s="21"/>
      <c r="DH210" s="21"/>
      <c r="DI210" s="21"/>
      <c r="DJ210" s="21"/>
      <c r="DK210" s="21"/>
      <c r="DL210" s="21"/>
    </row>
    <row r="211" spans="1:130" s="49" customFormat="1" ht="27" customHeight="1" x14ac:dyDescent="0.15">
      <c r="B211" s="128"/>
      <c r="C211" s="129"/>
      <c r="D211" s="46" t="s">
        <v>18</v>
      </c>
      <c r="E211" s="129"/>
      <c r="F211" s="129"/>
      <c r="G211" s="46" t="s">
        <v>19</v>
      </c>
      <c r="H211" s="153"/>
      <c r="I211" s="154"/>
      <c r="J211" s="154"/>
      <c r="K211" s="154"/>
      <c r="L211" s="81" t="s">
        <v>32</v>
      </c>
      <c r="M211" s="153"/>
      <c r="N211" s="154"/>
      <c r="O211" s="154"/>
      <c r="P211" s="154"/>
      <c r="Q211" s="154"/>
      <c r="R211" s="81" t="s">
        <v>21</v>
      </c>
      <c r="V211" s="145" t="s">
        <v>127</v>
      </c>
      <c r="W211" s="145"/>
      <c r="X211" s="145"/>
      <c r="Y211" s="145"/>
      <c r="Z211" s="145"/>
      <c r="AA211" s="145"/>
      <c r="AB211" s="145"/>
      <c r="AC211" s="153"/>
      <c r="AD211" s="154"/>
      <c r="AE211" s="154"/>
      <c r="AF211" s="154"/>
      <c r="AG211" s="81" t="s">
        <v>32</v>
      </c>
      <c r="BR211" s="21"/>
      <c r="BS211" s="21"/>
      <c r="BT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row>
    <row r="212" spans="1:130" s="49" customFormat="1" ht="27" customHeight="1" x14ac:dyDescent="0.15">
      <c r="B212" s="128"/>
      <c r="C212" s="129"/>
      <c r="D212" s="46" t="s">
        <v>18</v>
      </c>
      <c r="E212" s="129"/>
      <c r="F212" s="129"/>
      <c r="G212" s="46" t="s">
        <v>19</v>
      </c>
      <c r="H212" s="153"/>
      <c r="I212" s="154"/>
      <c r="J212" s="154"/>
      <c r="K212" s="154"/>
      <c r="L212" s="81" t="s">
        <v>32</v>
      </c>
      <c r="M212" s="153"/>
      <c r="N212" s="154"/>
      <c r="O212" s="154"/>
      <c r="P212" s="154"/>
      <c r="Q212" s="154"/>
      <c r="R212" s="81" t="s">
        <v>21</v>
      </c>
      <c r="V212" s="145" t="s">
        <v>126</v>
      </c>
      <c r="W212" s="145"/>
      <c r="X212" s="145"/>
      <c r="Y212" s="145"/>
      <c r="Z212" s="145"/>
      <c r="AA212" s="145"/>
      <c r="AB212" s="145"/>
      <c r="AC212" s="153"/>
      <c r="AD212" s="154"/>
      <c r="AE212" s="154"/>
      <c r="AF212" s="154"/>
      <c r="AG212" s="81" t="s">
        <v>32</v>
      </c>
      <c r="BR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row>
    <row r="213" spans="1:130" s="49" customFormat="1" ht="27" customHeight="1" x14ac:dyDescent="0.15">
      <c r="B213" s="128"/>
      <c r="C213" s="129"/>
      <c r="D213" s="46" t="s">
        <v>18</v>
      </c>
      <c r="E213" s="129"/>
      <c r="F213" s="129"/>
      <c r="G213" s="46" t="s">
        <v>19</v>
      </c>
      <c r="H213" s="153"/>
      <c r="I213" s="154"/>
      <c r="J213" s="154"/>
      <c r="K213" s="154"/>
      <c r="L213" s="81" t="s">
        <v>32</v>
      </c>
      <c r="M213" s="153"/>
      <c r="N213" s="154"/>
      <c r="O213" s="154"/>
      <c r="P213" s="154"/>
      <c r="Q213" s="154"/>
      <c r="R213" s="81" t="s">
        <v>21</v>
      </c>
      <c r="V213" s="145" t="s">
        <v>74</v>
      </c>
      <c r="W213" s="145"/>
      <c r="X213" s="145"/>
      <c r="Y213" s="145"/>
      <c r="Z213" s="145"/>
      <c r="AA213" s="145"/>
      <c r="AB213" s="145"/>
      <c r="AC213" s="153"/>
      <c r="AD213" s="154"/>
      <c r="AE213" s="154"/>
      <c r="AF213" s="154"/>
      <c r="AG213" s="81" t="s">
        <v>32</v>
      </c>
      <c r="BR213" s="21"/>
      <c r="BU213" s="21"/>
      <c r="CV213" s="21"/>
      <c r="CW213" s="21"/>
      <c r="CX213" s="21"/>
      <c r="CY213" s="21"/>
      <c r="CZ213" s="21"/>
      <c r="DA213" s="21"/>
      <c r="DB213" s="21"/>
      <c r="DC213" s="21"/>
      <c r="DD213" s="21"/>
      <c r="DE213" s="21"/>
      <c r="DF213" s="21"/>
      <c r="DG213" s="21"/>
      <c r="DH213" s="21"/>
      <c r="DI213" s="21"/>
      <c r="DJ213" s="21"/>
      <c r="DK213" s="21"/>
      <c r="DL213" s="21"/>
    </row>
    <row r="214" spans="1:130" s="49" customFormat="1" ht="15" customHeight="1" x14ac:dyDescent="0.15">
      <c r="B214" s="48"/>
      <c r="C214" s="48"/>
      <c r="D214" s="84"/>
      <c r="E214" s="48"/>
      <c r="F214" s="48"/>
      <c r="G214" s="84"/>
      <c r="H214" s="83"/>
      <c r="I214" s="83"/>
      <c r="J214" s="83"/>
      <c r="K214" s="83"/>
      <c r="L214" s="80"/>
      <c r="M214" s="83"/>
      <c r="N214" s="83"/>
      <c r="O214" s="83"/>
      <c r="P214" s="83"/>
      <c r="Q214" s="83"/>
      <c r="R214" s="80"/>
      <c r="V214" s="89"/>
      <c r="W214" s="89"/>
      <c r="X214" s="89"/>
      <c r="Y214" s="89"/>
      <c r="Z214" s="89"/>
      <c r="AA214" s="89"/>
      <c r="AB214" s="89"/>
      <c r="AC214" s="83"/>
      <c r="AD214" s="83"/>
      <c r="AE214" s="83"/>
      <c r="AF214" s="83"/>
      <c r="AG214" s="80"/>
      <c r="BR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DE214" s="21"/>
      <c r="DF214" s="21"/>
      <c r="DG214" s="21"/>
      <c r="DH214" s="21"/>
      <c r="DI214" s="21"/>
      <c r="DJ214" s="21"/>
      <c r="DK214" s="21"/>
      <c r="DL214" s="21"/>
    </row>
    <row r="215" spans="1:130" s="49" customFormat="1" ht="27" customHeight="1" x14ac:dyDescent="0.15">
      <c r="A215" s="49" t="s">
        <v>130</v>
      </c>
      <c r="B215" s="48"/>
      <c r="C215" s="48"/>
      <c r="D215" s="48"/>
      <c r="E215" s="48"/>
      <c r="F215" s="48"/>
      <c r="G215" s="48"/>
      <c r="H215" s="48"/>
      <c r="I215" s="48"/>
      <c r="J215" s="48"/>
      <c r="K215" s="48"/>
      <c r="L215" s="48"/>
      <c r="M215" s="48"/>
      <c r="N215" s="89"/>
      <c r="O215" s="89"/>
      <c r="P215" s="89"/>
      <c r="Q215" s="89"/>
      <c r="R215" s="89"/>
      <c r="S215" s="89"/>
      <c r="T215" s="89"/>
      <c r="U215" s="67"/>
      <c r="V215" s="67"/>
      <c r="W215" s="67"/>
      <c r="X215" s="89"/>
      <c r="Y215" s="89"/>
      <c r="Z215" s="89"/>
      <c r="AA215" s="89"/>
      <c r="AB215" s="89"/>
      <c r="AC215" s="89"/>
      <c r="AD215" s="89"/>
      <c r="AE215" s="89"/>
      <c r="AF215" s="89"/>
      <c r="BR215" s="21"/>
      <c r="CN215" s="21"/>
      <c r="CO215" s="21"/>
      <c r="CP215" s="21"/>
      <c r="CQ215" s="21"/>
      <c r="CR215" s="21"/>
      <c r="CS215" s="21"/>
      <c r="CT215" s="21"/>
      <c r="CU215" s="21"/>
      <c r="CV215" s="21"/>
      <c r="CW215" s="21"/>
      <c r="CX215" s="21"/>
      <c r="CY215" s="21"/>
      <c r="CZ215" s="21"/>
      <c r="DA215" s="21"/>
      <c r="DB215" s="21"/>
      <c r="DC215" s="21"/>
      <c r="DD215" s="21"/>
      <c r="DE215" s="21"/>
      <c r="DF215" s="21"/>
      <c r="DG215" s="21"/>
      <c r="DH215" s="21"/>
      <c r="DI215" s="21"/>
      <c r="DJ215" s="21"/>
      <c r="DK215" s="21"/>
      <c r="DL215" s="21"/>
      <c r="DM215" s="21"/>
      <c r="DN215" s="21"/>
      <c r="DO215" s="21"/>
      <c r="DP215" s="21"/>
      <c r="DQ215" s="21"/>
      <c r="DR215" s="21"/>
      <c r="DS215" s="21"/>
      <c r="DT215" s="21"/>
      <c r="DU215" s="21"/>
      <c r="DV215" s="21"/>
      <c r="DW215" s="21"/>
      <c r="DX215" s="21"/>
      <c r="DY215" s="21"/>
      <c r="DZ215" s="21"/>
    </row>
    <row r="216" spans="1:130" s="49" customFormat="1" ht="49.5" customHeight="1" x14ac:dyDescent="0.15">
      <c r="B216" s="158" t="s">
        <v>145</v>
      </c>
      <c r="C216" s="159"/>
      <c r="D216" s="159"/>
      <c r="E216" s="159"/>
      <c r="F216" s="159"/>
      <c r="G216" s="159"/>
      <c r="H216" s="159"/>
      <c r="I216" s="159"/>
      <c r="J216" s="159"/>
      <c r="K216" s="159"/>
      <c r="L216" s="159"/>
      <c r="M216" s="160"/>
      <c r="N216" s="128" t="s">
        <v>11</v>
      </c>
      <c r="O216" s="129"/>
      <c r="P216" s="129"/>
      <c r="Q216" s="129"/>
      <c r="R216" s="129"/>
      <c r="S216" s="129"/>
      <c r="T216" s="129"/>
      <c r="U216" s="130"/>
      <c r="V216" s="128"/>
      <c r="W216" s="129"/>
      <c r="X216" s="46" t="s">
        <v>18</v>
      </c>
      <c r="Y216" s="129"/>
      <c r="Z216" s="129"/>
      <c r="AA216" s="47" t="s">
        <v>24</v>
      </c>
      <c r="AB216" s="128"/>
      <c r="AC216" s="129"/>
      <c r="AD216" s="46" t="s">
        <v>18</v>
      </c>
      <c r="AE216" s="129"/>
      <c r="AF216" s="129"/>
      <c r="AG216" s="47" t="s">
        <v>24</v>
      </c>
      <c r="AH216" s="128"/>
      <c r="AI216" s="129"/>
      <c r="AJ216" s="46" t="s">
        <v>18</v>
      </c>
      <c r="AK216" s="129"/>
      <c r="AL216" s="129"/>
      <c r="AM216" s="47" t="s">
        <v>24</v>
      </c>
      <c r="AN216" s="128" t="s">
        <v>128</v>
      </c>
      <c r="AO216" s="129"/>
      <c r="AP216" s="129"/>
      <c r="AQ216" s="129"/>
      <c r="AR216" s="129"/>
      <c r="AS216" s="129"/>
      <c r="AT216" s="129"/>
      <c r="AU216" s="129"/>
      <c r="AV216" s="129"/>
      <c r="AW216" s="129"/>
      <c r="AX216" s="129"/>
      <c r="AY216" s="130"/>
      <c r="CN216" s="21"/>
      <c r="CO216" s="21"/>
      <c r="CP216" s="21"/>
      <c r="CQ216" s="21"/>
      <c r="CR216" s="21"/>
      <c r="CS216" s="21"/>
      <c r="CT216" s="21"/>
      <c r="CU216" s="21"/>
      <c r="CV216" s="21"/>
      <c r="CW216" s="21"/>
      <c r="CX216" s="21"/>
      <c r="CY216" s="21"/>
      <c r="CZ216" s="21"/>
      <c r="DA216" s="21"/>
      <c r="DB216" s="21"/>
      <c r="DC216" s="21"/>
      <c r="DD216" s="21"/>
      <c r="DE216" s="21"/>
      <c r="DF216" s="21"/>
      <c r="DG216" s="21"/>
      <c r="DH216" s="21"/>
      <c r="DI216" s="21"/>
      <c r="DJ216" s="21"/>
      <c r="DK216" s="21"/>
      <c r="DL216" s="21"/>
      <c r="DM216" s="21"/>
      <c r="DN216" s="21"/>
      <c r="DO216" s="21"/>
      <c r="DP216" s="21"/>
      <c r="DQ216" s="21"/>
      <c r="DR216" s="21"/>
      <c r="DS216" s="21"/>
      <c r="DT216" s="21"/>
      <c r="DU216" s="21"/>
    </row>
    <row r="217" spans="1:130" s="49" customFormat="1" ht="27" customHeight="1" x14ac:dyDescent="0.15">
      <c r="B217" s="128"/>
      <c r="C217" s="129"/>
      <c r="D217" s="129"/>
      <c r="E217" s="129"/>
      <c r="F217" s="129"/>
      <c r="G217" s="129"/>
      <c r="H217" s="129"/>
      <c r="I217" s="129"/>
      <c r="J217" s="129"/>
      <c r="K217" s="129"/>
      <c r="L217" s="129"/>
      <c r="M217" s="129"/>
      <c r="N217" s="151"/>
      <c r="O217" s="152"/>
      <c r="P217" s="152"/>
      <c r="Q217" s="152"/>
      <c r="R217" s="152"/>
      <c r="S217" s="129" t="s">
        <v>22</v>
      </c>
      <c r="T217" s="129"/>
      <c r="U217" s="130"/>
      <c r="V217" s="153"/>
      <c r="W217" s="154"/>
      <c r="X217" s="154"/>
      <c r="Y217" s="154"/>
      <c r="Z217" s="154"/>
      <c r="AA217" s="82" t="s">
        <v>21</v>
      </c>
      <c r="AB217" s="153"/>
      <c r="AC217" s="154"/>
      <c r="AD217" s="154"/>
      <c r="AE217" s="154"/>
      <c r="AF217" s="154"/>
      <c r="AG217" s="82" t="s">
        <v>21</v>
      </c>
      <c r="AH217" s="153"/>
      <c r="AI217" s="154"/>
      <c r="AJ217" s="154"/>
      <c r="AK217" s="154"/>
      <c r="AL217" s="154"/>
      <c r="AM217" s="82" t="s">
        <v>21</v>
      </c>
      <c r="AN217" s="128"/>
      <c r="AO217" s="129"/>
      <c r="AP217" s="129"/>
      <c r="AQ217" s="129"/>
      <c r="AR217" s="129"/>
      <c r="AS217" s="129"/>
      <c r="AT217" s="129"/>
      <c r="AU217" s="129"/>
      <c r="AV217" s="129"/>
      <c r="AW217" s="129"/>
      <c r="AX217" s="129"/>
      <c r="AY217" s="130"/>
      <c r="CN217" s="21"/>
      <c r="CO217" s="21"/>
      <c r="CP217" s="21"/>
      <c r="CQ217" s="21"/>
      <c r="CR217" s="21"/>
      <c r="CS217" s="21"/>
      <c r="CT217" s="21"/>
      <c r="CU217" s="21"/>
      <c r="CV217" s="21"/>
      <c r="CW217" s="21"/>
      <c r="CX217" s="21"/>
      <c r="CY217" s="21"/>
      <c r="CZ217" s="21"/>
      <c r="DA217" s="21"/>
      <c r="DB217" s="21"/>
      <c r="DC217" s="21"/>
      <c r="DD217" s="21"/>
      <c r="DE217" s="21"/>
      <c r="DF217" s="21"/>
      <c r="DG217" s="21"/>
      <c r="DH217" s="21"/>
      <c r="DI217" s="21"/>
      <c r="DJ217" s="21"/>
      <c r="DK217" s="21"/>
      <c r="DL217" s="21"/>
      <c r="DM217" s="21"/>
      <c r="DN217" s="21"/>
      <c r="DO217" s="21"/>
      <c r="DP217" s="21"/>
      <c r="DQ217" s="21"/>
      <c r="DR217" s="21"/>
      <c r="DS217" s="21"/>
      <c r="DT217" s="21"/>
      <c r="DU217" s="21"/>
    </row>
    <row r="218" spans="1:130" s="49" customFormat="1" ht="27" customHeight="1" x14ac:dyDescent="0.15">
      <c r="B218" s="128"/>
      <c r="C218" s="129"/>
      <c r="D218" s="129"/>
      <c r="E218" s="129"/>
      <c r="F218" s="129"/>
      <c r="G218" s="129"/>
      <c r="H218" s="129"/>
      <c r="I218" s="129"/>
      <c r="J218" s="129"/>
      <c r="K218" s="129"/>
      <c r="L218" s="129"/>
      <c r="M218" s="129"/>
      <c r="N218" s="151"/>
      <c r="O218" s="152"/>
      <c r="P218" s="152"/>
      <c r="Q218" s="152"/>
      <c r="R218" s="152"/>
      <c r="S218" s="129" t="s">
        <v>22</v>
      </c>
      <c r="T218" s="129"/>
      <c r="U218" s="130"/>
      <c r="V218" s="153"/>
      <c r="W218" s="154"/>
      <c r="X218" s="154"/>
      <c r="Y218" s="154"/>
      <c r="Z218" s="154"/>
      <c r="AA218" s="82" t="s">
        <v>21</v>
      </c>
      <c r="AB218" s="153"/>
      <c r="AC218" s="154"/>
      <c r="AD218" s="154"/>
      <c r="AE218" s="154"/>
      <c r="AF218" s="154"/>
      <c r="AG218" s="82" t="s">
        <v>21</v>
      </c>
      <c r="AH218" s="153"/>
      <c r="AI218" s="154"/>
      <c r="AJ218" s="154"/>
      <c r="AK218" s="154"/>
      <c r="AL218" s="154"/>
      <c r="AM218" s="82" t="s">
        <v>21</v>
      </c>
      <c r="AN218" s="128"/>
      <c r="AO218" s="129"/>
      <c r="AP218" s="129"/>
      <c r="AQ218" s="129"/>
      <c r="AR218" s="129"/>
      <c r="AS218" s="129"/>
      <c r="AT218" s="129"/>
      <c r="AU218" s="129"/>
      <c r="AV218" s="129"/>
      <c r="AW218" s="129"/>
      <c r="AX218" s="129"/>
      <c r="AY218" s="130"/>
      <c r="CN218" s="21"/>
      <c r="CO218" s="21"/>
      <c r="CP218" s="21"/>
      <c r="CQ218" s="21"/>
      <c r="CR218" s="21"/>
      <c r="CS218" s="21"/>
      <c r="CT218" s="21"/>
      <c r="CU218" s="21"/>
      <c r="CV218" s="21"/>
      <c r="CW218" s="21"/>
      <c r="CX218" s="21"/>
      <c r="CY218" s="21"/>
      <c r="CZ218" s="21"/>
      <c r="DA218" s="21"/>
      <c r="DB218" s="21"/>
      <c r="DC218" s="21"/>
      <c r="DD218" s="21"/>
      <c r="DE218" s="21"/>
      <c r="DF218" s="21"/>
      <c r="DG218" s="21"/>
      <c r="DH218" s="21"/>
      <c r="DI218" s="21"/>
      <c r="DJ218" s="21"/>
      <c r="DK218" s="21"/>
      <c r="DL218" s="21"/>
      <c r="DM218" s="21"/>
      <c r="DN218" s="21"/>
      <c r="DO218" s="21"/>
      <c r="DP218" s="21"/>
      <c r="DQ218" s="21"/>
      <c r="DR218" s="21"/>
      <c r="DS218" s="21"/>
      <c r="DT218" s="21"/>
      <c r="DU218" s="21"/>
    </row>
    <row r="219" spans="1:130" s="49" customFormat="1" ht="27" customHeight="1" x14ac:dyDescent="0.15">
      <c r="B219" s="128"/>
      <c r="C219" s="129"/>
      <c r="D219" s="129"/>
      <c r="E219" s="129"/>
      <c r="F219" s="129"/>
      <c r="G219" s="129"/>
      <c r="H219" s="129"/>
      <c r="I219" s="129"/>
      <c r="J219" s="129"/>
      <c r="K219" s="129"/>
      <c r="L219" s="129"/>
      <c r="M219" s="129"/>
      <c r="N219" s="151"/>
      <c r="O219" s="152"/>
      <c r="P219" s="152"/>
      <c r="Q219" s="152"/>
      <c r="R219" s="152"/>
      <c r="S219" s="129" t="s">
        <v>22</v>
      </c>
      <c r="T219" s="129"/>
      <c r="U219" s="130"/>
      <c r="V219" s="153"/>
      <c r="W219" s="154"/>
      <c r="X219" s="154"/>
      <c r="Y219" s="154"/>
      <c r="Z219" s="154"/>
      <c r="AA219" s="82" t="s">
        <v>21</v>
      </c>
      <c r="AB219" s="153"/>
      <c r="AC219" s="154"/>
      <c r="AD219" s="154"/>
      <c r="AE219" s="154"/>
      <c r="AF219" s="154"/>
      <c r="AG219" s="82" t="s">
        <v>21</v>
      </c>
      <c r="AH219" s="153"/>
      <c r="AI219" s="154"/>
      <c r="AJ219" s="154"/>
      <c r="AK219" s="154"/>
      <c r="AL219" s="154"/>
      <c r="AM219" s="82" t="s">
        <v>21</v>
      </c>
      <c r="AN219" s="128"/>
      <c r="AO219" s="129"/>
      <c r="AP219" s="129"/>
      <c r="AQ219" s="129"/>
      <c r="AR219" s="129"/>
      <c r="AS219" s="129"/>
      <c r="AT219" s="129"/>
      <c r="AU219" s="129"/>
      <c r="AV219" s="129"/>
      <c r="AW219" s="129"/>
      <c r="AX219" s="129"/>
      <c r="AY219" s="130"/>
      <c r="BI219" s="21"/>
      <c r="BJ219" s="21"/>
      <c r="BK219" s="21"/>
      <c r="BL219" s="21"/>
      <c r="BM219" s="21"/>
      <c r="BN219" s="21"/>
      <c r="BO219" s="21"/>
      <c r="BP219" s="21"/>
      <c r="CV219" s="21"/>
      <c r="CW219" s="21"/>
      <c r="CX219" s="21"/>
      <c r="CY219" s="21"/>
      <c r="CZ219" s="21"/>
      <c r="DA219" s="21"/>
      <c r="DB219" s="21"/>
      <c r="DC219" s="21"/>
      <c r="DD219" s="21"/>
      <c r="DE219" s="21"/>
      <c r="DF219" s="21"/>
      <c r="DG219" s="21"/>
      <c r="DH219" s="21"/>
      <c r="DI219" s="21"/>
      <c r="DJ219" s="21"/>
      <c r="DK219" s="21"/>
      <c r="DL219" s="21"/>
      <c r="DM219" s="21"/>
      <c r="DN219" s="21"/>
      <c r="DO219" s="21"/>
      <c r="DP219" s="21"/>
      <c r="DQ219" s="21"/>
      <c r="DR219" s="21"/>
      <c r="DS219" s="21"/>
      <c r="DT219" s="21"/>
      <c r="DU219" s="21"/>
    </row>
    <row r="220" spans="1:130" s="49" customFormat="1" ht="27" customHeight="1" x14ac:dyDescent="0.15">
      <c r="B220" s="128"/>
      <c r="C220" s="129"/>
      <c r="D220" s="129"/>
      <c r="E220" s="129"/>
      <c r="F220" s="129"/>
      <c r="G220" s="129"/>
      <c r="H220" s="129"/>
      <c r="I220" s="129"/>
      <c r="J220" s="129"/>
      <c r="K220" s="129"/>
      <c r="L220" s="129"/>
      <c r="M220" s="129"/>
      <c r="N220" s="151"/>
      <c r="O220" s="152"/>
      <c r="P220" s="152"/>
      <c r="Q220" s="152"/>
      <c r="R220" s="152"/>
      <c r="S220" s="129" t="s">
        <v>22</v>
      </c>
      <c r="T220" s="129"/>
      <c r="U220" s="130"/>
      <c r="V220" s="153"/>
      <c r="W220" s="154"/>
      <c r="X220" s="154"/>
      <c r="Y220" s="154"/>
      <c r="Z220" s="154"/>
      <c r="AA220" s="82" t="s">
        <v>21</v>
      </c>
      <c r="AB220" s="153"/>
      <c r="AC220" s="154"/>
      <c r="AD220" s="154"/>
      <c r="AE220" s="154"/>
      <c r="AF220" s="154"/>
      <c r="AG220" s="82" t="s">
        <v>21</v>
      </c>
      <c r="AH220" s="153"/>
      <c r="AI220" s="154"/>
      <c r="AJ220" s="154"/>
      <c r="AK220" s="154"/>
      <c r="AL220" s="154"/>
      <c r="AM220" s="82" t="s">
        <v>21</v>
      </c>
      <c r="AN220" s="128"/>
      <c r="AO220" s="129"/>
      <c r="AP220" s="129"/>
      <c r="AQ220" s="129"/>
      <c r="AR220" s="129"/>
      <c r="AS220" s="129"/>
      <c r="AT220" s="129"/>
      <c r="AU220" s="129"/>
      <c r="AV220" s="129"/>
      <c r="AW220" s="129"/>
      <c r="AX220" s="129"/>
      <c r="AY220" s="130"/>
      <c r="BI220" s="21"/>
      <c r="BJ220" s="21"/>
      <c r="BK220" s="21"/>
      <c r="BL220" s="21"/>
      <c r="BM220" s="21"/>
      <c r="BN220" s="21"/>
      <c r="BO220" s="21"/>
      <c r="BP220" s="21"/>
      <c r="BQ220" s="21"/>
      <c r="BR220" s="21"/>
      <c r="BS220" s="21"/>
      <c r="BT220" s="21"/>
      <c r="DE220" s="21"/>
      <c r="DF220" s="21"/>
      <c r="DG220" s="21"/>
      <c r="DH220" s="21"/>
      <c r="DI220" s="21"/>
      <c r="DJ220" s="21"/>
      <c r="DK220" s="21"/>
      <c r="DL220" s="21"/>
      <c r="DM220" s="21"/>
      <c r="DN220" s="21"/>
      <c r="DO220" s="21"/>
      <c r="DP220" s="21"/>
      <c r="DQ220" s="21"/>
      <c r="DR220" s="21"/>
      <c r="DS220" s="21"/>
      <c r="DT220" s="21"/>
      <c r="DU220" s="21"/>
    </row>
    <row r="221" spans="1:130" s="49" customFormat="1" ht="30.75" customHeight="1" x14ac:dyDescent="0.15">
      <c r="B221" s="48"/>
      <c r="C221" s="87" t="s">
        <v>146</v>
      </c>
      <c r="D221" s="48"/>
      <c r="E221" s="48"/>
      <c r="F221" s="48"/>
      <c r="G221" s="48"/>
      <c r="H221" s="48"/>
      <c r="I221" s="48"/>
      <c r="J221" s="48"/>
      <c r="K221" s="48"/>
      <c r="L221" s="48"/>
      <c r="M221" s="48"/>
      <c r="N221" s="89"/>
      <c r="O221" s="89"/>
      <c r="P221" s="89"/>
      <c r="Q221" s="89"/>
      <c r="R221" s="89"/>
      <c r="S221" s="89"/>
      <c r="T221" s="89"/>
      <c r="U221" s="67"/>
      <c r="V221" s="67"/>
      <c r="W221" s="67"/>
      <c r="X221" s="89"/>
      <c r="Z221" s="89"/>
      <c r="AA221" s="89"/>
      <c r="AB221" s="89"/>
      <c r="AC221" s="89"/>
      <c r="AD221" s="89"/>
      <c r="AE221" s="89"/>
      <c r="AF221" s="89"/>
      <c r="AG221" s="89"/>
      <c r="BI221" s="21"/>
      <c r="BJ221" s="21"/>
      <c r="BK221" s="21"/>
      <c r="BL221" s="21"/>
      <c r="BM221" s="21"/>
      <c r="BN221" s="21"/>
      <c r="BO221" s="21"/>
      <c r="BP221" s="21"/>
      <c r="BQ221" s="21"/>
      <c r="BR221" s="21"/>
      <c r="BS221" s="21"/>
      <c r="BT221" s="21"/>
      <c r="DA221" s="21"/>
      <c r="DB221" s="21"/>
      <c r="DC221" s="21"/>
      <c r="DD221" s="21"/>
      <c r="DE221" s="21"/>
      <c r="DF221" s="21"/>
      <c r="DG221" s="21"/>
      <c r="DH221" s="21"/>
      <c r="DI221" s="21"/>
      <c r="DJ221" s="21"/>
      <c r="DK221" s="21"/>
      <c r="DL221" s="21"/>
      <c r="DM221" s="21"/>
      <c r="DN221" s="21"/>
      <c r="DO221" s="21"/>
      <c r="DP221" s="21"/>
      <c r="DQ221" s="21"/>
      <c r="DR221" s="21"/>
      <c r="DS221" s="21"/>
      <c r="DT221" s="21"/>
      <c r="DU221" s="21"/>
      <c r="DV221" s="21"/>
      <c r="DW221" s="21"/>
      <c r="DX221" s="21"/>
      <c r="DY221" s="21"/>
      <c r="DZ221" s="21"/>
    </row>
    <row r="222" spans="1:130" s="49" customFormat="1" ht="20.25" customHeight="1" x14ac:dyDescent="0.15">
      <c r="C222" s="49" t="s">
        <v>131</v>
      </c>
      <c r="BI222" s="21"/>
      <c r="BJ222" s="21"/>
      <c r="BK222" s="21"/>
      <c r="BL222" s="21"/>
      <c r="BM222" s="21"/>
      <c r="BN222" s="21"/>
      <c r="BO222" s="21"/>
      <c r="BP222" s="21"/>
      <c r="BQ222" s="21"/>
      <c r="BR222" s="21"/>
      <c r="BS222" s="21"/>
      <c r="BT222" s="21"/>
      <c r="BU222" s="21"/>
      <c r="DA222" s="21"/>
      <c r="DB222" s="21"/>
      <c r="DC222" s="21"/>
      <c r="DD222" s="21"/>
      <c r="DE222" s="21"/>
      <c r="DF222" s="21"/>
      <c r="DG222" s="21"/>
    </row>
    <row r="223" spans="1:130" s="49" customFormat="1" ht="8.25" customHeight="1" x14ac:dyDescent="0.15">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F223" s="21"/>
      <c r="CG223" s="21"/>
      <c r="CH223" s="21"/>
      <c r="CI223" s="21"/>
      <c r="CJ223" s="21"/>
      <c r="CK223" s="21"/>
      <c r="CL223" s="21"/>
      <c r="CM223" s="21"/>
      <c r="CN223" s="21"/>
      <c r="CO223" s="21"/>
      <c r="CP223" s="21"/>
      <c r="CQ223" s="21"/>
      <c r="CR223" s="21"/>
      <c r="CS223" s="21"/>
      <c r="CT223" s="21"/>
      <c r="CU223" s="21"/>
      <c r="DA223" s="21"/>
      <c r="DB223" s="21"/>
      <c r="DC223" s="21"/>
      <c r="DD223" s="21"/>
      <c r="DE223" s="21"/>
      <c r="DF223" s="21"/>
    </row>
    <row r="224" spans="1:130" s="49" customFormat="1" ht="10.5" customHeight="1" x14ac:dyDescent="0.15">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1"/>
      <c r="CF224" s="21"/>
      <c r="CG224" s="21"/>
      <c r="CH224" s="21"/>
      <c r="CI224" s="21"/>
      <c r="CJ224" s="21"/>
      <c r="CK224" s="21"/>
      <c r="CL224" s="21"/>
      <c r="CM224" s="21"/>
      <c r="CN224" s="21"/>
      <c r="CO224" s="21"/>
      <c r="CP224" s="21"/>
      <c r="CQ224" s="21"/>
      <c r="CR224" s="21"/>
      <c r="CS224" s="21"/>
      <c r="CT224" s="21"/>
      <c r="CU224" s="21"/>
      <c r="CV224" s="21"/>
      <c r="CW224" s="21"/>
      <c r="CX224" s="21"/>
      <c r="CY224" s="21"/>
      <c r="CZ224" s="21"/>
      <c r="DA224" s="21"/>
      <c r="DB224" s="21"/>
      <c r="DC224" s="21"/>
    </row>
    <row r="225" spans="1:119" s="49" customFormat="1" ht="25.5" customHeight="1" x14ac:dyDescent="0.15">
      <c r="A225" s="49" t="s">
        <v>147</v>
      </c>
      <c r="AS225" s="49" t="s">
        <v>148</v>
      </c>
      <c r="AT225" s="144"/>
      <c r="AU225" s="144"/>
      <c r="AV225" s="49" t="s">
        <v>18</v>
      </c>
      <c r="AW225" s="144"/>
      <c r="AX225" s="144"/>
      <c r="AY225" s="140" t="s">
        <v>96</v>
      </c>
      <c r="AZ225" s="140"/>
      <c r="BA225" s="140"/>
      <c r="BB225" s="140"/>
      <c r="BC225" s="140"/>
      <c r="BD225" s="141" t="s">
        <v>33</v>
      </c>
      <c r="BE225" s="14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c r="CE225" s="21"/>
      <c r="CF225" s="21"/>
      <c r="CG225" s="21"/>
      <c r="CH225" s="21"/>
      <c r="CI225" s="21"/>
      <c r="CJ225" s="21"/>
      <c r="CK225" s="21"/>
      <c r="CL225" s="21"/>
      <c r="CM225" s="21"/>
      <c r="CN225" s="21"/>
      <c r="CO225" s="21"/>
      <c r="CP225" s="21"/>
      <c r="CQ225" s="21"/>
      <c r="CR225" s="21"/>
      <c r="CS225" s="21"/>
      <c r="CT225" s="21"/>
      <c r="CU225" s="21"/>
      <c r="CV225" s="21"/>
      <c r="CW225" s="21"/>
      <c r="CX225" s="21"/>
      <c r="CY225" s="21"/>
      <c r="CZ225" s="21"/>
      <c r="DA225" s="21"/>
      <c r="DB225" s="21"/>
      <c r="DC225" s="21"/>
    </row>
    <row r="226" spans="1:119" s="49" customFormat="1" ht="10.5" customHeight="1" x14ac:dyDescent="0.15">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F226" s="21"/>
      <c r="CG226" s="21"/>
      <c r="CH226" s="21"/>
      <c r="CI226" s="21"/>
      <c r="CJ226" s="21"/>
      <c r="CK226" s="21"/>
      <c r="CL226" s="21"/>
      <c r="CM226" s="21"/>
      <c r="CN226" s="21"/>
      <c r="CO226" s="21"/>
      <c r="CP226" s="21"/>
      <c r="CQ226" s="21"/>
      <c r="CR226" s="21"/>
      <c r="CS226" s="21"/>
      <c r="CT226" s="21"/>
      <c r="CU226" s="21"/>
      <c r="CV226" s="21"/>
      <c r="CW226" s="21"/>
      <c r="CX226" s="21"/>
      <c r="CY226" s="21"/>
      <c r="CZ226" s="21"/>
      <c r="DA226" s="21"/>
      <c r="DB226" s="21"/>
      <c r="DC226" s="21"/>
    </row>
    <row r="227" spans="1:119" s="49" customFormat="1" ht="25.5" customHeight="1" x14ac:dyDescent="0.15">
      <c r="B227" s="146" t="s">
        <v>143</v>
      </c>
      <c r="C227" s="147"/>
      <c r="D227" s="147"/>
      <c r="E227" s="147"/>
      <c r="F227" s="145"/>
      <c r="G227" s="145"/>
      <c r="H227" s="145"/>
      <c r="I227" s="145"/>
      <c r="J227" s="145"/>
      <c r="K227" s="145"/>
      <c r="L227" s="145"/>
      <c r="M227" s="145"/>
      <c r="N227" s="145"/>
      <c r="O227" s="145"/>
      <c r="P227" s="145"/>
      <c r="Q227" s="145"/>
      <c r="R227" s="145"/>
      <c r="S227" s="145"/>
      <c r="T227" s="145"/>
      <c r="U227" s="145"/>
      <c r="V227" s="145"/>
      <c r="W227" s="145"/>
      <c r="X227" s="145"/>
      <c r="Y227" s="145"/>
      <c r="Z227" s="145"/>
      <c r="AA227" s="145"/>
      <c r="AB227" s="145"/>
      <c r="AC227" s="145"/>
      <c r="AD227" s="145"/>
      <c r="AE227" s="145"/>
      <c r="AF227" s="145"/>
      <c r="AG227" s="145"/>
      <c r="AH227" s="145"/>
      <c r="AI227" s="145"/>
      <c r="AJ227" s="145"/>
      <c r="AK227" s="145"/>
      <c r="AL227" s="145"/>
      <c r="AM227" s="145"/>
      <c r="AN227" s="145"/>
      <c r="AO227" s="145"/>
      <c r="AP227" s="145"/>
      <c r="AQ227" s="145"/>
      <c r="AR227" s="145"/>
      <c r="AS227" s="145"/>
      <c r="AT227" s="145"/>
      <c r="AU227" s="145"/>
      <c r="AV227" s="145"/>
      <c r="AW227" s="145"/>
      <c r="AX227" s="145"/>
      <c r="AY227" s="145"/>
      <c r="AZ227" s="145"/>
      <c r="BA227" s="145"/>
      <c r="BB227" s="21"/>
      <c r="BC227" s="21"/>
      <c r="BD227" s="21"/>
      <c r="BE227" s="21"/>
      <c r="BF227" s="21"/>
      <c r="BG227" s="21"/>
      <c r="BH227" s="21"/>
      <c r="BI227" s="21"/>
      <c r="BJ227" s="21"/>
      <c r="BK227" s="21"/>
      <c r="BL227" s="21"/>
      <c r="BM227" s="21"/>
      <c r="BN227" s="21"/>
      <c r="BO227" s="21"/>
      <c r="BP227" s="21"/>
      <c r="BQ227" s="21"/>
    </row>
    <row r="228" spans="1:119" s="49" customFormat="1" ht="55.5" customHeight="1" x14ac:dyDescent="0.15">
      <c r="B228" s="142" t="s">
        <v>149</v>
      </c>
      <c r="C228" s="143"/>
      <c r="D228" s="143"/>
      <c r="E228" s="143"/>
      <c r="F228" s="155" t="s">
        <v>137</v>
      </c>
      <c r="G228" s="156"/>
      <c r="H228" s="324"/>
      <c r="I228" s="155" t="s">
        <v>138</v>
      </c>
      <c r="J228" s="156"/>
      <c r="K228" s="157"/>
      <c r="L228" s="131" t="s">
        <v>139</v>
      </c>
      <c r="M228" s="131"/>
      <c r="N228" s="131" t="s">
        <v>140</v>
      </c>
      <c r="O228" s="131"/>
      <c r="P228" s="131" t="s">
        <v>141</v>
      </c>
      <c r="Q228" s="132"/>
      <c r="R228" s="155" t="s">
        <v>137</v>
      </c>
      <c r="S228" s="156"/>
      <c r="T228" s="324"/>
      <c r="U228" s="155" t="s">
        <v>138</v>
      </c>
      <c r="V228" s="156"/>
      <c r="W228" s="157"/>
      <c r="X228" s="131" t="s">
        <v>139</v>
      </c>
      <c r="Y228" s="131"/>
      <c r="Z228" s="131" t="s">
        <v>140</v>
      </c>
      <c r="AA228" s="131"/>
      <c r="AB228" s="131" t="s">
        <v>141</v>
      </c>
      <c r="AC228" s="132"/>
      <c r="AD228" s="155" t="s">
        <v>137</v>
      </c>
      <c r="AE228" s="156"/>
      <c r="AF228" s="324"/>
      <c r="AG228" s="155" t="s">
        <v>138</v>
      </c>
      <c r="AH228" s="156"/>
      <c r="AI228" s="157"/>
      <c r="AJ228" s="131" t="s">
        <v>139</v>
      </c>
      <c r="AK228" s="131"/>
      <c r="AL228" s="131" t="s">
        <v>140</v>
      </c>
      <c r="AM228" s="131"/>
      <c r="AN228" s="131" t="s">
        <v>141</v>
      </c>
      <c r="AO228" s="132"/>
      <c r="AP228" s="155" t="s">
        <v>137</v>
      </c>
      <c r="AQ228" s="156"/>
      <c r="AR228" s="324"/>
      <c r="AS228" s="155" t="s">
        <v>138</v>
      </c>
      <c r="AT228" s="156"/>
      <c r="AU228" s="157"/>
      <c r="AV228" s="131" t="s">
        <v>139</v>
      </c>
      <c r="AW228" s="131"/>
      <c r="AX228" s="131" t="s">
        <v>140</v>
      </c>
      <c r="AY228" s="131"/>
      <c r="AZ228" s="131" t="s">
        <v>141</v>
      </c>
      <c r="BA228" s="132"/>
      <c r="BB228" s="21"/>
      <c r="BC228" s="21"/>
      <c r="BD228" s="21"/>
      <c r="BE228" s="21"/>
      <c r="BF228" s="21"/>
      <c r="BG228" s="21"/>
      <c r="BH228" s="21"/>
      <c r="BI228" s="21"/>
      <c r="BJ228" s="21"/>
      <c r="BK228" s="21"/>
      <c r="BL228" s="21"/>
      <c r="BM228" s="21"/>
    </row>
    <row r="229" spans="1:119" s="49" customFormat="1" ht="25.5" customHeight="1" x14ac:dyDescent="0.15">
      <c r="B229" s="148" t="s">
        <v>136</v>
      </c>
      <c r="C229" s="149"/>
      <c r="D229" s="149"/>
      <c r="E229" s="150"/>
      <c r="F229" s="133"/>
      <c r="G229" s="134"/>
      <c r="H229" s="135"/>
      <c r="I229" s="133"/>
      <c r="J229" s="134"/>
      <c r="K229" s="134"/>
      <c r="L229" s="131"/>
      <c r="M229" s="131"/>
      <c r="N229" s="131"/>
      <c r="O229" s="131"/>
      <c r="P229" s="131"/>
      <c r="Q229" s="132"/>
      <c r="R229" s="133"/>
      <c r="S229" s="134"/>
      <c r="T229" s="135"/>
      <c r="U229" s="133"/>
      <c r="V229" s="134"/>
      <c r="W229" s="134"/>
      <c r="X229" s="131"/>
      <c r="Y229" s="131"/>
      <c r="Z229" s="131"/>
      <c r="AA229" s="131"/>
      <c r="AB229" s="131"/>
      <c r="AC229" s="132"/>
      <c r="AD229" s="133"/>
      <c r="AE229" s="134"/>
      <c r="AF229" s="135"/>
      <c r="AG229" s="133"/>
      <c r="AH229" s="134"/>
      <c r="AI229" s="134"/>
      <c r="AJ229" s="131"/>
      <c r="AK229" s="131"/>
      <c r="AL229" s="131"/>
      <c r="AM229" s="131"/>
      <c r="AN229" s="131"/>
      <c r="AO229" s="132"/>
      <c r="AP229" s="133"/>
      <c r="AQ229" s="134"/>
      <c r="AR229" s="135"/>
      <c r="AS229" s="133"/>
      <c r="AT229" s="134"/>
      <c r="AU229" s="134"/>
      <c r="AV229" s="131"/>
      <c r="AW229" s="131"/>
      <c r="AX229" s="131"/>
      <c r="AY229" s="131"/>
      <c r="AZ229" s="131"/>
      <c r="BA229" s="132"/>
      <c r="BB229" s="21"/>
      <c r="BC229" s="21"/>
      <c r="BD229" s="21"/>
      <c r="BE229" s="21"/>
      <c r="BF229" s="21"/>
      <c r="BG229" s="21"/>
      <c r="BH229" s="21"/>
      <c r="BI229" s="21"/>
      <c r="BJ229" s="21"/>
      <c r="BK229" s="21"/>
      <c r="BL229" s="21"/>
      <c r="BM229" s="21"/>
    </row>
    <row r="230" spans="1:119" s="49" customFormat="1" ht="25.5" customHeight="1" x14ac:dyDescent="0.15">
      <c r="B230" s="128" t="s">
        <v>25</v>
      </c>
      <c r="C230" s="129"/>
      <c r="D230" s="129"/>
      <c r="E230" s="130"/>
      <c r="F230" s="133"/>
      <c r="G230" s="134"/>
      <c r="H230" s="135"/>
      <c r="I230" s="133"/>
      <c r="J230" s="134"/>
      <c r="K230" s="134"/>
      <c r="L230" s="131"/>
      <c r="M230" s="131"/>
      <c r="N230" s="131"/>
      <c r="O230" s="131"/>
      <c r="P230" s="131"/>
      <c r="Q230" s="132"/>
      <c r="R230" s="133"/>
      <c r="S230" s="134"/>
      <c r="T230" s="135"/>
      <c r="U230" s="133"/>
      <c r="V230" s="134"/>
      <c r="W230" s="134"/>
      <c r="X230" s="131"/>
      <c r="Y230" s="131"/>
      <c r="Z230" s="131"/>
      <c r="AA230" s="131"/>
      <c r="AB230" s="131"/>
      <c r="AC230" s="132"/>
      <c r="AD230" s="133"/>
      <c r="AE230" s="134"/>
      <c r="AF230" s="135"/>
      <c r="AG230" s="133"/>
      <c r="AH230" s="134"/>
      <c r="AI230" s="134"/>
      <c r="AJ230" s="131"/>
      <c r="AK230" s="131"/>
      <c r="AL230" s="131"/>
      <c r="AM230" s="131"/>
      <c r="AN230" s="131"/>
      <c r="AO230" s="132"/>
      <c r="AP230" s="133"/>
      <c r="AQ230" s="134"/>
      <c r="AR230" s="135"/>
      <c r="AS230" s="133"/>
      <c r="AT230" s="134"/>
      <c r="AU230" s="134"/>
      <c r="AV230" s="131"/>
      <c r="AW230" s="131"/>
      <c r="AX230" s="131"/>
      <c r="AY230" s="131"/>
      <c r="AZ230" s="131"/>
      <c r="BA230" s="132"/>
      <c r="BB230" s="21"/>
      <c r="BC230" s="21"/>
      <c r="BD230" s="21"/>
      <c r="BE230" s="21"/>
      <c r="BF230" s="21"/>
      <c r="BG230" s="21"/>
      <c r="BH230" s="21"/>
      <c r="BI230" s="21"/>
      <c r="BJ230" s="21"/>
      <c r="BK230" s="21"/>
      <c r="BL230" s="21"/>
      <c r="BM230" s="21"/>
    </row>
    <row r="231" spans="1:119" s="49" customFormat="1" ht="25.5" customHeight="1" x14ac:dyDescent="0.15">
      <c r="B231" s="128" t="s">
        <v>26</v>
      </c>
      <c r="C231" s="129"/>
      <c r="D231" s="129"/>
      <c r="E231" s="130"/>
      <c r="F231" s="133"/>
      <c r="G231" s="134"/>
      <c r="H231" s="135"/>
      <c r="I231" s="133"/>
      <c r="J231" s="134"/>
      <c r="K231" s="134"/>
      <c r="L231" s="131"/>
      <c r="M231" s="131"/>
      <c r="N231" s="131"/>
      <c r="O231" s="131"/>
      <c r="P231" s="131"/>
      <c r="Q231" s="132"/>
      <c r="R231" s="133"/>
      <c r="S231" s="134"/>
      <c r="T231" s="135"/>
      <c r="U231" s="133"/>
      <c r="V231" s="134"/>
      <c r="W231" s="134"/>
      <c r="X231" s="131"/>
      <c r="Y231" s="131"/>
      <c r="Z231" s="131"/>
      <c r="AA231" s="131"/>
      <c r="AB231" s="131"/>
      <c r="AC231" s="132"/>
      <c r="AD231" s="133"/>
      <c r="AE231" s="134"/>
      <c r="AF231" s="135"/>
      <c r="AG231" s="133"/>
      <c r="AH231" s="134"/>
      <c r="AI231" s="134"/>
      <c r="AJ231" s="131"/>
      <c r="AK231" s="131"/>
      <c r="AL231" s="131"/>
      <c r="AM231" s="131"/>
      <c r="AN231" s="131"/>
      <c r="AO231" s="132"/>
      <c r="AP231" s="133"/>
      <c r="AQ231" s="134"/>
      <c r="AR231" s="135"/>
      <c r="AS231" s="133"/>
      <c r="AT231" s="134"/>
      <c r="AU231" s="134"/>
      <c r="AV231" s="131"/>
      <c r="AW231" s="131"/>
      <c r="AX231" s="131"/>
      <c r="AY231" s="131"/>
      <c r="AZ231" s="131"/>
      <c r="BA231" s="132"/>
      <c r="BB231" s="21"/>
      <c r="BC231" s="21"/>
      <c r="BD231" s="21"/>
      <c r="BE231" s="21"/>
      <c r="BF231" s="21"/>
      <c r="BG231" s="21"/>
      <c r="BH231" s="21"/>
      <c r="BI231" s="21"/>
      <c r="BJ231" s="21"/>
      <c r="BK231" s="21"/>
      <c r="BL231" s="21"/>
      <c r="BM231" s="21"/>
    </row>
    <row r="232" spans="1:119" s="49" customFormat="1" ht="25.5" customHeight="1" x14ac:dyDescent="0.15">
      <c r="B232" s="128" t="s">
        <v>27</v>
      </c>
      <c r="C232" s="129"/>
      <c r="D232" s="129"/>
      <c r="E232" s="130"/>
      <c r="F232" s="133"/>
      <c r="G232" s="134"/>
      <c r="H232" s="135"/>
      <c r="I232" s="133"/>
      <c r="J232" s="134"/>
      <c r="K232" s="134"/>
      <c r="L232" s="131"/>
      <c r="M232" s="131"/>
      <c r="N232" s="131"/>
      <c r="O232" s="131"/>
      <c r="P232" s="131"/>
      <c r="Q232" s="132"/>
      <c r="R232" s="133"/>
      <c r="S232" s="134"/>
      <c r="T232" s="135"/>
      <c r="U232" s="133"/>
      <c r="V232" s="134"/>
      <c r="W232" s="134"/>
      <c r="X232" s="131"/>
      <c r="Y232" s="131"/>
      <c r="Z232" s="131"/>
      <c r="AA232" s="131"/>
      <c r="AB232" s="131"/>
      <c r="AC232" s="132"/>
      <c r="AD232" s="133"/>
      <c r="AE232" s="134"/>
      <c r="AF232" s="135"/>
      <c r="AG232" s="133"/>
      <c r="AH232" s="134"/>
      <c r="AI232" s="134"/>
      <c r="AJ232" s="131"/>
      <c r="AK232" s="131"/>
      <c r="AL232" s="131"/>
      <c r="AM232" s="131"/>
      <c r="AN232" s="131"/>
      <c r="AO232" s="132"/>
      <c r="AP232" s="133"/>
      <c r="AQ232" s="134"/>
      <c r="AR232" s="135"/>
      <c r="AS232" s="133"/>
      <c r="AT232" s="134"/>
      <c r="AU232" s="134"/>
      <c r="AV232" s="131"/>
      <c r="AW232" s="131"/>
      <c r="AX232" s="131"/>
      <c r="AY232" s="131"/>
      <c r="AZ232" s="131"/>
      <c r="BA232" s="132"/>
      <c r="BB232" s="21"/>
      <c r="BC232" s="21"/>
      <c r="BD232" s="21"/>
      <c r="BE232" s="21"/>
      <c r="BF232" s="21"/>
      <c r="BG232" s="21"/>
      <c r="BH232" s="21"/>
      <c r="BI232" s="21"/>
      <c r="BJ232" s="21"/>
      <c r="BK232" s="21"/>
      <c r="BL232" s="21"/>
      <c r="BM232" s="21"/>
    </row>
    <row r="233" spans="1:119" s="49" customFormat="1" ht="25.5" customHeight="1" x14ac:dyDescent="0.15">
      <c r="B233" s="128" t="s">
        <v>29</v>
      </c>
      <c r="C233" s="129"/>
      <c r="D233" s="129"/>
      <c r="E233" s="130"/>
      <c r="F233" s="133"/>
      <c r="G233" s="134"/>
      <c r="H233" s="135"/>
      <c r="I233" s="133"/>
      <c r="J233" s="134"/>
      <c r="K233" s="134"/>
      <c r="L233" s="131"/>
      <c r="M233" s="131"/>
      <c r="N233" s="131"/>
      <c r="O233" s="131"/>
      <c r="P233" s="131"/>
      <c r="Q233" s="132"/>
      <c r="R233" s="133"/>
      <c r="S233" s="134"/>
      <c r="T233" s="135"/>
      <c r="U233" s="133"/>
      <c r="V233" s="134"/>
      <c r="W233" s="134"/>
      <c r="X233" s="131"/>
      <c r="Y233" s="131"/>
      <c r="Z233" s="131"/>
      <c r="AA233" s="131"/>
      <c r="AB233" s="131"/>
      <c r="AC233" s="132"/>
      <c r="AD233" s="133"/>
      <c r="AE233" s="134"/>
      <c r="AF233" s="135"/>
      <c r="AG233" s="133"/>
      <c r="AH233" s="134"/>
      <c r="AI233" s="134"/>
      <c r="AJ233" s="131"/>
      <c r="AK233" s="131"/>
      <c r="AL233" s="131"/>
      <c r="AM233" s="131"/>
      <c r="AN233" s="131"/>
      <c r="AO233" s="132"/>
      <c r="AP233" s="133"/>
      <c r="AQ233" s="134"/>
      <c r="AR233" s="135"/>
      <c r="AS233" s="133"/>
      <c r="AT233" s="134"/>
      <c r="AU233" s="134"/>
      <c r="AV233" s="131"/>
      <c r="AW233" s="131"/>
      <c r="AX233" s="131"/>
      <c r="AY233" s="131"/>
      <c r="AZ233" s="131"/>
      <c r="BA233" s="132"/>
      <c r="BB233" s="21"/>
      <c r="BC233" s="21"/>
      <c r="BD233" s="21"/>
      <c r="BE233" s="21"/>
      <c r="BF233" s="21"/>
      <c r="BG233" s="21"/>
      <c r="BH233" s="21"/>
      <c r="BI233" s="21"/>
      <c r="BJ233" s="21"/>
      <c r="BK233" s="21"/>
      <c r="BL233" s="21"/>
      <c r="BM233" s="21"/>
    </row>
    <row r="234" spans="1:119" s="49" customFormat="1" ht="25.5" customHeight="1" x14ac:dyDescent="0.15">
      <c r="B234" s="128" t="s">
        <v>28</v>
      </c>
      <c r="C234" s="129"/>
      <c r="D234" s="129"/>
      <c r="E234" s="130"/>
      <c r="F234" s="133"/>
      <c r="G234" s="134"/>
      <c r="H234" s="135"/>
      <c r="I234" s="133"/>
      <c r="J234" s="134"/>
      <c r="K234" s="134"/>
      <c r="L234" s="131"/>
      <c r="M234" s="131"/>
      <c r="N234" s="131"/>
      <c r="O234" s="131"/>
      <c r="P234" s="131"/>
      <c r="Q234" s="132"/>
      <c r="R234" s="133"/>
      <c r="S234" s="134"/>
      <c r="T234" s="135"/>
      <c r="U234" s="133"/>
      <c r="V234" s="134"/>
      <c r="W234" s="134"/>
      <c r="X234" s="131"/>
      <c r="Y234" s="131"/>
      <c r="Z234" s="131"/>
      <c r="AA234" s="131"/>
      <c r="AB234" s="131"/>
      <c r="AC234" s="132"/>
      <c r="AD234" s="133"/>
      <c r="AE234" s="134"/>
      <c r="AF234" s="135"/>
      <c r="AG234" s="133"/>
      <c r="AH234" s="134"/>
      <c r="AI234" s="134"/>
      <c r="AJ234" s="131"/>
      <c r="AK234" s="131"/>
      <c r="AL234" s="131"/>
      <c r="AM234" s="131"/>
      <c r="AN234" s="131"/>
      <c r="AO234" s="132"/>
      <c r="AP234" s="133"/>
      <c r="AQ234" s="134"/>
      <c r="AR234" s="135"/>
      <c r="AS234" s="133"/>
      <c r="AT234" s="134"/>
      <c r="AU234" s="134"/>
      <c r="AV234" s="131"/>
      <c r="AW234" s="131"/>
      <c r="AX234" s="131"/>
      <c r="AY234" s="131"/>
      <c r="AZ234" s="131"/>
      <c r="BA234" s="132"/>
      <c r="BB234" s="21"/>
      <c r="BC234" s="21"/>
      <c r="BD234" s="21"/>
      <c r="BE234" s="21"/>
      <c r="BF234" s="21"/>
      <c r="BG234" s="21"/>
      <c r="BH234" s="21"/>
      <c r="BI234" s="21"/>
      <c r="BJ234" s="21"/>
      <c r="BK234" s="21"/>
      <c r="BL234" s="21"/>
      <c r="BM234" s="21"/>
    </row>
    <row r="235" spans="1:119" s="49" customFormat="1" ht="25.5" customHeight="1" x14ac:dyDescent="0.15">
      <c r="B235" s="128" t="s">
        <v>30</v>
      </c>
      <c r="C235" s="129"/>
      <c r="D235" s="129"/>
      <c r="E235" s="130"/>
      <c r="F235" s="133"/>
      <c r="G235" s="134"/>
      <c r="H235" s="135"/>
      <c r="I235" s="133"/>
      <c r="J235" s="134"/>
      <c r="K235" s="134"/>
      <c r="L235" s="131"/>
      <c r="M235" s="131"/>
      <c r="N235" s="131"/>
      <c r="O235" s="131"/>
      <c r="P235" s="131"/>
      <c r="Q235" s="132"/>
      <c r="R235" s="133"/>
      <c r="S235" s="134"/>
      <c r="T235" s="135"/>
      <c r="U235" s="133"/>
      <c r="V235" s="134"/>
      <c r="W235" s="134"/>
      <c r="X235" s="131"/>
      <c r="Y235" s="131"/>
      <c r="Z235" s="131"/>
      <c r="AA235" s="131"/>
      <c r="AB235" s="131"/>
      <c r="AC235" s="132"/>
      <c r="AD235" s="133"/>
      <c r="AE235" s="134"/>
      <c r="AF235" s="135"/>
      <c r="AG235" s="133"/>
      <c r="AH235" s="134"/>
      <c r="AI235" s="134"/>
      <c r="AJ235" s="131"/>
      <c r="AK235" s="131"/>
      <c r="AL235" s="131"/>
      <c r="AM235" s="131"/>
      <c r="AN235" s="131"/>
      <c r="AO235" s="132"/>
      <c r="AP235" s="133"/>
      <c r="AQ235" s="134"/>
      <c r="AR235" s="135"/>
      <c r="AS235" s="133"/>
      <c r="AT235" s="134"/>
      <c r="AU235" s="134"/>
      <c r="AV235" s="131"/>
      <c r="AW235" s="131"/>
      <c r="AX235" s="131"/>
      <c r="AY235" s="131"/>
      <c r="AZ235" s="131"/>
      <c r="BA235" s="132"/>
      <c r="BB235" s="21"/>
      <c r="BC235" s="21"/>
      <c r="BD235" s="21"/>
      <c r="BE235" s="21"/>
      <c r="BF235" s="21"/>
      <c r="BG235" s="21"/>
      <c r="BH235" s="21"/>
      <c r="BI235" s="21"/>
      <c r="BJ235" s="21"/>
      <c r="BK235" s="21"/>
      <c r="BL235" s="21"/>
      <c r="BM235" s="21"/>
      <c r="BN235" s="21"/>
      <c r="BO235" s="21"/>
      <c r="BP235" s="21"/>
    </row>
    <row r="236" spans="1:119" s="49" customFormat="1" ht="25.5" customHeight="1" x14ac:dyDescent="0.15">
      <c r="B236" s="128" t="s">
        <v>31</v>
      </c>
      <c r="C236" s="129"/>
      <c r="D236" s="129"/>
      <c r="E236" s="130"/>
      <c r="F236" s="133"/>
      <c r="G236" s="134"/>
      <c r="H236" s="135"/>
      <c r="I236" s="133"/>
      <c r="J236" s="134"/>
      <c r="K236" s="134"/>
      <c r="L236" s="131"/>
      <c r="M236" s="131"/>
      <c r="N236" s="131"/>
      <c r="O236" s="131"/>
      <c r="P236" s="131"/>
      <c r="Q236" s="132"/>
      <c r="R236" s="133"/>
      <c r="S236" s="134"/>
      <c r="T236" s="135"/>
      <c r="U236" s="133"/>
      <c r="V236" s="134"/>
      <c r="W236" s="134"/>
      <c r="X236" s="131"/>
      <c r="Y236" s="131"/>
      <c r="Z236" s="131"/>
      <c r="AA236" s="131"/>
      <c r="AB236" s="131"/>
      <c r="AC236" s="132"/>
      <c r="AD236" s="133"/>
      <c r="AE236" s="134"/>
      <c r="AF236" s="135"/>
      <c r="AG236" s="133"/>
      <c r="AH236" s="134"/>
      <c r="AI236" s="134"/>
      <c r="AJ236" s="131"/>
      <c r="AK236" s="131"/>
      <c r="AL236" s="131"/>
      <c r="AM236" s="131"/>
      <c r="AN236" s="131"/>
      <c r="AO236" s="132"/>
      <c r="AP236" s="133"/>
      <c r="AQ236" s="134"/>
      <c r="AR236" s="135"/>
      <c r="AS236" s="133"/>
      <c r="AT236" s="134"/>
      <c r="AU236" s="134"/>
      <c r="AV236" s="131"/>
      <c r="AW236" s="131"/>
      <c r="AX236" s="131"/>
      <c r="AY236" s="131"/>
      <c r="AZ236" s="131"/>
      <c r="BA236" s="132"/>
      <c r="BB236" s="21"/>
      <c r="BC236" s="21"/>
      <c r="BD236" s="21"/>
      <c r="BE236" s="21"/>
      <c r="BF236" s="21"/>
      <c r="BG236" s="21"/>
      <c r="BH236" s="21"/>
      <c r="BI236" s="21"/>
      <c r="BJ236" s="21"/>
      <c r="BK236" s="21"/>
      <c r="BL236" s="21"/>
      <c r="BM236" s="21"/>
      <c r="BN236" s="21"/>
      <c r="BO236" s="21"/>
      <c r="BP236" s="21"/>
      <c r="BR236" s="21"/>
      <c r="BS236" s="21"/>
      <c r="BT236" s="21"/>
    </row>
    <row r="237" spans="1:119" s="49" customFormat="1" ht="3" customHeight="1" x14ac:dyDescent="0.15">
      <c r="BH237" s="21"/>
      <c r="BV237" s="21"/>
      <c r="BW237" s="21"/>
      <c r="BX237" s="21"/>
      <c r="BY237" s="21"/>
      <c r="BZ237" s="21"/>
      <c r="CA237" s="21"/>
      <c r="CB237" s="21"/>
      <c r="CC237" s="21"/>
      <c r="CD237" s="21"/>
      <c r="CE237" s="21"/>
      <c r="CF237" s="21"/>
      <c r="CG237" s="21"/>
      <c r="CH237" s="21"/>
      <c r="CI237" s="21"/>
      <c r="CJ237" s="21"/>
      <c r="CK237" s="21"/>
      <c r="CL237" s="21"/>
      <c r="CM237" s="21"/>
      <c r="CN237" s="21"/>
      <c r="CO237" s="21"/>
      <c r="CP237" s="21"/>
      <c r="CQ237" s="21"/>
      <c r="CR237" s="21"/>
      <c r="CS237" s="21"/>
      <c r="CT237" s="21"/>
      <c r="CU237" s="21"/>
      <c r="CV237" s="21"/>
      <c r="CW237" s="21"/>
      <c r="CX237" s="21"/>
      <c r="CY237" s="21"/>
      <c r="CZ237" s="21"/>
      <c r="DA237" s="21"/>
      <c r="DB237" s="21"/>
      <c r="DC237" s="21"/>
      <c r="DD237" s="21"/>
      <c r="DE237" s="21"/>
      <c r="DF237" s="21"/>
      <c r="DG237" s="21"/>
      <c r="DH237" s="21"/>
      <c r="DI237" s="21"/>
      <c r="DJ237" s="21"/>
      <c r="DK237" s="21"/>
      <c r="DL237" s="21"/>
      <c r="DM237" s="21"/>
      <c r="DN237" s="21"/>
      <c r="DO237" s="21"/>
    </row>
    <row r="238" spans="1:119" s="49" customFormat="1" ht="24.75" customHeight="1" x14ac:dyDescent="0.15">
      <c r="A238" s="49" t="s">
        <v>91</v>
      </c>
      <c r="CV238" s="21"/>
      <c r="CW238" s="21"/>
      <c r="CX238" s="21"/>
      <c r="CY238" s="21"/>
      <c r="CZ238" s="21"/>
      <c r="DA238" s="21"/>
      <c r="DB238" s="21"/>
      <c r="DC238" s="21"/>
      <c r="DD238" s="21"/>
      <c r="DE238" s="21"/>
      <c r="DF238" s="21"/>
      <c r="DG238" s="21"/>
      <c r="DH238" s="21"/>
      <c r="DI238" s="21"/>
      <c r="DJ238" s="21"/>
    </row>
    <row r="239" spans="1:119" s="49" customFormat="1" ht="29.25" customHeight="1" x14ac:dyDescent="0.15">
      <c r="B239" s="298" t="s">
        <v>12</v>
      </c>
      <c r="C239" s="298"/>
      <c r="D239" s="298"/>
      <c r="E239" s="298"/>
      <c r="F239" s="298"/>
      <c r="G239" s="298"/>
      <c r="H239" s="298"/>
      <c r="I239" s="298"/>
      <c r="J239" s="298"/>
      <c r="K239" s="298"/>
      <c r="L239" s="298"/>
      <c r="M239" s="298"/>
      <c r="N239" s="128" t="s">
        <v>13</v>
      </c>
      <c r="O239" s="129"/>
      <c r="P239" s="129"/>
      <c r="Q239" s="129"/>
      <c r="R239" s="129"/>
      <c r="S239" s="129"/>
      <c r="T239" s="129"/>
      <c r="U239" s="129"/>
      <c r="V239" s="129"/>
      <c r="W239" s="129"/>
      <c r="X239" s="129"/>
      <c r="Y239" s="129"/>
      <c r="Z239" s="129"/>
      <c r="AA239" s="129"/>
      <c r="AB239" s="129"/>
      <c r="AC239" s="129"/>
      <c r="AD239" s="129"/>
      <c r="AE239" s="129"/>
      <c r="AF239" s="129"/>
      <c r="AG239" s="129"/>
      <c r="AH239" s="129"/>
      <c r="AI239" s="129"/>
      <c r="AJ239" s="129"/>
      <c r="AK239" s="129"/>
      <c r="AL239" s="129"/>
      <c r="AM239" s="129"/>
      <c r="AN239" s="129"/>
      <c r="AO239" s="129"/>
      <c r="AP239" s="129"/>
      <c r="AQ239" s="129"/>
      <c r="AR239" s="129"/>
      <c r="AS239" s="129"/>
      <c r="AT239" s="129"/>
      <c r="AU239" s="129"/>
      <c r="AV239" s="129"/>
      <c r="AW239" s="129"/>
      <c r="AX239" s="129"/>
      <c r="AY239" s="129"/>
      <c r="AZ239" s="129"/>
      <c r="BA239" s="129"/>
      <c r="BB239" s="129"/>
      <c r="BC239" s="129"/>
      <c r="BD239" s="130"/>
      <c r="BP239" s="50"/>
      <c r="DA239" s="21"/>
      <c r="DB239" s="21"/>
      <c r="DC239" s="21"/>
      <c r="DD239" s="21"/>
      <c r="DE239" s="21"/>
      <c r="DF239" s="21"/>
      <c r="DG239" s="21"/>
      <c r="DH239" s="21"/>
      <c r="DI239" s="21"/>
      <c r="DJ239" s="21"/>
      <c r="DK239" s="21"/>
      <c r="DL239" s="21"/>
      <c r="DM239" s="21"/>
      <c r="DN239" s="21"/>
    </row>
    <row r="240" spans="1:119" s="49" customFormat="1" ht="96.75" customHeight="1" x14ac:dyDescent="0.15">
      <c r="B240" s="298"/>
      <c r="C240" s="298"/>
      <c r="D240" s="298"/>
      <c r="E240" s="298"/>
      <c r="F240" s="298"/>
      <c r="G240" s="298"/>
      <c r="H240" s="298"/>
      <c r="I240" s="298"/>
      <c r="J240" s="298"/>
      <c r="K240" s="298"/>
      <c r="L240" s="298"/>
      <c r="M240" s="298"/>
      <c r="N240" s="128"/>
      <c r="O240" s="129"/>
      <c r="P240" s="129"/>
      <c r="Q240" s="129"/>
      <c r="R240" s="129"/>
      <c r="S240" s="129"/>
      <c r="T240" s="129"/>
      <c r="U240" s="129"/>
      <c r="V240" s="129"/>
      <c r="W240" s="129"/>
      <c r="X240" s="129"/>
      <c r="Y240" s="129"/>
      <c r="Z240" s="129"/>
      <c r="AA240" s="129"/>
      <c r="AB240" s="129"/>
      <c r="AC240" s="129"/>
      <c r="AD240" s="129"/>
      <c r="AE240" s="129"/>
      <c r="AF240" s="129"/>
      <c r="AG240" s="129"/>
      <c r="AH240" s="129"/>
      <c r="AI240" s="129"/>
      <c r="AJ240" s="129"/>
      <c r="AK240" s="129"/>
      <c r="AL240" s="129"/>
      <c r="AM240" s="129"/>
      <c r="AN240" s="129"/>
      <c r="AO240" s="129"/>
      <c r="AP240" s="129"/>
      <c r="AQ240" s="129"/>
      <c r="AR240" s="129"/>
      <c r="AS240" s="129"/>
      <c r="AT240" s="129"/>
      <c r="AU240" s="129"/>
      <c r="AV240" s="129"/>
      <c r="AW240" s="129"/>
      <c r="AX240" s="129"/>
      <c r="AY240" s="129"/>
      <c r="AZ240" s="129"/>
      <c r="BA240" s="129"/>
      <c r="BB240" s="129"/>
      <c r="BC240" s="129"/>
      <c r="BD240" s="130"/>
      <c r="BQ240" s="50"/>
      <c r="BR240" s="50"/>
      <c r="BS240" s="50"/>
      <c r="BT240" s="50"/>
      <c r="DA240" s="21"/>
      <c r="DB240" s="21"/>
      <c r="DC240" s="21"/>
      <c r="DD240" s="21"/>
      <c r="DE240" s="21"/>
      <c r="DF240" s="21"/>
      <c r="DG240" s="21"/>
    </row>
    <row r="241" spans="1:115" s="49" customFormat="1" ht="24.75" customHeight="1" x14ac:dyDescent="0.15">
      <c r="A241" s="80" t="s">
        <v>14</v>
      </c>
      <c r="B241" s="80"/>
      <c r="DA241" s="21"/>
      <c r="DB241" s="21"/>
      <c r="DC241" s="21"/>
      <c r="DD241" s="21"/>
    </row>
    <row r="242" spans="1:115" s="49" customFormat="1" ht="24.75" customHeight="1" x14ac:dyDescent="0.15">
      <c r="BU242" s="50"/>
      <c r="DB242" s="21"/>
      <c r="DC242" s="21"/>
      <c r="DD242" s="21"/>
    </row>
    <row r="243" spans="1:115" s="49" customFormat="1" ht="24.75" customHeight="1" x14ac:dyDescent="0.15">
      <c r="A243" s="49" t="s">
        <v>92</v>
      </c>
      <c r="BV243" s="50"/>
      <c r="BW243" s="50"/>
      <c r="BX243" s="50"/>
      <c r="BY243" s="50"/>
      <c r="BZ243" s="50"/>
      <c r="CA243" s="50"/>
      <c r="CB243" s="50"/>
      <c r="CC243" s="50"/>
      <c r="DB243" s="21"/>
      <c r="DC243" s="21"/>
      <c r="DD243" s="21"/>
    </row>
    <row r="244" spans="1:115" s="49" customFormat="1" ht="24.75" customHeight="1" x14ac:dyDescent="0.15">
      <c r="A244" s="49" t="s">
        <v>150</v>
      </c>
    </row>
    <row r="245" spans="1:115" s="49" customFormat="1" ht="29.25" customHeight="1" x14ac:dyDescent="0.15">
      <c r="B245" s="298" t="s">
        <v>16</v>
      </c>
      <c r="C245" s="298"/>
      <c r="D245" s="298"/>
      <c r="E245" s="298"/>
      <c r="F245" s="298"/>
      <c r="G245" s="298"/>
      <c r="H245" s="298"/>
      <c r="I245" s="298"/>
      <c r="J245" s="298"/>
      <c r="K245" s="128" t="s">
        <v>17</v>
      </c>
      <c r="L245" s="129"/>
      <c r="M245" s="129"/>
      <c r="N245" s="129"/>
      <c r="O245" s="129"/>
      <c r="P245" s="129"/>
      <c r="Q245" s="129"/>
      <c r="R245" s="129"/>
      <c r="S245" s="129"/>
      <c r="T245" s="129"/>
      <c r="U245" s="129"/>
      <c r="V245" s="129"/>
      <c r="W245" s="129"/>
      <c r="X245" s="129"/>
      <c r="Y245" s="129"/>
      <c r="Z245" s="129"/>
      <c r="AA245" s="129"/>
      <c r="AB245" s="129"/>
      <c r="AC245" s="129"/>
      <c r="AD245" s="129"/>
      <c r="AE245" s="129"/>
      <c r="AF245" s="129"/>
      <c r="AG245" s="129"/>
      <c r="AH245" s="129"/>
      <c r="AI245" s="129"/>
      <c r="AJ245" s="129"/>
      <c r="AK245" s="129"/>
      <c r="AL245" s="129"/>
      <c r="AM245" s="129"/>
      <c r="AN245" s="129"/>
      <c r="AO245" s="129"/>
      <c r="AP245" s="129"/>
      <c r="AQ245" s="129"/>
      <c r="AR245" s="129"/>
      <c r="AS245" s="129"/>
      <c r="AT245" s="129"/>
      <c r="AU245" s="129"/>
      <c r="AV245" s="129"/>
      <c r="AW245" s="129"/>
      <c r="AX245" s="129"/>
      <c r="AY245" s="129"/>
      <c r="AZ245" s="129"/>
      <c r="BA245" s="129"/>
      <c r="BB245" s="129"/>
      <c r="BC245" s="129"/>
      <c r="BD245" s="130"/>
    </row>
    <row r="246" spans="1:115" s="49" customFormat="1" ht="60" customHeight="1" x14ac:dyDescent="0.15">
      <c r="B246" s="128"/>
      <c r="C246" s="129"/>
      <c r="D246" s="46" t="s">
        <v>18</v>
      </c>
      <c r="E246" s="129"/>
      <c r="F246" s="129"/>
      <c r="G246" s="46" t="s">
        <v>19</v>
      </c>
      <c r="H246" s="129"/>
      <c r="I246" s="129"/>
      <c r="J246" s="47" t="s">
        <v>20</v>
      </c>
      <c r="K246" s="128"/>
      <c r="L246" s="129"/>
      <c r="M246" s="129"/>
      <c r="N246" s="129"/>
      <c r="O246" s="129"/>
      <c r="P246" s="129"/>
      <c r="Q246" s="129"/>
      <c r="R246" s="129"/>
      <c r="S246" s="129"/>
      <c r="T246" s="129"/>
      <c r="U246" s="129"/>
      <c r="V246" s="129"/>
      <c r="W246" s="129"/>
      <c r="X246" s="129"/>
      <c r="Y246" s="129"/>
      <c r="Z246" s="129"/>
      <c r="AA246" s="129"/>
      <c r="AB246" s="129"/>
      <c r="AC246" s="129"/>
      <c r="AD246" s="129"/>
      <c r="AE246" s="129"/>
      <c r="AF246" s="129"/>
      <c r="AG246" s="129"/>
      <c r="AH246" s="129"/>
      <c r="AI246" s="129"/>
      <c r="AJ246" s="129"/>
      <c r="AK246" s="129"/>
      <c r="AL246" s="129"/>
      <c r="AM246" s="129"/>
      <c r="AN246" s="129"/>
      <c r="AO246" s="129"/>
      <c r="AP246" s="129"/>
      <c r="AQ246" s="129"/>
      <c r="AR246" s="129"/>
      <c r="AS246" s="129"/>
      <c r="AT246" s="129"/>
      <c r="AU246" s="129"/>
      <c r="AV246" s="129"/>
      <c r="AW246" s="129"/>
      <c r="AX246" s="129"/>
      <c r="AY246" s="129"/>
      <c r="AZ246" s="129"/>
      <c r="BA246" s="129"/>
      <c r="BB246" s="129"/>
      <c r="BC246" s="129"/>
      <c r="BD246" s="130"/>
    </row>
    <row r="247" spans="1:115" s="49" customFormat="1" ht="60" customHeight="1" x14ac:dyDescent="0.15">
      <c r="B247" s="128"/>
      <c r="C247" s="129"/>
      <c r="D247" s="46" t="s">
        <v>18</v>
      </c>
      <c r="E247" s="129"/>
      <c r="F247" s="129"/>
      <c r="G247" s="46" t="s">
        <v>19</v>
      </c>
      <c r="H247" s="129"/>
      <c r="I247" s="129"/>
      <c r="J247" s="47" t="s">
        <v>20</v>
      </c>
      <c r="K247" s="128"/>
      <c r="L247" s="129"/>
      <c r="M247" s="129"/>
      <c r="N247" s="129"/>
      <c r="O247" s="129"/>
      <c r="P247" s="129"/>
      <c r="Q247" s="129"/>
      <c r="R247" s="129"/>
      <c r="S247" s="129"/>
      <c r="T247" s="129"/>
      <c r="U247" s="129"/>
      <c r="V247" s="129"/>
      <c r="W247" s="129"/>
      <c r="X247" s="129"/>
      <c r="Y247" s="129"/>
      <c r="Z247" s="129"/>
      <c r="AA247" s="129"/>
      <c r="AB247" s="129"/>
      <c r="AC247" s="129"/>
      <c r="AD247" s="129"/>
      <c r="AE247" s="129"/>
      <c r="AF247" s="129"/>
      <c r="AG247" s="129"/>
      <c r="AH247" s="129"/>
      <c r="AI247" s="129"/>
      <c r="AJ247" s="129"/>
      <c r="AK247" s="129"/>
      <c r="AL247" s="129"/>
      <c r="AM247" s="129"/>
      <c r="AN247" s="129"/>
      <c r="AO247" s="129"/>
      <c r="AP247" s="129"/>
      <c r="AQ247" s="129"/>
      <c r="AR247" s="129"/>
      <c r="AS247" s="129"/>
      <c r="AT247" s="129"/>
      <c r="AU247" s="129"/>
      <c r="AV247" s="129"/>
      <c r="AW247" s="129"/>
      <c r="AX247" s="129"/>
      <c r="AY247" s="129"/>
      <c r="AZ247" s="129"/>
      <c r="BA247" s="129"/>
      <c r="BB247" s="129"/>
      <c r="BC247" s="129"/>
      <c r="BD247" s="130"/>
      <c r="BY247" s="50"/>
      <c r="BZ247" s="50"/>
      <c r="CA247" s="50"/>
      <c r="CB247" s="50"/>
      <c r="CC247" s="50"/>
      <c r="CD247" s="50"/>
    </row>
    <row r="248" spans="1:115" s="49" customFormat="1" ht="60" customHeight="1" x14ac:dyDescent="0.15">
      <c r="B248" s="128"/>
      <c r="C248" s="129"/>
      <c r="D248" s="46" t="s">
        <v>18</v>
      </c>
      <c r="E248" s="129"/>
      <c r="F248" s="129"/>
      <c r="G248" s="46" t="s">
        <v>19</v>
      </c>
      <c r="H248" s="129"/>
      <c r="I248" s="129"/>
      <c r="J248" s="47" t="s">
        <v>20</v>
      </c>
      <c r="K248" s="128"/>
      <c r="L248" s="129"/>
      <c r="M248" s="129"/>
      <c r="N248" s="129"/>
      <c r="O248" s="129"/>
      <c r="P248" s="129"/>
      <c r="Q248" s="129"/>
      <c r="R248" s="129"/>
      <c r="S248" s="129"/>
      <c r="T248" s="129"/>
      <c r="U248" s="129"/>
      <c r="V248" s="129"/>
      <c r="W248" s="129"/>
      <c r="X248" s="129"/>
      <c r="Y248" s="129"/>
      <c r="Z248" s="129"/>
      <c r="AA248" s="129"/>
      <c r="AB248" s="129"/>
      <c r="AC248" s="129"/>
      <c r="AD248" s="129"/>
      <c r="AE248" s="129"/>
      <c r="AF248" s="129"/>
      <c r="AG248" s="129"/>
      <c r="AH248" s="129"/>
      <c r="AI248" s="129"/>
      <c r="AJ248" s="129"/>
      <c r="AK248" s="129"/>
      <c r="AL248" s="129"/>
      <c r="AM248" s="129"/>
      <c r="AN248" s="129"/>
      <c r="AO248" s="129"/>
      <c r="AP248" s="129"/>
      <c r="AQ248" s="129"/>
      <c r="AR248" s="129"/>
      <c r="AS248" s="129"/>
      <c r="AT248" s="129"/>
      <c r="AU248" s="129"/>
      <c r="AV248" s="129"/>
      <c r="AW248" s="129"/>
      <c r="AX248" s="129"/>
      <c r="AY248" s="129"/>
      <c r="AZ248" s="129"/>
      <c r="BA248" s="129"/>
      <c r="BB248" s="129"/>
      <c r="BC248" s="129"/>
      <c r="BD248" s="130"/>
      <c r="CE248" s="50"/>
      <c r="CF248" s="50"/>
      <c r="CG248" s="50"/>
      <c r="CH248" s="50"/>
      <c r="CI248" s="50"/>
      <c r="CJ248" s="50"/>
      <c r="CK248" s="50"/>
      <c r="CL248" s="50"/>
    </row>
    <row r="249" spans="1:115" s="49" customFormat="1" ht="24.75" customHeight="1" x14ac:dyDescent="0.15">
      <c r="CR249" s="50"/>
      <c r="CS249" s="50"/>
      <c r="CT249" s="50"/>
      <c r="CU249" s="50"/>
      <c r="CY249" s="50"/>
      <c r="CZ249" s="50"/>
    </row>
    <row r="250" spans="1:115" s="49" customFormat="1" ht="24.75" customHeight="1" x14ac:dyDescent="0.15">
      <c r="A250" s="49" t="s">
        <v>15</v>
      </c>
      <c r="CV250" s="50"/>
      <c r="CW250" s="50"/>
      <c r="CX250" s="50"/>
    </row>
    <row r="251" spans="1:115" s="49" customFormat="1" ht="29.25" customHeight="1" x14ac:dyDescent="0.15">
      <c r="B251" s="298" t="s">
        <v>170</v>
      </c>
      <c r="C251" s="298"/>
      <c r="D251" s="298"/>
      <c r="E251" s="298"/>
      <c r="F251" s="298"/>
      <c r="G251" s="298"/>
      <c r="H251" s="298"/>
      <c r="I251" s="298"/>
      <c r="J251" s="298"/>
      <c r="K251" s="128" t="s">
        <v>71</v>
      </c>
      <c r="L251" s="129"/>
      <c r="M251" s="129"/>
      <c r="N251" s="129"/>
      <c r="O251" s="129"/>
      <c r="P251" s="129"/>
      <c r="Q251" s="129"/>
      <c r="R251" s="129"/>
      <c r="S251" s="129"/>
      <c r="T251" s="129"/>
      <c r="U251" s="129"/>
      <c r="V251" s="129"/>
      <c r="W251" s="129"/>
      <c r="X251" s="129"/>
      <c r="Y251" s="130"/>
      <c r="Z251" s="128" t="s">
        <v>72</v>
      </c>
      <c r="AA251" s="129"/>
      <c r="AB251" s="129"/>
      <c r="AC251" s="129"/>
      <c r="AD251" s="129"/>
      <c r="AE251" s="129"/>
      <c r="AF251" s="129"/>
      <c r="AG251" s="129"/>
      <c r="AH251" s="129"/>
      <c r="AI251" s="129"/>
      <c r="AJ251" s="129"/>
      <c r="AK251" s="129"/>
      <c r="AL251" s="129"/>
      <c r="AM251" s="129"/>
      <c r="AN251" s="129"/>
      <c r="AO251" s="129"/>
      <c r="AP251" s="129"/>
      <c r="AQ251" s="129"/>
      <c r="AR251" s="129"/>
      <c r="AS251" s="129"/>
      <c r="AT251" s="129"/>
      <c r="AU251" s="129"/>
      <c r="AV251" s="129"/>
      <c r="AW251" s="129"/>
      <c r="AX251" s="129"/>
      <c r="AY251" s="129"/>
      <c r="AZ251" s="129"/>
      <c r="BA251" s="129"/>
      <c r="BB251" s="129"/>
      <c r="BC251" s="129"/>
      <c r="BD251" s="130"/>
    </row>
    <row r="252" spans="1:115" s="49" customFormat="1" ht="60" customHeight="1" x14ac:dyDescent="0.15">
      <c r="B252" s="128"/>
      <c r="C252" s="129"/>
      <c r="D252" s="46" t="s">
        <v>18</v>
      </c>
      <c r="E252" s="129"/>
      <c r="F252" s="129"/>
      <c r="G252" s="46" t="s">
        <v>19</v>
      </c>
      <c r="H252" s="129"/>
      <c r="I252" s="129"/>
      <c r="J252" s="47" t="s">
        <v>20</v>
      </c>
      <c r="K252" s="128"/>
      <c r="L252" s="129"/>
      <c r="M252" s="129"/>
      <c r="N252" s="129"/>
      <c r="O252" s="129"/>
      <c r="P252" s="129"/>
      <c r="Q252" s="129"/>
      <c r="R252" s="129"/>
      <c r="S252" s="129"/>
      <c r="T252" s="129"/>
      <c r="U252" s="129"/>
      <c r="V252" s="129"/>
      <c r="W252" s="129"/>
      <c r="X252" s="129"/>
      <c r="Y252" s="130"/>
      <c r="Z252" s="128"/>
      <c r="AA252" s="129"/>
      <c r="AB252" s="129"/>
      <c r="AC252" s="129"/>
      <c r="AD252" s="129"/>
      <c r="AE252" s="129"/>
      <c r="AF252" s="129"/>
      <c r="AG252" s="129"/>
      <c r="AH252" s="129"/>
      <c r="AI252" s="129"/>
      <c r="AJ252" s="129"/>
      <c r="AK252" s="129"/>
      <c r="AL252" s="129"/>
      <c r="AM252" s="129"/>
      <c r="AN252" s="129"/>
      <c r="AO252" s="129"/>
      <c r="AP252" s="129"/>
      <c r="AQ252" s="129"/>
      <c r="AR252" s="129"/>
      <c r="AS252" s="129"/>
      <c r="AT252" s="129"/>
      <c r="AU252" s="129"/>
      <c r="AV252" s="129"/>
      <c r="AW252" s="129"/>
      <c r="AX252" s="129"/>
      <c r="AY252" s="129"/>
      <c r="AZ252" s="129"/>
      <c r="BA252" s="129"/>
      <c r="BB252" s="129"/>
      <c r="BC252" s="129"/>
      <c r="BD252" s="130"/>
      <c r="DH252" s="50"/>
      <c r="DI252" s="50"/>
      <c r="DJ252" s="50"/>
    </row>
    <row r="253" spans="1:115" s="49" customFormat="1" ht="60" customHeight="1" x14ac:dyDescent="0.15">
      <c r="B253" s="128"/>
      <c r="C253" s="129"/>
      <c r="D253" s="46" t="s">
        <v>18</v>
      </c>
      <c r="E253" s="129"/>
      <c r="F253" s="129"/>
      <c r="G253" s="46" t="s">
        <v>19</v>
      </c>
      <c r="H253" s="129"/>
      <c r="I253" s="129"/>
      <c r="J253" s="47" t="s">
        <v>20</v>
      </c>
      <c r="K253" s="128"/>
      <c r="L253" s="129"/>
      <c r="M253" s="129"/>
      <c r="N253" s="129"/>
      <c r="O253" s="129"/>
      <c r="P253" s="129"/>
      <c r="Q253" s="129"/>
      <c r="R253" s="129"/>
      <c r="S253" s="129"/>
      <c r="T253" s="129"/>
      <c r="U253" s="129"/>
      <c r="V253" s="129"/>
      <c r="W253" s="129"/>
      <c r="X253" s="129"/>
      <c r="Y253" s="130"/>
      <c r="Z253" s="128"/>
      <c r="AA253" s="129"/>
      <c r="AB253" s="129"/>
      <c r="AC253" s="129"/>
      <c r="AD253" s="129"/>
      <c r="AE253" s="129"/>
      <c r="AF253" s="129"/>
      <c r="AG253" s="129"/>
      <c r="AH253" s="129"/>
      <c r="AI253" s="129"/>
      <c r="AJ253" s="129"/>
      <c r="AK253" s="129"/>
      <c r="AL253" s="129"/>
      <c r="AM253" s="129"/>
      <c r="AN253" s="129"/>
      <c r="AO253" s="129"/>
      <c r="AP253" s="129"/>
      <c r="AQ253" s="129"/>
      <c r="AR253" s="129"/>
      <c r="AS253" s="129"/>
      <c r="AT253" s="129"/>
      <c r="AU253" s="129"/>
      <c r="AV253" s="129"/>
      <c r="AW253" s="129"/>
      <c r="AX253" s="129"/>
      <c r="AY253" s="129"/>
      <c r="AZ253" s="129"/>
      <c r="BA253" s="129"/>
      <c r="BB253" s="129"/>
      <c r="BC253" s="129"/>
      <c r="BD253" s="130"/>
      <c r="BY253" s="50"/>
      <c r="BZ253" s="50"/>
      <c r="CA253" s="50"/>
      <c r="CB253" s="50"/>
      <c r="CC253" s="50"/>
      <c r="CD253" s="50"/>
      <c r="DG253" s="50"/>
      <c r="DK253" s="50"/>
    </row>
    <row r="254" spans="1:115" s="49" customFormat="1" ht="60" customHeight="1" x14ac:dyDescent="0.15">
      <c r="B254" s="128"/>
      <c r="C254" s="129"/>
      <c r="D254" s="46" t="s">
        <v>18</v>
      </c>
      <c r="E254" s="129"/>
      <c r="F254" s="129"/>
      <c r="G254" s="46" t="s">
        <v>19</v>
      </c>
      <c r="H254" s="129"/>
      <c r="I254" s="129"/>
      <c r="J254" s="47" t="s">
        <v>20</v>
      </c>
      <c r="K254" s="128"/>
      <c r="L254" s="129"/>
      <c r="M254" s="129"/>
      <c r="N254" s="129"/>
      <c r="O254" s="129"/>
      <c r="P254" s="129"/>
      <c r="Q254" s="129"/>
      <c r="R254" s="129"/>
      <c r="S254" s="129"/>
      <c r="T254" s="129"/>
      <c r="U254" s="129"/>
      <c r="V254" s="129"/>
      <c r="W254" s="129"/>
      <c r="X254" s="129"/>
      <c r="Y254" s="130"/>
      <c r="Z254" s="128"/>
      <c r="AA254" s="129"/>
      <c r="AB254" s="129"/>
      <c r="AC254" s="129"/>
      <c r="AD254" s="129"/>
      <c r="AE254" s="129"/>
      <c r="AF254" s="129"/>
      <c r="AG254" s="129"/>
      <c r="AH254" s="129"/>
      <c r="AI254" s="129"/>
      <c r="AJ254" s="129"/>
      <c r="AK254" s="129"/>
      <c r="AL254" s="129"/>
      <c r="AM254" s="129"/>
      <c r="AN254" s="129"/>
      <c r="AO254" s="129"/>
      <c r="AP254" s="129"/>
      <c r="AQ254" s="129"/>
      <c r="AR254" s="129"/>
      <c r="AS254" s="129"/>
      <c r="AT254" s="129"/>
      <c r="AU254" s="129"/>
      <c r="AV254" s="129"/>
      <c r="AW254" s="129"/>
      <c r="AX254" s="129"/>
      <c r="AY254" s="129"/>
      <c r="AZ254" s="129"/>
      <c r="BA254" s="129"/>
      <c r="BB254" s="129"/>
      <c r="BC254" s="129"/>
      <c r="BD254" s="130"/>
      <c r="CE254" s="50"/>
      <c r="CF254" s="50"/>
      <c r="CG254" s="50"/>
      <c r="CH254" s="50"/>
      <c r="CI254" s="50"/>
      <c r="CJ254" s="50"/>
      <c r="CK254" s="50"/>
      <c r="CL254" s="50"/>
    </row>
    <row r="255" spans="1:115" s="49" customFormat="1" ht="49.5" customHeight="1" x14ac:dyDescent="0.15"/>
    <row r="256" spans="1:115" s="49" customFormat="1" ht="49.5" customHeight="1" x14ac:dyDescent="0.15"/>
    <row r="257" spans="105:110" s="49" customFormat="1" ht="49.5" customHeight="1" x14ac:dyDescent="0.15">
      <c r="DE257" s="50"/>
      <c r="DF257" s="50"/>
    </row>
    <row r="258" spans="105:110" s="49" customFormat="1" ht="49.5" customHeight="1" x14ac:dyDescent="0.15">
      <c r="DA258" s="50"/>
    </row>
    <row r="259" spans="105:110" s="49" customFormat="1" ht="49.5" customHeight="1" x14ac:dyDescent="0.15"/>
    <row r="260" spans="105:110" s="49" customFormat="1" ht="17.25" x14ac:dyDescent="0.15">
      <c r="DB260" s="50"/>
      <c r="DC260" s="50"/>
      <c r="DD260" s="50"/>
    </row>
    <row r="261" spans="105:110" s="49" customFormat="1" ht="17.25" x14ac:dyDescent="0.15"/>
    <row r="262" spans="105:110" s="49" customFormat="1" ht="17.25" x14ac:dyDescent="0.15"/>
    <row r="263" spans="105:110" s="49" customFormat="1" ht="17.25" x14ac:dyDescent="0.15"/>
    <row r="264" spans="105:110" s="49" customFormat="1" ht="17.25" x14ac:dyDescent="0.15"/>
    <row r="265" spans="105:110" s="49" customFormat="1" ht="17.25" x14ac:dyDescent="0.15"/>
    <row r="266" spans="105:110" s="49" customFormat="1" ht="17.25" x14ac:dyDescent="0.15"/>
    <row r="267" spans="105:110" s="49" customFormat="1" ht="17.25" x14ac:dyDescent="0.15"/>
    <row r="268" spans="105:110" s="49" customFormat="1" ht="17.25" x14ac:dyDescent="0.15"/>
    <row r="269" spans="105:110" s="49" customFormat="1" ht="17.25" x14ac:dyDescent="0.15"/>
    <row r="270" spans="105:110" s="49" customFormat="1" ht="17.25" x14ac:dyDescent="0.15"/>
    <row r="271" spans="105:110" s="49" customFormat="1" ht="17.25" x14ac:dyDescent="0.15"/>
    <row r="272" spans="105:110" s="49" customFormat="1" ht="17.25" x14ac:dyDescent="0.15"/>
    <row r="273" s="49" customFormat="1" ht="17.25" x14ac:dyDescent="0.15"/>
    <row r="274" s="49" customFormat="1" ht="17.25" x14ac:dyDescent="0.15"/>
    <row r="275" s="49" customFormat="1" ht="17.25" x14ac:dyDescent="0.15"/>
    <row r="276" s="49" customFormat="1" ht="17.25" x14ac:dyDescent="0.15"/>
    <row r="277" s="49" customFormat="1" ht="17.25" x14ac:dyDescent="0.15"/>
    <row r="278" s="49" customFormat="1" ht="17.25" x14ac:dyDescent="0.15"/>
    <row r="279" s="49" customFormat="1" ht="17.25" x14ac:dyDescent="0.15"/>
    <row r="280" s="49" customFormat="1" ht="17.25" x14ac:dyDescent="0.15"/>
    <row r="281" s="49" customFormat="1" ht="17.25" x14ac:dyDescent="0.15"/>
    <row r="282" s="49" customFormat="1" ht="17.25" x14ac:dyDescent="0.15"/>
    <row r="283" s="49" customFormat="1" ht="17.25" x14ac:dyDescent="0.15"/>
    <row r="284" s="49" customFormat="1" ht="17.25" x14ac:dyDescent="0.15"/>
    <row r="285" s="49" customFormat="1" ht="17.25" x14ac:dyDescent="0.15"/>
    <row r="286" s="49" customFormat="1" ht="17.25" x14ac:dyDescent="0.15"/>
    <row r="287" s="49" customFormat="1" ht="17.25" x14ac:dyDescent="0.15"/>
    <row r="288" s="49" customFormat="1" ht="17.25" x14ac:dyDescent="0.15"/>
    <row r="289" s="49" customFormat="1" ht="17.25" x14ac:dyDescent="0.15"/>
    <row r="290" s="49" customFormat="1" ht="17.25" x14ac:dyDescent="0.15"/>
    <row r="291" s="49" customFormat="1" ht="17.25" x14ac:dyDescent="0.15"/>
    <row r="292" s="49" customFormat="1" ht="17.25" x14ac:dyDescent="0.15"/>
    <row r="293" s="49" customFormat="1" ht="17.25" x14ac:dyDescent="0.15"/>
    <row r="294" s="49" customFormat="1" ht="17.25" x14ac:dyDescent="0.15"/>
    <row r="295" s="49" customFormat="1" ht="17.25" x14ac:dyDescent="0.15"/>
    <row r="296" s="49" customFormat="1" ht="17.25" x14ac:dyDescent="0.15"/>
    <row r="297" s="49" customFormat="1" ht="17.25" x14ac:dyDescent="0.15"/>
    <row r="298" s="49" customFormat="1" ht="17.25" x14ac:dyDescent="0.15"/>
    <row r="299" s="49" customFormat="1" ht="17.25" x14ac:dyDescent="0.15"/>
    <row r="300" s="49" customFormat="1" ht="17.25" x14ac:dyDescent="0.15"/>
    <row r="301" s="49" customFormat="1" ht="17.25" x14ac:dyDescent="0.15"/>
    <row r="302" s="49" customFormat="1" ht="17.25" x14ac:dyDescent="0.15"/>
    <row r="303" s="49" customFormat="1" ht="17.25" x14ac:dyDescent="0.15"/>
    <row r="304" s="49" customFormat="1" ht="17.25" x14ac:dyDescent="0.15"/>
    <row r="305" s="49" customFormat="1" ht="17.25" x14ac:dyDescent="0.15"/>
    <row r="306" s="49" customFormat="1" ht="17.25" x14ac:dyDescent="0.15"/>
    <row r="307" s="49" customFormat="1" ht="17.25" x14ac:dyDescent="0.15"/>
    <row r="308" s="49" customFormat="1" ht="17.25" x14ac:dyDescent="0.15"/>
    <row r="309" s="49" customFormat="1" ht="17.25" x14ac:dyDescent="0.15"/>
    <row r="310" s="49" customFormat="1" ht="17.25" x14ac:dyDescent="0.15"/>
    <row r="311" s="49" customFormat="1" ht="17.25" x14ac:dyDescent="0.15"/>
    <row r="312" s="49" customFormat="1" ht="17.25" x14ac:dyDescent="0.15"/>
    <row r="313" s="49" customFormat="1" ht="17.25" x14ac:dyDescent="0.15"/>
    <row r="314" s="49" customFormat="1" ht="17.25" x14ac:dyDescent="0.15"/>
    <row r="315" s="49" customFormat="1" ht="17.25" x14ac:dyDescent="0.15"/>
    <row r="316" s="49" customFormat="1" ht="17.25" x14ac:dyDescent="0.15"/>
    <row r="317" s="49" customFormat="1" ht="17.25" x14ac:dyDescent="0.15"/>
    <row r="318" s="49" customFormat="1" ht="17.25" x14ac:dyDescent="0.15"/>
    <row r="319" s="49" customFormat="1" ht="17.25" x14ac:dyDescent="0.15"/>
    <row r="320" s="49" customFormat="1" ht="17.25" x14ac:dyDescent="0.15"/>
    <row r="321" spans="60:118" s="49" customFormat="1" ht="17.25" x14ac:dyDescent="0.15"/>
    <row r="322" spans="60:118" s="49" customFormat="1" ht="17.25" x14ac:dyDescent="0.15"/>
    <row r="323" spans="60:118" s="49" customFormat="1" ht="17.25" x14ac:dyDescent="0.15"/>
    <row r="324" spans="60:118" s="49" customFormat="1" ht="17.25" x14ac:dyDescent="0.15"/>
    <row r="325" spans="60:118" s="49" customFormat="1" ht="17.25" x14ac:dyDescent="0.15"/>
    <row r="326" spans="60:118" s="49" customFormat="1" ht="17.25" x14ac:dyDescent="0.15"/>
    <row r="327" spans="60:118" s="49" customFormat="1" ht="17.25" x14ac:dyDescent="0.15"/>
    <row r="328" spans="60:118" s="49" customFormat="1" ht="17.25" x14ac:dyDescent="0.15"/>
    <row r="329" spans="60:118" s="49" customFormat="1" ht="17.25" x14ac:dyDescent="0.15">
      <c r="BI329" s="1"/>
      <c r="BJ329" s="1"/>
      <c r="BK329" s="1"/>
      <c r="BL329" s="1"/>
      <c r="BM329" s="1"/>
      <c r="BN329" s="1"/>
      <c r="BO329" s="1"/>
      <c r="BP329" s="1"/>
    </row>
    <row r="330" spans="60:118" s="49" customFormat="1" ht="17.25" x14ac:dyDescent="0.15">
      <c r="BI330" s="1"/>
      <c r="BJ330" s="1"/>
      <c r="BK330" s="1"/>
      <c r="BL330" s="1"/>
      <c r="BM330" s="1"/>
      <c r="BN330" s="1"/>
      <c r="BO330" s="1"/>
      <c r="BP330" s="1"/>
      <c r="BQ330" s="1"/>
      <c r="BR330" s="1"/>
      <c r="BS330" s="1"/>
      <c r="BT330" s="1"/>
    </row>
    <row r="331" spans="60:118" s="49" customFormat="1" ht="17.25" x14ac:dyDescent="0.15">
      <c r="BI331" s="1"/>
      <c r="BJ331" s="1"/>
      <c r="BK331" s="1"/>
      <c r="BL331" s="1"/>
      <c r="BM331" s="1"/>
      <c r="BN331" s="1"/>
      <c r="BO331" s="1"/>
      <c r="BP331" s="1"/>
      <c r="BQ331" s="1"/>
      <c r="BR331" s="1"/>
      <c r="BS331" s="1"/>
      <c r="BT331" s="1"/>
    </row>
    <row r="332" spans="60:118" s="49" customFormat="1" ht="17.25" x14ac:dyDescent="0.15">
      <c r="BH332" s="1"/>
      <c r="BI332" s="1"/>
      <c r="BJ332" s="1"/>
      <c r="BK332" s="1"/>
      <c r="BL332" s="1"/>
      <c r="BM332" s="1"/>
      <c r="BN332" s="1"/>
      <c r="BO332" s="1"/>
      <c r="BP332" s="1"/>
      <c r="BQ332" s="1"/>
      <c r="BR332" s="1"/>
      <c r="BS332" s="1"/>
      <c r="BT332" s="1"/>
      <c r="BU332" s="1"/>
    </row>
    <row r="333" spans="60:118" s="1" customFormat="1" ht="17.25" x14ac:dyDescent="0.15">
      <c r="CV333" s="49"/>
      <c r="CW333" s="49"/>
      <c r="CX333" s="49"/>
      <c r="DE333" s="49"/>
      <c r="DF333" s="49"/>
      <c r="DG333" s="49"/>
      <c r="DH333" s="49"/>
      <c r="DI333" s="49"/>
      <c r="DJ333" s="49"/>
      <c r="DK333" s="49"/>
      <c r="DL333" s="49"/>
      <c r="DM333" s="49"/>
      <c r="DN333" s="49"/>
    </row>
    <row r="334" spans="60:118" s="1" customFormat="1" ht="17.25" x14ac:dyDescent="0.15">
      <c r="DG334" s="49"/>
      <c r="DH334" s="49"/>
      <c r="DI334" s="49"/>
      <c r="DJ334" s="49"/>
      <c r="DK334" s="49"/>
      <c r="DL334" s="49"/>
      <c r="DM334" s="49"/>
      <c r="DN334" s="49"/>
    </row>
    <row r="335" spans="60:118" s="1" customFormat="1" ht="17.25" x14ac:dyDescent="0.15">
      <c r="DG335" s="49"/>
      <c r="DK335" s="49"/>
    </row>
    <row r="336" spans="60:118" s="1" customFormat="1" x14ac:dyDescent="0.15"/>
    <row r="337" s="1" customFormat="1" x14ac:dyDescent="0.15"/>
    <row r="338" s="1" customFormat="1" x14ac:dyDescent="0.15"/>
    <row r="339" s="1" customFormat="1" x14ac:dyDescent="0.15"/>
    <row r="340" s="1" customFormat="1" x14ac:dyDescent="0.15"/>
    <row r="341" s="1" customFormat="1" x14ac:dyDescent="0.15"/>
    <row r="342" s="1" customFormat="1" x14ac:dyDescent="0.15"/>
    <row r="343" s="1" customFormat="1" x14ac:dyDescent="0.15"/>
    <row r="344" s="1" customFormat="1" x14ac:dyDescent="0.15"/>
    <row r="345" s="1" customFormat="1" x14ac:dyDescent="0.15"/>
    <row r="346" s="1" customFormat="1" x14ac:dyDescent="0.15"/>
    <row r="347" s="1" customFormat="1" x14ac:dyDescent="0.15"/>
    <row r="348" s="1" customFormat="1" x14ac:dyDescent="0.15"/>
    <row r="349" s="1" customFormat="1" x14ac:dyDescent="0.15"/>
    <row r="350" s="1" customFormat="1" x14ac:dyDescent="0.15"/>
    <row r="351" s="1" customFormat="1" x14ac:dyDescent="0.15"/>
    <row r="352" s="1" customFormat="1" x14ac:dyDescent="0.15"/>
    <row r="353" spans="60:118" s="1" customFormat="1" x14ac:dyDescent="0.15">
      <c r="BI353"/>
      <c r="BJ353"/>
      <c r="BK353"/>
      <c r="BL353"/>
      <c r="BM353"/>
      <c r="BN353"/>
      <c r="BO353"/>
      <c r="BP353"/>
    </row>
    <row r="354" spans="60:118" s="1" customFormat="1" x14ac:dyDescent="0.15">
      <c r="BI354"/>
      <c r="BJ354"/>
      <c r="BK354"/>
      <c r="BL354"/>
      <c r="BM354"/>
      <c r="BN354"/>
      <c r="BO354"/>
      <c r="BP354"/>
      <c r="BQ354"/>
      <c r="BR354"/>
      <c r="BS354"/>
      <c r="BT354"/>
    </row>
    <row r="355" spans="60:118" s="1" customFormat="1" x14ac:dyDescent="0.15">
      <c r="BI355"/>
      <c r="BJ355"/>
      <c r="BK355"/>
      <c r="BL355"/>
      <c r="BM355"/>
      <c r="BN355"/>
      <c r="BO355"/>
      <c r="BP355"/>
      <c r="BQ355"/>
      <c r="BR355"/>
      <c r="BS355"/>
      <c r="BT355"/>
    </row>
    <row r="356" spans="60:118" s="1" customFormat="1" x14ac:dyDescent="0.15">
      <c r="BH356"/>
      <c r="BI356"/>
      <c r="BJ356"/>
      <c r="BK356"/>
      <c r="BL356"/>
      <c r="BM356"/>
      <c r="BN356"/>
      <c r="BO356"/>
      <c r="BP356"/>
      <c r="BQ356"/>
      <c r="BR356"/>
      <c r="BS356"/>
      <c r="BT356"/>
      <c r="BU356"/>
    </row>
    <row r="357" spans="60:118" x14ac:dyDescent="0.15">
      <c r="CV357" s="1"/>
      <c r="CW357" s="1"/>
      <c r="CX357" s="1"/>
      <c r="DE357" s="1"/>
      <c r="DF357" s="1"/>
      <c r="DG357" s="1"/>
      <c r="DH357" s="1"/>
      <c r="DI357" s="1"/>
      <c r="DJ357" s="1"/>
      <c r="DK357" s="1"/>
      <c r="DL357" s="1"/>
      <c r="DM357" s="1"/>
      <c r="DN357" s="1"/>
    </row>
    <row r="358" spans="60:118" x14ac:dyDescent="0.15">
      <c r="DG358" s="1"/>
      <c r="DH358" s="1"/>
      <c r="DI358" s="1"/>
      <c r="DJ358" s="1"/>
      <c r="DK358" s="1"/>
      <c r="DL358" s="1"/>
      <c r="DM358" s="1"/>
      <c r="DN358" s="1"/>
    </row>
    <row r="359" spans="60:118" x14ac:dyDescent="0.15">
      <c r="DG359" s="1"/>
      <c r="DK359" s="1"/>
    </row>
  </sheetData>
  <mergeCells count="1046">
    <mergeCell ref="B99:Q99"/>
    <mergeCell ref="AW99:BB99"/>
    <mergeCell ref="BC99:BD99"/>
    <mergeCell ref="B135:Q135"/>
    <mergeCell ref="AW135:BB135"/>
    <mergeCell ref="BC135:BD135"/>
    <mergeCell ref="B171:Q171"/>
    <mergeCell ref="AW171:BB171"/>
    <mergeCell ref="BC171:BD171"/>
    <mergeCell ref="AP230:AR230"/>
    <mergeCell ref="AS230:AU230"/>
    <mergeCell ref="AP231:AR231"/>
    <mergeCell ref="AS231:AU231"/>
    <mergeCell ref="AP232:AR232"/>
    <mergeCell ref="AS232:AU232"/>
    <mergeCell ref="I236:K236"/>
    <mergeCell ref="R228:T228"/>
    <mergeCell ref="U228:W228"/>
    <mergeCell ref="R229:T229"/>
    <mergeCell ref="U229:W229"/>
    <mergeCell ref="R230:T230"/>
    <mergeCell ref="U230:W230"/>
    <mergeCell ref="R231:T231"/>
    <mergeCell ref="U231:W231"/>
    <mergeCell ref="R232:T232"/>
    <mergeCell ref="U232:W232"/>
    <mergeCell ref="R233:T233"/>
    <mergeCell ref="U233:W233"/>
    <mergeCell ref="R234:T234"/>
    <mergeCell ref="U234:W234"/>
    <mergeCell ref="R235:T235"/>
    <mergeCell ref="U235:W235"/>
    <mergeCell ref="R236:T236"/>
    <mergeCell ref="U236:W236"/>
    <mergeCell ref="I228:K228"/>
    <mergeCell ref="AL230:AM230"/>
    <mergeCell ref="AN230:AO230"/>
    <mergeCell ref="AJ231:AK231"/>
    <mergeCell ref="AG230:AI230"/>
    <mergeCell ref="AG231:AI231"/>
    <mergeCell ref="AG232:AI232"/>
    <mergeCell ref="AG233:AI233"/>
    <mergeCell ref="AG234:AI234"/>
    <mergeCell ref="AG235:AI235"/>
    <mergeCell ref="AG236:AI236"/>
    <mergeCell ref="AD228:AF228"/>
    <mergeCell ref="AD229:AF229"/>
    <mergeCell ref="F228:H228"/>
    <mergeCell ref="AD234:AF234"/>
    <mergeCell ref="AD235:AF235"/>
    <mergeCell ref="AD232:AF232"/>
    <mergeCell ref="AD233:AF233"/>
    <mergeCell ref="X230:Y230"/>
    <mergeCell ref="Z230:AA230"/>
    <mergeCell ref="AB230:AC230"/>
    <mergeCell ref="AV235:AW235"/>
    <mergeCell ref="AX235:AY235"/>
    <mergeCell ref="AZ235:BA235"/>
    <mergeCell ref="AV236:AW236"/>
    <mergeCell ref="AX236:AY236"/>
    <mergeCell ref="AZ236:BA236"/>
    <mergeCell ref="AP235:AR235"/>
    <mergeCell ref="AS235:AU235"/>
    <mergeCell ref="AP236:AR236"/>
    <mergeCell ref="AS236:AU236"/>
    <mergeCell ref="AV233:AW233"/>
    <mergeCell ref="AX233:AY233"/>
    <mergeCell ref="AZ233:BA233"/>
    <mergeCell ref="AV234:AW234"/>
    <mergeCell ref="AX234:AY234"/>
    <mergeCell ref="AZ234:BA234"/>
    <mergeCell ref="AP233:AR233"/>
    <mergeCell ref="AS233:AU233"/>
    <mergeCell ref="AP234:AR234"/>
    <mergeCell ref="AS234:AU234"/>
    <mergeCell ref="AV231:AW231"/>
    <mergeCell ref="AX231:AY231"/>
    <mergeCell ref="AZ231:BA231"/>
    <mergeCell ref="AV232:AW232"/>
    <mergeCell ref="AX232:AY232"/>
    <mergeCell ref="AZ232:BA232"/>
    <mergeCell ref="AJ236:AK236"/>
    <mergeCell ref="AL236:AM236"/>
    <mergeCell ref="AN236:AO236"/>
    <mergeCell ref="AP227:BA227"/>
    <mergeCell ref="AV228:AW228"/>
    <mergeCell ref="AX228:AY228"/>
    <mergeCell ref="AZ228:BA228"/>
    <mergeCell ref="AV229:AW229"/>
    <mergeCell ref="AX229:AY229"/>
    <mergeCell ref="AZ229:BA229"/>
    <mergeCell ref="AV230:AW230"/>
    <mergeCell ref="AX230:AY230"/>
    <mergeCell ref="AZ230:BA230"/>
    <mergeCell ref="AJ234:AK234"/>
    <mergeCell ref="AL234:AM234"/>
    <mergeCell ref="AN234:AO234"/>
    <mergeCell ref="AJ235:AK235"/>
    <mergeCell ref="AL235:AM235"/>
    <mergeCell ref="AN235:AO235"/>
    <mergeCell ref="AJ232:AK232"/>
    <mergeCell ref="AL232:AM232"/>
    <mergeCell ref="AN232:AO232"/>
    <mergeCell ref="AJ233:AK233"/>
    <mergeCell ref="AL233:AM233"/>
    <mergeCell ref="AN233:AO233"/>
    <mergeCell ref="AJ230:AK230"/>
    <mergeCell ref="AL231:AM231"/>
    <mergeCell ref="AN231:AO231"/>
    <mergeCell ref="AD230:AF230"/>
    <mergeCell ref="AD231:AF231"/>
    <mergeCell ref="AJ228:AK228"/>
    <mergeCell ref="AL228:AM228"/>
    <mergeCell ref="AN228:AO228"/>
    <mergeCell ref="AJ229:AK229"/>
    <mergeCell ref="AL229:AM229"/>
    <mergeCell ref="AN229:AO229"/>
    <mergeCell ref="AP228:AR228"/>
    <mergeCell ref="X235:Y235"/>
    <mergeCell ref="Z235:AA235"/>
    <mergeCell ref="AB235:AC235"/>
    <mergeCell ref="X236:Y236"/>
    <mergeCell ref="Z236:AA236"/>
    <mergeCell ref="AB236:AC236"/>
    <mergeCell ref="AD236:AF236"/>
    <mergeCell ref="X233:Y233"/>
    <mergeCell ref="Z233:AA233"/>
    <mergeCell ref="AB233:AC233"/>
    <mergeCell ref="X234:Y234"/>
    <mergeCell ref="Z234:AA234"/>
    <mergeCell ref="AB234:AC234"/>
    <mergeCell ref="Z231:AA231"/>
    <mergeCell ref="AB231:AC231"/>
    <mergeCell ref="X232:Y232"/>
    <mergeCell ref="Z232:AA232"/>
    <mergeCell ref="AB232:AC232"/>
    <mergeCell ref="X229:Y229"/>
    <mergeCell ref="Z229:AA229"/>
    <mergeCell ref="AB229:AC229"/>
    <mergeCell ref="AZ13:BB13"/>
    <mergeCell ref="BC13:BD13"/>
    <mergeCell ref="AG15:BD15"/>
    <mergeCell ref="A7:BF7"/>
    <mergeCell ref="AG13:AO13"/>
    <mergeCell ref="AP13:AR13"/>
    <mergeCell ref="AS13:AT13"/>
    <mergeCell ref="AU13:AW13"/>
    <mergeCell ref="AX13:AY13"/>
    <mergeCell ref="X10:AS10"/>
    <mergeCell ref="X11:AS11"/>
    <mergeCell ref="AP22:AU22"/>
    <mergeCell ref="Y22:AB22"/>
    <mergeCell ref="Q22:X22"/>
    <mergeCell ref="Y26:AB26"/>
    <mergeCell ref="AP26:AU26"/>
    <mergeCell ref="Y23:AB23"/>
    <mergeCell ref="AP23:AU23"/>
    <mergeCell ref="J20:BE20"/>
    <mergeCell ref="C18:I18"/>
    <mergeCell ref="AI18:AO18"/>
    <mergeCell ref="J18:AH18"/>
    <mergeCell ref="V32:AG32"/>
    <mergeCell ref="Y24:AB24"/>
    <mergeCell ref="AP24:AU24"/>
    <mergeCell ref="AV24:BE24"/>
    <mergeCell ref="Q23:X23"/>
    <mergeCell ref="Q24:X24"/>
    <mergeCell ref="J28:K28"/>
    <mergeCell ref="L28:M28"/>
    <mergeCell ref="Y4:AD4"/>
    <mergeCell ref="AE4:AJ4"/>
    <mergeCell ref="N9:W9"/>
    <mergeCell ref="N10:W10"/>
    <mergeCell ref="N11:W11"/>
    <mergeCell ref="A6:BF6"/>
    <mergeCell ref="AP9:AQ9"/>
    <mergeCell ref="AR9:AS9"/>
    <mergeCell ref="X9:Y9"/>
    <mergeCell ref="Z9:AA9"/>
    <mergeCell ref="AB9:AC9"/>
    <mergeCell ref="AD9:AE9"/>
    <mergeCell ref="AF9:AG9"/>
    <mergeCell ref="AH9:AI9"/>
    <mergeCell ref="AJ9:AK9"/>
    <mergeCell ref="AL9:AM9"/>
    <mergeCell ref="AN9:AO9"/>
    <mergeCell ref="T19:U19"/>
    <mergeCell ref="V19:W19"/>
    <mergeCell ref="X19:Y19"/>
    <mergeCell ref="Z19:AA19"/>
    <mergeCell ref="AV22:BE22"/>
    <mergeCell ref="Q26:X26"/>
    <mergeCell ref="Q25:X25"/>
    <mergeCell ref="Y25:AB25"/>
    <mergeCell ref="AP25:AU25"/>
    <mergeCell ref="AV26:BE26"/>
    <mergeCell ref="J27:BE27"/>
    <mergeCell ref="K22:P22"/>
    <mergeCell ref="K23:P23"/>
    <mergeCell ref="K24:P24"/>
    <mergeCell ref="K25:P25"/>
    <mergeCell ref="K26:P26"/>
    <mergeCell ref="AC22:AO22"/>
    <mergeCell ref="AC23:AO23"/>
    <mergeCell ref="AC24:AO24"/>
    <mergeCell ref="AC25:AO25"/>
    <mergeCell ref="AC26:AO26"/>
    <mergeCell ref="B240:M240"/>
    <mergeCell ref="N239:BD239"/>
    <mergeCell ref="N240:BD240"/>
    <mergeCell ref="C22:I26"/>
    <mergeCell ref="C30:I30"/>
    <mergeCell ref="A18:B26"/>
    <mergeCell ref="A27:B34"/>
    <mergeCell ref="O56:Q56"/>
    <mergeCell ref="O57:Q57"/>
    <mergeCell ref="B40:C43"/>
    <mergeCell ref="D40:E43"/>
    <mergeCell ref="AT41:AV41"/>
    <mergeCell ref="AW40:BE43"/>
    <mergeCell ref="R40:AV40"/>
    <mergeCell ref="F42:G43"/>
    <mergeCell ref="F40:J41"/>
    <mergeCell ref="H42:J43"/>
    <mergeCell ref="J29:BE29"/>
    <mergeCell ref="T28:U28"/>
    <mergeCell ref="V28:W28"/>
    <mergeCell ref="X28:Y28"/>
    <mergeCell ref="Z28:AA28"/>
    <mergeCell ref="AB28:BE28"/>
    <mergeCell ref="AV39:AW39"/>
    <mergeCell ref="AY39:AZ39"/>
    <mergeCell ref="B52:C53"/>
    <mergeCell ref="D52:E53"/>
    <mergeCell ref="K52:N53"/>
    <mergeCell ref="B58:C59"/>
    <mergeCell ref="D58:E59"/>
    <mergeCell ref="K58:N59"/>
    <mergeCell ref="F52:G53"/>
    <mergeCell ref="C19:I20"/>
    <mergeCell ref="C28:I29"/>
    <mergeCell ref="N28:O28"/>
    <mergeCell ref="P28:Q28"/>
    <mergeCell ref="R28:S28"/>
    <mergeCell ref="C21:I21"/>
    <mergeCell ref="AB21:AH21"/>
    <mergeCell ref="C27:I27"/>
    <mergeCell ref="AB19:BE19"/>
    <mergeCell ref="J19:K19"/>
    <mergeCell ref="L19:M19"/>
    <mergeCell ref="N19:O19"/>
    <mergeCell ref="P19:Q19"/>
    <mergeCell ref="R19:S19"/>
    <mergeCell ref="AV25:BE25"/>
    <mergeCell ref="AV23:BE23"/>
    <mergeCell ref="B239:M239"/>
    <mergeCell ref="F58:G59"/>
    <mergeCell ref="H52:J53"/>
    <mergeCell ref="H58:J59"/>
    <mergeCell ref="O44:Q44"/>
    <mergeCell ref="O45:Q45"/>
    <mergeCell ref="F44:G45"/>
    <mergeCell ref="AJ30:BE30"/>
    <mergeCell ref="J31:U31"/>
    <mergeCell ref="V31:AG31"/>
    <mergeCell ref="AH31:AS31"/>
    <mergeCell ref="AT31:BE31"/>
    <mergeCell ref="J30:AB30"/>
    <mergeCell ref="P43:Q43"/>
    <mergeCell ref="AT34:BE34"/>
    <mergeCell ref="J32:U32"/>
    <mergeCell ref="H247:I247"/>
    <mergeCell ref="B245:J245"/>
    <mergeCell ref="B246:C246"/>
    <mergeCell ref="Z253:BD253"/>
    <mergeCell ref="K254:Y254"/>
    <mergeCell ref="Z254:BD254"/>
    <mergeCell ref="B254:C254"/>
    <mergeCell ref="E254:F254"/>
    <mergeCell ref="H254:I254"/>
    <mergeCell ref="B253:C253"/>
    <mergeCell ref="E253:F253"/>
    <mergeCell ref="H253:I253"/>
    <mergeCell ref="K253:Y253"/>
    <mergeCell ref="K245:BD245"/>
    <mergeCell ref="K246:BD246"/>
    <mergeCell ref="K247:BD247"/>
    <mergeCell ref="K248:BD248"/>
    <mergeCell ref="B252:C252"/>
    <mergeCell ref="E252:F252"/>
    <mergeCell ref="H252:I252"/>
    <mergeCell ref="K252:Y252"/>
    <mergeCell ref="Z252:BD252"/>
    <mergeCell ref="B248:C248"/>
    <mergeCell ref="E248:F248"/>
    <mergeCell ref="H248:I248"/>
    <mergeCell ref="B251:J251"/>
    <mergeCell ref="K251:Y251"/>
    <mergeCell ref="Z251:BD251"/>
    <mergeCell ref="E246:F246"/>
    <mergeCell ref="H246:I246"/>
    <mergeCell ref="B247:C247"/>
    <mergeCell ref="E247:F247"/>
    <mergeCell ref="BI38:BM38"/>
    <mergeCell ref="B62:Q62"/>
    <mergeCell ref="AF41:AL41"/>
    <mergeCell ref="AM41:AS41"/>
    <mergeCell ref="O46:Q46"/>
    <mergeCell ref="O47:Q47"/>
    <mergeCell ref="O48:Q48"/>
    <mergeCell ref="O49:Q49"/>
    <mergeCell ref="O50:Q50"/>
    <mergeCell ref="O51:Q51"/>
    <mergeCell ref="O52:Q52"/>
    <mergeCell ref="O53:Q53"/>
    <mergeCell ref="B50:C51"/>
    <mergeCell ref="D50:E51"/>
    <mergeCell ref="K50:N51"/>
    <mergeCell ref="F48:G49"/>
    <mergeCell ref="F50:G51"/>
    <mergeCell ref="F54:G55"/>
    <mergeCell ref="F56:G57"/>
    <mergeCell ref="H54:J55"/>
    <mergeCell ref="H56:J57"/>
    <mergeCell ref="H44:J45"/>
    <mergeCell ref="H46:J47"/>
    <mergeCell ref="H48:J49"/>
    <mergeCell ref="K40:N43"/>
    <mergeCell ref="AW44:BE45"/>
    <mergeCell ref="AW46:BE47"/>
    <mergeCell ref="AW48:BE49"/>
    <mergeCell ref="AW50:BE51"/>
    <mergeCell ref="AW52:BE53"/>
    <mergeCell ref="AW58:BE59"/>
    <mergeCell ref="AW54:BE55"/>
    <mergeCell ref="B46:C47"/>
    <mergeCell ref="D46:E47"/>
    <mergeCell ref="K46:N47"/>
    <mergeCell ref="F46:G47"/>
    <mergeCell ref="B44:C45"/>
    <mergeCell ref="D44:E45"/>
    <mergeCell ref="K44:N45"/>
    <mergeCell ref="B54:C55"/>
    <mergeCell ref="D54:E55"/>
    <mergeCell ref="B48:C49"/>
    <mergeCell ref="D48:E49"/>
    <mergeCell ref="R41:X41"/>
    <mergeCell ref="Y41:AE41"/>
    <mergeCell ref="K54:N55"/>
    <mergeCell ref="H50:J51"/>
    <mergeCell ref="O55:Q55"/>
    <mergeCell ref="K48:N49"/>
    <mergeCell ref="B65:Q65"/>
    <mergeCell ref="AW62:BB62"/>
    <mergeCell ref="AW64:BB64"/>
    <mergeCell ref="B60:C61"/>
    <mergeCell ref="F60:G61"/>
    <mergeCell ref="B64:Q64"/>
    <mergeCell ref="B56:C57"/>
    <mergeCell ref="D56:E57"/>
    <mergeCell ref="O58:Q58"/>
    <mergeCell ref="O59:Q59"/>
    <mergeCell ref="O54:Q54"/>
    <mergeCell ref="K56:N57"/>
    <mergeCell ref="B72:I72"/>
    <mergeCell ref="B67:Q67"/>
    <mergeCell ref="B66:Q66"/>
    <mergeCell ref="X72:Y72"/>
    <mergeCell ref="AV72:AW72"/>
    <mergeCell ref="B69:Q69"/>
    <mergeCell ref="H60:J61"/>
    <mergeCell ref="K60:N61"/>
    <mergeCell ref="O60:Q60"/>
    <mergeCell ref="AW60:BE61"/>
    <mergeCell ref="O61:Q61"/>
    <mergeCell ref="AW56:BE57"/>
    <mergeCell ref="B63:Q63"/>
    <mergeCell ref="AW63:BB63"/>
    <mergeCell ref="BC63:BD63"/>
    <mergeCell ref="AW152:BE153"/>
    <mergeCell ref="AW154:BE155"/>
    <mergeCell ref="S189:U189"/>
    <mergeCell ref="AW65:BB65"/>
    <mergeCell ref="BC65:BD65"/>
    <mergeCell ref="AW66:BB66"/>
    <mergeCell ref="BC66:BD66"/>
    <mergeCell ref="AW67:BB67"/>
    <mergeCell ref="BC67:BD67"/>
    <mergeCell ref="AW68:BB68"/>
    <mergeCell ref="BC68:BD68"/>
    <mergeCell ref="AR188:AR193"/>
    <mergeCell ref="AS188:AU188"/>
    <mergeCell ref="AV188:AX188"/>
    <mergeCell ref="AY188:BD193"/>
    <mergeCell ref="AS192:AU192"/>
    <mergeCell ref="AV192:AX192"/>
    <mergeCell ref="AS193:AU193"/>
    <mergeCell ref="AV193:AX193"/>
    <mergeCell ref="V191:X191"/>
    <mergeCell ref="AF191:AH191"/>
    <mergeCell ref="AI191:AK191"/>
    <mergeCell ref="AS191:AU191"/>
    <mergeCell ref="AV191:AX191"/>
    <mergeCell ref="S193:U193"/>
    <mergeCell ref="V193:X193"/>
    <mergeCell ref="AF193:AH193"/>
    <mergeCell ref="AI193:AK193"/>
    <mergeCell ref="BE188:BE193"/>
    <mergeCell ref="B152:C153"/>
    <mergeCell ref="D152:E153"/>
    <mergeCell ref="F152:G153"/>
    <mergeCell ref="H152:J153"/>
    <mergeCell ref="K152:N153"/>
    <mergeCell ref="O152:Q152"/>
    <mergeCell ref="O153:Q153"/>
    <mergeCell ref="B154:C155"/>
    <mergeCell ref="D154:E155"/>
    <mergeCell ref="F154:G155"/>
    <mergeCell ref="H154:J155"/>
    <mergeCell ref="K154:N155"/>
    <mergeCell ref="O154:Q154"/>
    <mergeCell ref="O155:Q155"/>
    <mergeCell ref="D156:E157"/>
    <mergeCell ref="F156:G157"/>
    <mergeCell ref="H156:J157"/>
    <mergeCell ref="K156:N157"/>
    <mergeCell ref="O156:Q156"/>
    <mergeCell ref="O157:Q157"/>
    <mergeCell ref="B102:Q102"/>
    <mergeCell ref="AW102:BB102"/>
    <mergeCell ref="BC102:BD102"/>
    <mergeCell ref="AP18:BE18"/>
    <mergeCell ref="J21:AA21"/>
    <mergeCell ref="AI21:BE21"/>
    <mergeCell ref="AC30:AI30"/>
    <mergeCell ref="C31:I31"/>
    <mergeCell ref="C32:I32"/>
    <mergeCell ref="C33:I33"/>
    <mergeCell ref="C34:I34"/>
    <mergeCell ref="J33:U33"/>
    <mergeCell ref="V33:AG33"/>
    <mergeCell ref="AH33:AS33"/>
    <mergeCell ref="AT33:BE33"/>
    <mergeCell ref="J34:U34"/>
    <mergeCell ref="V34:AG34"/>
    <mergeCell ref="AH34:AS34"/>
    <mergeCell ref="AH32:AS32"/>
    <mergeCell ref="AT32:BE32"/>
    <mergeCell ref="B68:Q68"/>
    <mergeCell ref="D60:E61"/>
    <mergeCell ref="BC62:BD62"/>
    <mergeCell ref="BC64:BD64"/>
    <mergeCell ref="AV75:AW75"/>
    <mergeCell ref="AY75:AZ75"/>
    <mergeCell ref="B98:Q98"/>
    <mergeCell ref="AW98:BB98"/>
    <mergeCell ref="BC98:BD98"/>
    <mergeCell ref="B100:Q100"/>
    <mergeCell ref="AW100:BB100"/>
    <mergeCell ref="BC100:BD100"/>
    <mergeCell ref="B76:C79"/>
    <mergeCell ref="D76:E79"/>
    <mergeCell ref="F76:J77"/>
    <mergeCell ref="K76:N79"/>
    <mergeCell ref="R76:AV76"/>
    <mergeCell ref="AW76:BE79"/>
    <mergeCell ref="R77:X77"/>
    <mergeCell ref="Y77:AE77"/>
    <mergeCell ref="AF77:AL77"/>
    <mergeCell ref="AM77:AS77"/>
    <mergeCell ref="AT77:AV77"/>
    <mergeCell ref="F78:G79"/>
    <mergeCell ref="H78:J79"/>
    <mergeCell ref="P79:Q79"/>
    <mergeCell ref="B80:C81"/>
    <mergeCell ref="D80:E81"/>
    <mergeCell ref="F80:G81"/>
    <mergeCell ref="H80:J81"/>
    <mergeCell ref="K80:N81"/>
    <mergeCell ref="O80:Q80"/>
    <mergeCell ref="AW80:BE81"/>
    <mergeCell ref="O81:Q81"/>
    <mergeCell ref="O83:Q83"/>
    <mergeCell ref="B84:C85"/>
    <mergeCell ref="D84:E85"/>
    <mergeCell ref="F84:G85"/>
    <mergeCell ref="H84:J85"/>
    <mergeCell ref="K84:N85"/>
    <mergeCell ref="O84:Q84"/>
    <mergeCell ref="AW84:BE85"/>
    <mergeCell ref="O85:Q85"/>
    <mergeCell ref="B86:C87"/>
    <mergeCell ref="D86:E87"/>
    <mergeCell ref="F86:G87"/>
    <mergeCell ref="H86:J87"/>
    <mergeCell ref="K86:N87"/>
    <mergeCell ref="O86:Q86"/>
    <mergeCell ref="AW86:BE87"/>
    <mergeCell ref="O87:Q87"/>
    <mergeCell ref="B82:C83"/>
    <mergeCell ref="D82:E83"/>
    <mergeCell ref="F82:G83"/>
    <mergeCell ref="H82:J83"/>
    <mergeCell ref="K82:N83"/>
    <mergeCell ref="O82:Q82"/>
    <mergeCell ref="AW82:BE83"/>
    <mergeCell ref="B92:C93"/>
    <mergeCell ref="D92:E93"/>
    <mergeCell ref="F92:G93"/>
    <mergeCell ref="H92:J93"/>
    <mergeCell ref="K92:N93"/>
    <mergeCell ref="O92:Q92"/>
    <mergeCell ref="AW92:BE93"/>
    <mergeCell ref="O93:Q93"/>
    <mergeCell ref="B88:C89"/>
    <mergeCell ref="D88:E89"/>
    <mergeCell ref="F88:G89"/>
    <mergeCell ref="H88:J89"/>
    <mergeCell ref="K88:N89"/>
    <mergeCell ref="O88:Q88"/>
    <mergeCell ref="AW88:BE89"/>
    <mergeCell ref="O89:Q89"/>
    <mergeCell ref="B90:C91"/>
    <mergeCell ref="D90:E91"/>
    <mergeCell ref="F90:G91"/>
    <mergeCell ref="H90:J91"/>
    <mergeCell ref="K90:N91"/>
    <mergeCell ref="O90:Q90"/>
    <mergeCell ref="AW90:BE91"/>
    <mergeCell ref="O91:Q91"/>
    <mergeCell ref="B96:C97"/>
    <mergeCell ref="D96:E97"/>
    <mergeCell ref="F96:G97"/>
    <mergeCell ref="H96:J97"/>
    <mergeCell ref="K96:N97"/>
    <mergeCell ref="O96:Q96"/>
    <mergeCell ref="AW96:BE97"/>
    <mergeCell ref="O97:Q97"/>
    <mergeCell ref="B94:C95"/>
    <mergeCell ref="D94:E95"/>
    <mergeCell ref="F94:G95"/>
    <mergeCell ref="H94:J95"/>
    <mergeCell ref="K94:N95"/>
    <mergeCell ref="O94:Q94"/>
    <mergeCell ref="AW94:BE95"/>
    <mergeCell ref="O95:Q95"/>
    <mergeCell ref="AV111:AW111"/>
    <mergeCell ref="AY111:AZ111"/>
    <mergeCell ref="AY110:BE110"/>
    <mergeCell ref="B103:Q103"/>
    <mergeCell ref="AW103:BB103"/>
    <mergeCell ref="BC103:BD103"/>
    <mergeCell ref="B104:Q104"/>
    <mergeCell ref="AW104:BB104"/>
    <mergeCell ref="BC104:BD104"/>
    <mergeCell ref="B105:Q105"/>
    <mergeCell ref="B108:I108"/>
    <mergeCell ref="X108:Y108"/>
    <mergeCell ref="AV108:AW108"/>
    <mergeCell ref="B101:Q101"/>
    <mergeCell ref="AW101:BB101"/>
    <mergeCell ref="BC101:BD101"/>
    <mergeCell ref="B112:C115"/>
    <mergeCell ref="D112:E115"/>
    <mergeCell ref="F112:J113"/>
    <mergeCell ref="K112:N115"/>
    <mergeCell ref="R112:AV112"/>
    <mergeCell ref="AW112:BE115"/>
    <mergeCell ref="R113:X113"/>
    <mergeCell ref="Y113:AE113"/>
    <mergeCell ref="AF113:AL113"/>
    <mergeCell ref="AM113:AS113"/>
    <mergeCell ref="AT113:AV113"/>
    <mergeCell ref="F114:G115"/>
    <mergeCell ref="H114:J115"/>
    <mergeCell ref="P115:Q115"/>
    <mergeCell ref="B116:C117"/>
    <mergeCell ref="D116:E117"/>
    <mergeCell ref="F116:G117"/>
    <mergeCell ref="H116:J117"/>
    <mergeCell ref="K116:N117"/>
    <mergeCell ref="O116:Q116"/>
    <mergeCell ref="AW116:BE117"/>
    <mergeCell ref="O117:Q117"/>
    <mergeCell ref="B118:C119"/>
    <mergeCell ref="D118:E119"/>
    <mergeCell ref="F118:G119"/>
    <mergeCell ref="H118:J119"/>
    <mergeCell ref="K118:N119"/>
    <mergeCell ref="O118:Q118"/>
    <mergeCell ref="AW118:BE119"/>
    <mergeCell ref="O119:Q119"/>
    <mergeCell ref="B120:C121"/>
    <mergeCell ref="D120:E121"/>
    <mergeCell ref="F120:G121"/>
    <mergeCell ref="H120:J121"/>
    <mergeCell ref="K120:N121"/>
    <mergeCell ref="O120:Q120"/>
    <mergeCell ref="AW120:BE121"/>
    <mergeCell ref="O121:Q121"/>
    <mergeCell ref="B122:C123"/>
    <mergeCell ref="D122:E123"/>
    <mergeCell ref="F122:G123"/>
    <mergeCell ref="H122:J123"/>
    <mergeCell ref="K122:N123"/>
    <mergeCell ref="O122:Q122"/>
    <mergeCell ref="AW122:BE123"/>
    <mergeCell ref="O123:Q123"/>
    <mergeCell ref="B124:C125"/>
    <mergeCell ref="D124:E125"/>
    <mergeCell ref="F124:G125"/>
    <mergeCell ref="H124:J125"/>
    <mergeCell ref="K124:N125"/>
    <mergeCell ref="O124:Q124"/>
    <mergeCell ref="AW124:BE125"/>
    <mergeCell ref="O125:Q125"/>
    <mergeCell ref="B126:C127"/>
    <mergeCell ref="D126:E127"/>
    <mergeCell ref="F126:G127"/>
    <mergeCell ref="H126:J127"/>
    <mergeCell ref="K126:N127"/>
    <mergeCell ref="O126:Q126"/>
    <mergeCell ref="AW126:BE127"/>
    <mergeCell ref="O127:Q127"/>
    <mergeCell ref="B132:C133"/>
    <mergeCell ref="D132:E133"/>
    <mergeCell ref="F132:G133"/>
    <mergeCell ref="H132:J133"/>
    <mergeCell ref="K132:N133"/>
    <mergeCell ref="O132:Q132"/>
    <mergeCell ref="AW132:BE133"/>
    <mergeCell ref="O133:Q133"/>
    <mergeCell ref="B128:C129"/>
    <mergeCell ref="D128:E129"/>
    <mergeCell ref="F128:G129"/>
    <mergeCell ref="H128:J129"/>
    <mergeCell ref="K128:N129"/>
    <mergeCell ref="O128:Q128"/>
    <mergeCell ref="AW128:BE129"/>
    <mergeCell ref="O129:Q129"/>
    <mergeCell ref="B130:C131"/>
    <mergeCell ref="D130:E131"/>
    <mergeCell ref="F130:G131"/>
    <mergeCell ref="H130:J131"/>
    <mergeCell ref="K130:N131"/>
    <mergeCell ref="O130:Q130"/>
    <mergeCell ref="AW130:BE131"/>
    <mergeCell ref="O131:Q131"/>
    <mergeCell ref="B134:Q134"/>
    <mergeCell ref="AW134:BB134"/>
    <mergeCell ref="BC134:BD134"/>
    <mergeCell ref="B136:Q136"/>
    <mergeCell ref="AW136:BB136"/>
    <mergeCell ref="BC136:BD136"/>
    <mergeCell ref="B137:Q137"/>
    <mergeCell ref="AW137:BB137"/>
    <mergeCell ref="BC137:BD137"/>
    <mergeCell ref="B138:Q138"/>
    <mergeCell ref="AW138:BB138"/>
    <mergeCell ref="BC138:BD138"/>
    <mergeCell ref="B139:Q139"/>
    <mergeCell ref="AW139:BB139"/>
    <mergeCell ref="BC139:BD139"/>
    <mergeCell ref="B140:Q140"/>
    <mergeCell ref="AW140:BB140"/>
    <mergeCell ref="BC140:BD140"/>
    <mergeCell ref="B141:Q141"/>
    <mergeCell ref="B144:I144"/>
    <mergeCell ref="X144:Y144"/>
    <mergeCell ref="AV144:AW144"/>
    <mergeCell ref="B148:C151"/>
    <mergeCell ref="D148:E151"/>
    <mergeCell ref="F148:J149"/>
    <mergeCell ref="K148:N151"/>
    <mergeCell ref="R148:AV148"/>
    <mergeCell ref="AW148:BE151"/>
    <mergeCell ref="R149:X149"/>
    <mergeCell ref="Y149:AE149"/>
    <mergeCell ref="AF149:AL149"/>
    <mergeCell ref="AM149:AS149"/>
    <mergeCell ref="AT149:AV149"/>
    <mergeCell ref="F150:G151"/>
    <mergeCell ref="H150:J151"/>
    <mergeCell ref="P151:Q151"/>
    <mergeCell ref="AY146:BE146"/>
    <mergeCell ref="AV147:AW147"/>
    <mergeCell ref="AY147:AZ147"/>
    <mergeCell ref="O158:Q158"/>
    <mergeCell ref="AW158:BE159"/>
    <mergeCell ref="O159:Q159"/>
    <mergeCell ref="B156:C157"/>
    <mergeCell ref="B160:C161"/>
    <mergeCell ref="D160:E161"/>
    <mergeCell ref="F160:G161"/>
    <mergeCell ref="H160:J161"/>
    <mergeCell ref="K160:N161"/>
    <mergeCell ref="O160:Q160"/>
    <mergeCell ref="AW160:BE161"/>
    <mergeCell ref="O161:Q161"/>
    <mergeCell ref="B162:C163"/>
    <mergeCell ref="D162:E163"/>
    <mergeCell ref="F162:G163"/>
    <mergeCell ref="H162:J163"/>
    <mergeCell ref="K162:N163"/>
    <mergeCell ref="O162:Q162"/>
    <mergeCell ref="AW162:BE163"/>
    <mergeCell ref="O163:Q163"/>
    <mergeCell ref="AW156:BE157"/>
    <mergeCell ref="B158:C159"/>
    <mergeCell ref="D158:E159"/>
    <mergeCell ref="F158:G159"/>
    <mergeCell ref="H158:J159"/>
    <mergeCell ref="K158:N159"/>
    <mergeCell ref="F164:G165"/>
    <mergeCell ref="H164:J165"/>
    <mergeCell ref="K164:N165"/>
    <mergeCell ref="O164:Q164"/>
    <mergeCell ref="AW164:BE165"/>
    <mergeCell ref="O165:Q165"/>
    <mergeCell ref="B166:C167"/>
    <mergeCell ref="D166:E167"/>
    <mergeCell ref="F166:G167"/>
    <mergeCell ref="H166:J167"/>
    <mergeCell ref="K166:N167"/>
    <mergeCell ref="O166:Q166"/>
    <mergeCell ref="AW166:BE167"/>
    <mergeCell ref="O167:Q167"/>
    <mergeCell ref="BC174:BD174"/>
    <mergeCell ref="B175:Q175"/>
    <mergeCell ref="AW175:BB175"/>
    <mergeCell ref="BC175:BD175"/>
    <mergeCell ref="AW168:BE169"/>
    <mergeCell ref="O169:Q169"/>
    <mergeCell ref="B164:C165"/>
    <mergeCell ref="D164:E165"/>
    <mergeCell ref="B176:Q176"/>
    <mergeCell ref="AW176:BB176"/>
    <mergeCell ref="BC176:BD176"/>
    <mergeCell ref="B170:Q170"/>
    <mergeCell ref="AW170:BB170"/>
    <mergeCell ref="BC170:BD170"/>
    <mergeCell ref="B172:Q172"/>
    <mergeCell ref="AW172:BB172"/>
    <mergeCell ref="BC172:BD172"/>
    <mergeCell ref="B173:Q173"/>
    <mergeCell ref="AW173:BB173"/>
    <mergeCell ref="BC173:BD173"/>
    <mergeCell ref="B177:Q177"/>
    <mergeCell ref="B180:I180"/>
    <mergeCell ref="X180:Y180"/>
    <mergeCell ref="AV180:AW180"/>
    <mergeCell ref="AN38:AO38"/>
    <mergeCell ref="AN39:AP39"/>
    <mergeCell ref="AN74:AO74"/>
    <mergeCell ref="AN75:AP75"/>
    <mergeCell ref="AN110:AO110"/>
    <mergeCell ref="AN111:AP111"/>
    <mergeCell ref="AN146:AO146"/>
    <mergeCell ref="AN147:AP147"/>
    <mergeCell ref="B174:Q174"/>
    <mergeCell ref="AW174:BB174"/>
    <mergeCell ref="B168:C169"/>
    <mergeCell ref="D168:E169"/>
    <mergeCell ref="F168:G169"/>
    <mergeCell ref="H168:J169"/>
    <mergeCell ref="K168:N169"/>
    <mergeCell ref="O168:Q168"/>
    <mergeCell ref="B184:R185"/>
    <mergeCell ref="S184:BE184"/>
    <mergeCell ref="S185:X185"/>
    <mergeCell ref="Z185:AD185"/>
    <mergeCell ref="AF185:AK185"/>
    <mergeCell ref="AM185:AQ185"/>
    <mergeCell ref="AS185:AX185"/>
    <mergeCell ref="AZ185:BD185"/>
    <mergeCell ref="B186:I187"/>
    <mergeCell ref="J186:R187"/>
    <mergeCell ref="S186:U187"/>
    <mergeCell ref="Y186:AE187"/>
    <mergeCell ref="AF186:AH187"/>
    <mergeCell ref="AL186:AR187"/>
    <mergeCell ref="AS186:AU187"/>
    <mergeCell ref="AY186:BE187"/>
    <mergeCell ref="V187:X187"/>
    <mergeCell ref="AI187:AK187"/>
    <mergeCell ref="AV187:AX187"/>
    <mergeCell ref="J189:R189"/>
    <mergeCell ref="V189:X189"/>
    <mergeCell ref="AF189:AH189"/>
    <mergeCell ref="AI189:AK189"/>
    <mergeCell ref="AS189:AU189"/>
    <mergeCell ref="AV189:AX189"/>
    <mergeCell ref="J190:R190"/>
    <mergeCell ref="S190:U190"/>
    <mergeCell ref="V190:X190"/>
    <mergeCell ref="AF190:AH190"/>
    <mergeCell ref="AI190:AK190"/>
    <mergeCell ref="AS190:AU190"/>
    <mergeCell ref="AV190:AX190"/>
    <mergeCell ref="J191:R191"/>
    <mergeCell ref="S191:U191"/>
    <mergeCell ref="J192:R192"/>
    <mergeCell ref="S192:U192"/>
    <mergeCell ref="V192:X192"/>
    <mergeCell ref="B194:I199"/>
    <mergeCell ref="J194:R194"/>
    <mergeCell ref="S194:U194"/>
    <mergeCell ref="V194:X194"/>
    <mergeCell ref="Y194:AD199"/>
    <mergeCell ref="AE194:AE199"/>
    <mergeCell ref="AF194:AH194"/>
    <mergeCell ref="AI194:AK194"/>
    <mergeCell ref="AL194:AQ199"/>
    <mergeCell ref="V198:X198"/>
    <mergeCell ref="AF198:AH198"/>
    <mergeCell ref="AI198:AK198"/>
    <mergeCell ref="J199:R199"/>
    <mergeCell ref="S199:U199"/>
    <mergeCell ref="V199:X199"/>
    <mergeCell ref="AF199:AH199"/>
    <mergeCell ref="AI199:AK199"/>
    <mergeCell ref="B188:I193"/>
    <mergeCell ref="J188:R188"/>
    <mergeCell ref="S188:U188"/>
    <mergeCell ref="V188:X188"/>
    <mergeCell ref="Y188:AD193"/>
    <mergeCell ref="AE188:AE193"/>
    <mergeCell ref="AF188:AH188"/>
    <mergeCell ref="AI188:AK188"/>
    <mergeCell ref="AL188:AQ193"/>
    <mergeCell ref="AF192:AH192"/>
    <mergeCell ref="AI192:AK192"/>
    <mergeCell ref="J193:R193"/>
    <mergeCell ref="BE194:BE199"/>
    <mergeCell ref="J195:R195"/>
    <mergeCell ref="S195:U195"/>
    <mergeCell ref="V195:X195"/>
    <mergeCell ref="AF195:AH195"/>
    <mergeCell ref="AI195:AK195"/>
    <mergeCell ref="AS195:AU195"/>
    <mergeCell ref="AV195:AX195"/>
    <mergeCell ref="J196:R196"/>
    <mergeCell ref="S196:U196"/>
    <mergeCell ref="V196:X196"/>
    <mergeCell ref="AF196:AH196"/>
    <mergeCell ref="AI196:AK196"/>
    <mergeCell ref="AS196:AU196"/>
    <mergeCell ref="AV196:AX196"/>
    <mergeCell ref="J197:R197"/>
    <mergeCell ref="S197:U197"/>
    <mergeCell ref="V197:X197"/>
    <mergeCell ref="AF197:AH197"/>
    <mergeCell ref="AI197:AK197"/>
    <mergeCell ref="AS197:AU197"/>
    <mergeCell ref="AV197:AX197"/>
    <mergeCell ref="J198:R198"/>
    <mergeCell ref="S198:U198"/>
    <mergeCell ref="AS199:AU199"/>
    <mergeCell ref="AV199:AX199"/>
    <mergeCell ref="AR194:AR199"/>
    <mergeCell ref="AS194:AU194"/>
    <mergeCell ref="AV194:AX194"/>
    <mergeCell ref="AY194:BD199"/>
    <mergeCell ref="AS198:AU198"/>
    <mergeCell ref="AV198:AX198"/>
    <mergeCell ref="B200:I205"/>
    <mergeCell ref="J200:R200"/>
    <mergeCell ref="S200:U200"/>
    <mergeCell ref="V200:X200"/>
    <mergeCell ref="Y200:AD205"/>
    <mergeCell ref="AE200:AE205"/>
    <mergeCell ref="AF200:AH200"/>
    <mergeCell ref="AI200:AK200"/>
    <mergeCell ref="AL200:AQ205"/>
    <mergeCell ref="AR200:AR205"/>
    <mergeCell ref="AS200:AU200"/>
    <mergeCell ref="AV200:AX200"/>
    <mergeCell ref="S204:U204"/>
    <mergeCell ref="V204:X204"/>
    <mergeCell ref="AF204:AH204"/>
    <mergeCell ref="AI204:AK204"/>
    <mergeCell ref="AS204:AU204"/>
    <mergeCell ref="AV204:AX204"/>
    <mergeCell ref="J205:R205"/>
    <mergeCell ref="S205:U205"/>
    <mergeCell ref="V205:X205"/>
    <mergeCell ref="AF205:AH205"/>
    <mergeCell ref="AY200:BD205"/>
    <mergeCell ref="BE200:BE205"/>
    <mergeCell ref="J201:R201"/>
    <mergeCell ref="S201:U201"/>
    <mergeCell ref="V201:X201"/>
    <mergeCell ref="AF201:AH201"/>
    <mergeCell ref="AI201:AK201"/>
    <mergeCell ref="AS201:AU201"/>
    <mergeCell ref="AV201:AX201"/>
    <mergeCell ref="J202:R202"/>
    <mergeCell ref="S202:U202"/>
    <mergeCell ref="V202:X202"/>
    <mergeCell ref="AF202:AH202"/>
    <mergeCell ref="AI202:AK202"/>
    <mergeCell ref="AS202:AU202"/>
    <mergeCell ref="AV202:AX202"/>
    <mergeCell ref="J203:R203"/>
    <mergeCell ref="S203:U203"/>
    <mergeCell ref="V203:X203"/>
    <mergeCell ref="AF203:AH203"/>
    <mergeCell ref="AI203:AK203"/>
    <mergeCell ref="AS203:AU203"/>
    <mergeCell ref="AV203:AX203"/>
    <mergeCell ref="J204:R204"/>
    <mergeCell ref="AI205:AK205"/>
    <mergeCell ref="AS205:AU205"/>
    <mergeCell ref="AV205:AX205"/>
    <mergeCell ref="B210:G210"/>
    <mergeCell ref="H210:L210"/>
    <mergeCell ref="M210:R210"/>
    <mergeCell ref="V210:AB210"/>
    <mergeCell ref="AC210:AF210"/>
    <mergeCell ref="B211:C211"/>
    <mergeCell ref="E211:F211"/>
    <mergeCell ref="H211:K211"/>
    <mergeCell ref="M211:Q211"/>
    <mergeCell ref="V211:AB211"/>
    <mergeCell ref="AC211:AF211"/>
    <mergeCell ref="B212:C212"/>
    <mergeCell ref="E212:F212"/>
    <mergeCell ref="H212:K212"/>
    <mergeCell ref="M212:Q212"/>
    <mergeCell ref="V212:AB212"/>
    <mergeCell ref="AC212:AF212"/>
    <mergeCell ref="B213:C213"/>
    <mergeCell ref="E213:F213"/>
    <mergeCell ref="H213:K213"/>
    <mergeCell ref="M213:Q213"/>
    <mergeCell ref="V213:AB213"/>
    <mergeCell ref="AC213:AF213"/>
    <mergeCell ref="B216:M216"/>
    <mergeCell ref="N216:U216"/>
    <mergeCell ref="V216:W216"/>
    <mergeCell ref="Y216:Z216"/>
    <mergeCell ref="AB216:AC216"/>
    <mergeCell ref="AE216:AF216"/>
    <mergeCell ref="AH216:AI216"/>
    <mergeCell ref="AK216:AL216"/>
    <mergeCell ref="AN216:AY216"/>
    <mergeCell ref="B217:M217"/>
    <mergeCell ref="N217:R217"/>
    <mergeCell ref="S217:U217"/>
    <mergeCell ref="V217:Z217"/>
    <mergeCell ref="AB217:AF217"/>
    <mergeCell ref="AH217:AL217"/>
    <mergeCell ref="AN217:AY217"/>
    <mergeCell ref="B229:E229"/>
    <mergeCell ref="L229:M229"/>
    <mergeCell ref="N229:O229"/>
    <mergeCell ref="P229:Q229"/>
    <mergeCell ref="B218:M218"/>
    <mergeCell ref="N218:R218"/>
    <mergeCell ref="S218:U218"/>
    <mergeCell ref="V218:Z218"/>
    <mergeCell ref="AB218:AF218"/>
    <mergeCell ref="AH218:AL218"/>
    <mergeCell ref="AN218:AY218"/>
    <mergeCell ref="B219:M219"/>
    <mergeCell ref="N219:R219"/>
    <mergeCell ref="S219:U219"/>
    <mergeCell ref="V219:Z219"/>
    <mergeCell ref="AB219:AF219"/>
    <mergeCell ref="AH219:AL219"/>
    <mergeCell ref="AN219:AY219"/>
    <mergeCell ref="B220:M220"/>
    <mergeCell ref="N220:R220"/>
    <mergeCell ref="S220:U220"/>
    <mergeCell ref="V220:Z220"/>
    <mergeCell ref="AB220:AF220"/>
    <mergeCell ref="AH220:AL220"/>
    <mergeCell ref="AN220:AY220"/>
    <mergeCell ref="F229:H229"/>
    <mergeCell ref="I229:K229"/>
    <mergeCell ref="AG228:AI228"/>
    <mergeCell ref="AG229:AI229"/>
    <mergeCell ref="AS228:AU228"/>
    <mergeCell ref="AP229:AR229"/>
    <mergeCell ref="AS229:AU229"/>
    <mergeCell ref="X231:Y231"/>
    <mergeCell ref="CB34:CT37"/>
    <mergeCell ref="BH34:BZ37"/>
    <mergeCell ref="AY38:BE38"/>
    <mergeCell ref="AY74:BE74"/>
    <mergeCell ref="B235:E235"/>
    <mergeCell ref="L235:M235"/>
    <mergeCell ref="N235:O235"/>
    <mergeCell ref="P235:Q235"/>
    <mergeCell ref="L233:M233"/>
    <mergeCell ref="N233:O233"/>
    <mergeCell ref="P233:Q233"/>
    <mergeCell ref="B234:E234"/>
    <mergeCell ref="L234:M234"/>
    <mergeCell ref="N234:O234"/>
    <mergeCell ref="P234:Q234"/>
    <mergeCell ref="B231:E231"/>
    <mergeCell ref="AY225:BC225"/>
    <mergeCell ref="BD225:BE225"/>
    <mergeCell ref="B228:E228"/>
    <mergeCell ref="L228:M228"/>
    <mergeCell ref="N228:O228"/>
    <mergeCell ref="P228:Q228"/>
    <mergeCell ref="AT225:AU225"/>
    <mergeCell ref="AW225:AX225"/>
    <mergeCell ref="F227:Q227"/>
    <mergeCell ref="B227:E227"/>
    <mergeCell ref="R227:AC227"/>
    <mergeCell ref="X228:Y228"/>
    <mergeCell ref="Z228:AA228"/>
    <mergeCell ref="AB228:AC228"/>
    <mergeCell ref="AD227:AO227"/>
    <mergeCell ref="B236:E236"/>
    <mergeCell ref="L236:M236"/>
    <mergeCell ref="N236:O236"/>
    <mergeCell ref="P236:Q236"/>
    <mergeCell ref="B233:E233"/>
    <mergeCell ref="F233:H233"/>
    <mergeCell ref="I233:K233"/>
    <mergeCell ref="F234:H234"/>
    <mergeCell ref="I234:K234"/>
    <mergeCell ref="F235:H235"/>
    <mergeCell ref="I235:K235"/>
    <mergeCell ref="F236:H236"/>
    <mergeCell ref="B230:E230"/>
    <mergeCell ref="L230:M230"/>
    <mergeCell ref="N230:O230"/>
    <mergeCell ref="P230:Q230"/>
    <mergeCell ref="L231:M231"/>
    <mergeCell ref="N231:O231"/>
    <mergeCell ref="P231:Q231"/>
    <mergeCell ref="B232:E232"/>
    <mergeCell ref="L232:M232"/>
    <mergeCell ref="N232:O232"/>
    <mergeCell ref="P232:Q232"/>
    <mergeCell ref="F230:H230"/>
    <mergeCell ref="I230:K230"/>
    <mergeCell ref="F231:H231"/>
    <mergeCell ref="I231:K231"/>
    <mergeCell ref="F232:H232"/>
    <mergeCell ref="I232:K232"/>
  </mergeCells>
  <phoneticPr fontId="1"/>
  <dataValidations disablePrompts="1" count="3">
    <dataValidation type="list" allowBlank="1" showInputMessage="1" showErrorMessage="1" sqref="B44:C61 B80:C97 B116:C133 B152:C169" xr:uid="{00000000-0002-0000-0000-000000000000}">
      <formula1>$BI$39:$BI$51</formula1>
    </dataValidation>
    <dataValidation type="list" allowBlank="1" showInputMessage="1" showErrorMessage="1" sqref="D80:E97 D44:E61 D116:E133 D152:E169" xr:uid="{00000000-0002-0000-0000-000001000000}">
      <formula1>$CB$40:$CB$43</formula1>
    </dataValidation>
    <dataValidation type="list" allowBlank="1" showInputMessage="1" showErrorMessage="1" sqref="F44:G61 F152:G169 F80:G97 F116:G133" xr:uid="{00000000-0002-0000-0000-000002000000}">
      <formula1>$BI$56:$BI$65</formula1>
    </dataValidation>
  </dataValidations>
  <pageMargins left="0.31496062992125984" right="0.31496062992125984" top="0.55118110236220474" bottom="0.35433070866141736" header="0.31496062992125984" footer="0.31496062992125984"/>
  <pageSetup paperSize="9" scale="79" fitToHeight="0" orientation="landscape" r:id="rId1"/>
  <rowBreaks count="8" manualBreakCount="8">
    <brk id="16" max="57" man="1"/>
    <brk id="36" max="57" man="1"/>
    <brk id="73" max="57" man="1"/>
    <brk id="109" max="57" man="1"/>
    <brk id="145" max="57" man="1"/>
    <brk id="181" max="57" man="1"/>
    <brk id="207" max="57" man="1"/>
    <brk id="237" max="5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2024-07-05T06:39:55Z</dcterms:modified>
</cp:coreProperties>
</file>