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F4568F6F-5C03-453B-93D9-1EBB3DBC6141}" xr6:coauthVersionLast="36" xr6:coauthVersionMax="47" xr10:uidLastSave="{00000000-0000-0000-0000-000000000000}"/>
  <bookViews>
    <workbookView xWindow="-120" yWindow="-120" windowWidth="29040" windowHeight="15840" xr2:uid="{CE9350B6-0253-4A43-A868-064DC9D47FD3}"/>
  </bookViews>
  <sheets>
    <sheet name="見積書" sheetId="1" r:id="rId1"/>
  </sheets>
  <definedNames>
    <definedName name="_xlnm.Print_Area" localSheetId="0">見積書!$A$1:$F$105</definedName>
    <definedName name="代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F83" i="1"/>
  <c r="F82" i="1" l="1"/>
  <c r="F90" i="1" l="1"/>
  <c r="F91" i="1"/>
  <c r="F97" i="1"/>
  <c r="F98" i="1" s="1"/>
  <c r="F99" i="1" l="1"/>
  <c r="F100" i="1" s="1"/>
  <c r="F81" i="1" l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89" i="1"/>
  <c r="F92" i="1" s="1"/>
  <c r="F93" i="1" l="1"/>
  <c r="F94" i="1" s="1"/>
  <c r="F84" i="1"/>
  <c r="F85" i="1" l="1"/>
  <c r="F86" i="1" s="1"/>
</calcChain>
</file>

<file path=xl/sharedStrings.xml><?xml version="1.0" encoding="utf-8"?>
<sst xmlns="http://schemas.openxmlformats.org/spreadsheetml/2006/main" count="126" uniqueCount="65">
  <si>
    <t>平・休</t>
    <rPh sb="0" eb="1">
      <t>ヒラ</t>
    </rPh>
    <rPh sb="2" eb="3">
      <t>キュウ</t>
    </rPh>
    <phoneticPr fontId="4"/>
  </si>
  <si>
    <t>１　単価支払い業務にかかる見積額</t>
  </si>
  <si>
    <t>項目</t>
    <rPh sb="0" eb="2">
      <t>コウモク</t>
    </rPh>
    <phoneticPr fontId="4"/>
  </si>
  <si>
    <t>想定件数</t>
    <rPh sb="0" eb="2">
      <t>ソウテイ</t>
    </rPh>
    <rPh sb="2" eb="4">
      <t>ケンスウ</t>
    </rPh>
    <phoneticPr fontId="4"/>
  </si>
  <si>
    <t>単価（税抜）</t>
    <rPh sb="0" eb="2">
      <t>タンカ</t>
    </rPh>
    <rPh sb="3" eb="4">
      <t>ゼイ</t>
    </rPh>
    <rPh sb="4" eb="5">
      <t>ヌ</t>
    </rPh>
    <phoneticPr fontId="4"/>
  </si>
  <si>
    <t>計（税抜）</t>
    <rPh sb="0" eb="1">
      <t>ケイ</t>
    </rPh>
    <rPh sb="2" eb="3">
      <t>ゼイ</t>
    </rPh>
    <rPh sb="3" eb="4">
      <t>ヌ</t>
    </rPh>
    <phoneticPr fontId="4"/>
  </si>
  <si>
    <t>　　※積算内訳書添付（任意様式）</t>
  </si>
  <si>
    <t>小計（税抜）</t>
    <rPh sb="0" eb="2">
      <t>ショウケイ</t>
    </rPh>
    <rPh sb="3" eb="4">
      <t>ゼイ</t>
    </rPh>
    <rPh sb="4" eb="5">
      <t>ヌ</t>
    </rPh>
    <phoneticPr fontId="4"/>
  </si>
  <si>
    <t>消費税１０％</t>
    <rPh sb="0" eb="3">
      <t>ショウヒゼイ</t>
    </rPh>
    <phoneticPr fontId="3"/>
  </si>
  <si>
    <t>２　上記業務（水道開閉栓等業務、検針業務及び最終保障供給業務）以外の業務</t>
    <rPh sb="20" eb="21">
      <t>オヨ</t>
    </rPh>
    <rPh sb="22" eb="24">
      <t>サイシュウ</t>
    </rPh>
    <rPh sb="24" eb="26">
      <t>ホショウ</t>
    </rPh>
    <rPh sb="26" eb="28">
      <t>キョウキュウ</t>
    </rPh>
    <rPh sb="28" eb="30">
      <t>ギョウム</t>
    </rPh>
    <phoneticPr fontId="3"/>
  </si>
  <si>
    <t>　　にかかる見積額（５年間）</t>
    <phoneticPr fontId="3"/>
  </si>
  <si>
    <t>検針業務</t>
    <rPh sb="0" eb="2">
      <t>ケンシン</t>
    </rPh>
    <rPh sb="2" eb="4">
      <t>ギョウム</t>
    </rPh>
    <phoneticPr fontId="3"/>
  </si>
  <si>
    <t>ガス負荷計測器検針業務</t>
    <phoneticPr fontId="3"/>
  </si>
  <si>
    <t>汚水排出量認定計測装置確認業務</t>
    <phoneticPr fontId="3"/>
  </si>
  <si>
    <t>合計（税込）・・・ア</t>
    <rPh sb="0" eb="2">
      <t>ゴウケイ</t>
    </rPh>
    <rPh sb="3" eb="5">
      <t>ゼイコミ</t>
    </rPh>
    <phoneticPr fontId="4"/>
  </si>
  <si>
    <t>合計（税込）・・・イ</t>
    <rPh sb="0" eb="2">
      <t>ゴウケイ</t>
    </rPh>
    <rPh sb="3" eb="5">
      <t>ゼイコミ</t>
    </rPh>
    <phoneticPr fontId="4"/>
  </si>
  <si>
    <t>合計（税込）・・・ウ</t>
    <rPh sb="0" eb="2">
      <t>ゴウケイ</t>
    </rPh>
    <rPh sb="3" eb="5">
      <t>ゼイコミ</t>
    </rPh>
    <phoneticPr fontId="4"/>
  </si>
  <si>
    <t>合計（税込）・・・エ</t>
    <rPh sb="0" eb="2">
      <t>ゴウケイ</t>
    </rPh>
    <rPh sb="3" eb="5">
      <t>ゼイコミ</t>
    </rPh>
    <phoneticPr fontId="3"/>
  </si>
  <si>
    <t>イ　検針業務（５年間）</t>
    <rPh sb="2" eb="4">
      <t>ケンシン</t>
    </rPh>
    <rPh sb="4" eb="6">
      <t>ギョウム</t>
    </rPh>
    <phoneticPr fontId="3"/>
  </si>
  <si>
    <t>平日</t>
    <rPh sb="0" eb="2">
      <t>ヘイジツ</t>
    </rPh>
    <phoneticPr fontId="2"/>
  </si>
  <si>
    <t>休日</t>
    <rPh sb="0" eb="2">
      <t>キュウジツ</t>
    </rPh>
    <phoneticPr fontId="2"/>
  </si>
  <si>
    <t>下水道調査（休止・無断使用）</t>
    <rPh sb="0" eb="3">
      <t>ゲスイドウ</t>
    </rPh>
    <rPh sb="3" eb="5">
      <t>チョウサ</t>
    </rPh>
    <rPh sb="6" eb="8">
      <t>キュウシ</t>
    </rPh>
    <rPh sb="9" eb="11">
      <t>ムダン</t>
    </rPh>
    <rPh sb="11" eb="13">
      <t>シヨウ</t>
    </rPh>
    <phoneticPr fontId="2"/>
  </si>
  <si>
    <t>現地精算</t>
    <rPh sb="0" eb="2">
      <t>ゲンチ</t>
    </rPh>
    <rPh sb="2" eb="4">
      <t>セイサン</t>
    </rPh>
    <phoneticPr fontId="2"/>
  </si>
  <si>
    <t>水道開栓（Φ50～Φ75）</t>
    <rPh sb="0" eb="2">
      <t>スイドウ</t>
    </rPh>
    <rPh sb="2" eb="3">
      <t>ヒラキ</t>
    </rPh>
    <rPh sb="3" eb="4">
      <t>セン</t>
    </rPh>
    <phoneticPr fontId="2"/>
  </si>
  <si>
    <t>水道開栓（Φ100～Φ150）</t>
    <rPh sb="0" eb="2">
      <t>スイドウ</t>
    </rPh>
    <rPh sb="2" eb="3">
      <t>ヒラキ</t>
    </rPh>
    <rPh sb="3" eb="4">
      <t>セン</t>
    </rPh>
    <phoneticPr fontId="2"/>
  </si>
  <si>
    <t>水道開栓（Φ200～Φ250）</t>
    <rPh sb="0" eb="2">
      <t>スイドウ</t>
    </rPh>
    <rPh sb="2" eb="3">
      <t>ヒラキ</t>
    </rPh>
    <rPh sb="3" eb="4">
      <t>セン</t>
    </rPh>
    <phoneticPr fontId="2"/>
  </si>
  <si>
    <t>水道開栓取付（Φ50～Φ75）</t>
    <rPh sb="0" eb="2">
      <t>スイドウ</t>
    </rPh>
    <rPh sb="2" eb="3">
      <t>ヒラキ</t>
    </rPh>
    <rPh sb="3" eb="4">
      <t>セン</t>
    </rPh>
    <rPh sb="4" eb="6">
      <t>トリツケ</t>
    </rPh>
    <phoneticPr fontId="2"/>
  </si>
  <si>
    <t>水道開栓取付（Φ100～Φ150）</t>
    <rPh sb="0" eb="2">
      <t>スイドウ</t>
    </rPh>
    <rPh sb="2" eb="3">
      <t>ヒラキ</t>
    </rPh>
    <rPh sb="3" eb="4">
      <t>セン</t>
    </rPh>
    <rPh sb="4" eb="6">
      <t>トリツケ</t>
    </rPh>
    <phoneticPr fontId="2"/>
  </si>
  <si>
    <t>水道開栓取付（Φ200～Φ250）</t>
    <rPh sb="0" eb="2">
      <t>スイドウ</t>
    </rPh>
    <rPh sb="2" eb="3">
      <t>ヒラキ</t>
    </rPh>
    <rPh sb="3" eb="4">
      <t>セン</t>
    </rPh>
    <rPh sb="4" eb="6">
      <t>トリツケ</t>
    </rPh>
    <phoneticPr fontId="2"/>
  </si>
  <si>
    <t>水道閉栓（Φ50～Φ75）</t>
    <rPh sb="0" eb="2">
      <t>スイドウ</t>
    </rPh>
    <rPh sb="2" eb="4">
      <t>ヘ</t>
    </rPh>
    <phoneticPr fontId="2"/>
  </si>
  <si>
    <t>水道閉栓（Φ100～Φ150）</t>
    <rPh sb="0" eb="2">
      <t>スイドウ</t>
    </rPh>
    <rPh sb="2" eb="4">
      <t>ヘ</t>
    </rPh>
    <phoneticPr fontId="2"/>
  </si>
  <si>
    <t>水道閉栓（Φ200～Φ250）</t>
    <rPh sb="0" eb="2">
      <t>スイドウ</t>
    </rPh>
    <rPh sb="2" eb="4">
      <t>ヘ</t>
    </rPh>
    <phoneticPr fontId="2"/>
  </si>
  <si>
    <t>水道閉栓取外（Φ50～Φ75）</t>
    <rPh sb="0" eb="2">
      <t>スイドウ</t>
    </rPh>
    <rPh sb="2" eb="4">
      <t>ヘ</t>
    </rPh>
    <rPh sb="4" eb="5">
      <t>ト</t>
    </rPh>
    <rPh sb="5" eb="6">
      <t>ハズ</t>
    </rPh>
    <phoneticPr fontId="2"/>
  </si>
  <si>
    <t>水道閉栓取外（Φ100～Φ150）</t>
    <rPh sb="0" eb="2">
      <t>スイドウ</t>
    </rPh>
    <rPh sb="2" eb="4">
      <t>ヘ</t>
    </rPh>
    <rPh sb="4" eb="5">
      <t>トリ</t>
    </rPh>
    <rPh sb="5" eb="6">
      <t>ガイ</t>
    </rPh>
    <phoneticPr fontId="2"/>
  </si>
  <si>
    <t>水道閉栓取外（Φ200～Φ250）</t>
    <rPh sb="0" eb="2">
      <t>スイドウ</t>
    </rPh>
    <rPh sb="2" eb="4">
      <t>ヘ</t>
    </rPh>
    <rPh sb="4" eb="5">
      <t>トリ</t>
    </rPh>
    <rPh sb="5" eb="6">
      <t>ガイ</t>
    </rPh>
    <phoneticPr fontId="2"/>
  </si>
  <si>
    <t>水道開栓取付（Φ100～Φ150）</t>
    <rPh sb="0" eb="2">
      <t>スイドウ</t>
    </rPh>
    <rPh sb="2" eb="4">
      <t>カ</t>
    </rPh>
    <rPh sb="4" eb="5">
      <t>トリ</t>
    </rPh>
    <rPh sb="5" eb="6">
      <t>ツ</t>
    </rPh>
    <phoneticPr fontId="2"/>
  </si>
  <si>
    <t>水道開栓取付（Φ200～Φ250）</t>
    <rPh sb="0" eb="2">
      <t>スイドウ</t>
    </rPh>
    <rPh sb="2" eb="4">
      <t>カ</t>
    </rPh>
    <rPh sb="4" eb="5">
      <t>トリ</t>
    </rPh>
    <rPh sb="5" eb="6">
      <t>ツケ</t>
    </rPh>
    <phoneticPr fontId="2"/>
  </si>
  <si>
    <t>水道開栓（Φ13～Φ40）</t>
    <rPh sb="0" eb="2">
      <t>スイドウ</t>
    </rPh>
    <rPh sb="2" eb="4">
      <t>カ</t>
    </rPh>
    <phoneticPr fontId="2"/>
  </si>
  <si>
    <t>水道開栓取付（Φ13～Φ40）</t>
    <rPh sb="0" eb="2">
      <t>スイドウ</t>
    </rPh>
    <rPh sb="2" eb="4">
      <t>カ</t>
    </rPh>
    <rPh sb="4" eb="6">
      <t>トリツケ</t>
    </rPh>
    <phoneticPr fontId="2"/>
  </si>
  <si>
    <t>水道閉栓（Φ13～Φ40）</t>
    <rPh sb="0" eb="2">
      <t>スイドウ</t>
    </rPh>
    <rPh sb="2" eb="4">
      <t>ヘ</t>
    </rPh>
    <phoneticPr fontId="2"/>
  </si>
  <si>
    <t>水道閉栓取外（Φ13～Φ40）</t>
    <rPh sb="0" eb="2">
      <t>スイドウ</t>
    </rPh>
    <rPh sb="2" eb="4">
      <t>ヘ</t>
    </rPh>
    <rPh sb="4" eb="5">
      <t>トリ</t>
    </rPh>
    <rPh sb="5" eb="6">
      <t>ガイ</t>
    </rPh>
    <phoneticPr fontId="2"/>
  </si>
  <si>
    <t>ウ　最終保障供給関連業務（５年間）</t>
    <rPh sb="2" eb="4">
      <t>サイシュウ</t>
    </rPh>
    <rPh sb="4" eb="6">
      <t>ホショウ</t>
    </rPh>
    <rPh sb="6" eb="8">
      <t>キョウキュウ</t>
    </rPh>
    <rPh sb="8" eb="10">
      <t>カンレン</t>
    </rPh>
    <rPh sb="10" eb="12">
      <t>ギョウム</t>
    </rPh>
    <phoneticPr fontId="3"/>
  </si>
  <si>
    <t>最終保障供給関連業務</t>
    <rPh sb="0" eb="2">
      <t>サイシュウ</t>
    </rPh>
    <rPh sb="2" eb="4">
      <t>ホショウ</t>
    </rPh>
    <rPh sb="4" eb="6">
      <t>キョウキュウ</t>
    </rPh>
    <rPh sb="6" eb="8">
      <t>カンレン</t>
    </rPh>
    <rPh sb="8" eb="10">
      <t>ギョウム</t>
    </rPh>
    <phoneticPr fontId="3"/>
  </si>
  <si>
    <t>（単位　円）</t>
    <rPh sb="1" eb="3">
      <t>タンイ</t>
    </rPh>
    <rPh sb="4" eb="5">
      <t>エン</t>
    </rPh>
    <phoneticPr fontId="3"/>
  </si>
  <si>
    <t>ア　水道等開閉栓等業務（５年間）</t>
    <rPh sb="8" eb="9">
      <t>トウ</t>
    </rPh>
    <phoneticPr fontId="4"/>
  </si>
  <si>
    <t>【様式７】</t>
    <phoneticPr fontId="3"/>
  </si>
  <si>
    <t>価格見積書</t>
    <phoneticPr fontId="3"/>
  </si>
  <si>
    <t>（宛先）</t>
    <phoneticPr fontId="3"/>
  </si>
  <si>
    <t>グループ名</t>
    <phoneticPr fontId="3"/>
  </si>
  <si>
    <t>企業名称</t>
    <phoneticPr fontId="3"/>
  </si>
  <si>
    <t>所在地</t>
    <phoneticPr fontId="3"/>
  </si>
  <si>
    <t>業務名　　大津市企業局お客様センター業務</t>
    <phoneticPr fontId="3"/>
  </si>
  <si>
    <t>下記のとおりお見積り申し上げます。なお、内訳は別紙のとおりです。</t>
  </si>
  <si>
    <t>※単独企業で参加する場合は「グループ名」を消去して企業名称等を記入してください。</t>
    <phoneticPr fontId="3"/>
  </si>
  <si>
    <t xml:space="preserve">    大津市公営企業管理者</t>
    <phoneticPr fontId="3"/>
  </si>
  <si>
    <t xml:space="preserve">        南　堀　　弘</t>
    <phoneticPr fontId="3"/>
  </si>
  <si>
    <t>代表者の氏名　　　　　　　　　　　</t>
    <phoneticPr fontId="3"/>
  </si>
  <si>
    <t xml:space="preserve">                            印</t>
    <rPh sb="28" eb="29">
      <t>イン</t>
    </rPh>
    <phoneticPr fontId="3"/>
  </si>
  <si>
    <t>見積金額　　金</t>
    <phoneticPr fontId="3"/>
  </si>
  <si>
    <t>円（税込）（ア＋イ＋ウ＋エ）</t>
    <phoneticPr fontId="3"/>
  </si>
  <si>
    <t>記</t>
    <phoneticPr fontId="3"/>
  </si>
  <si>
    <t>　項目</t>
    <rPh sb="1" eb="3">
      <t>コウモク</t>
    </rPh>
    <phoneticPr fontId="4"/>
  </si>
  <si>
    <t>令和８年　　　月　　　日</t>
    <phoneticPr fontId="3"/>
  </si>
  <si>
    <t>　　　　　　　　　　　　　　　　　　　</t>
    <phoneticPr fontId="3"/>
  </si>
  <si>
    <t>（価格見積書内訳書）</t>
    <rPh sb="1" eb="3">
      <t>カカク</t>
    </rPh>
    <rPh sb="3" eb="6">
      <t>ミツモリショ</t>
    </rPh>
    <rPh sb="6" eb="9">
      <t>ウチワケショ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</si>
</sst>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0_);[Red]\(0\)"/>
  </numFmts>
  <fonts count="13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</cellStyleXfs>
  <cellXfs count="96">
    <xf numFmtId="0" fontId="0" fillId="0" borderId="0" xfId="0">
      <alignment vertical="center"/>
    </xf>
    <xf numFmtId="0" fontId="5" fillId="0" borderId="0" xfId="2" applyFont="1"/>
    <xf numFmtId="0" fontId="2" fillId="0" borderId="0" xfId="2"/>
    <xf numFmtId="0" fontId="2" fillId="0" borderId="1" xfId="2" applyBorder="1" applyAlignment="1">
      <alignment horizontal="center"/>
    </xf>
    <xf numFmtId="0" fontId="2" fillId="2" borderId="1" xfId="2" applyFill="1" applyBorder="1" applyAlignment="1">
      <alignment horizontal="center"/>
    </xf>
    <xf numFmtId="38" fontId="0" fillId="0" borderId="1" xfId="3" applyFont="1" applyBorder="1"/>
    <xf numFmtId="38" fontId="2" fillId="0" borderId="1" xfId="4" applyNumberFormat="1" applyBorder="1"/>
    <xf numFmtId="0" fontId="7" fillId="0" borderId="0" xfId="2" applyFont="1"/>
    <xf numFmtId="0" fontId="8" fillId="0" borderId="0" xfId="2" applyFont="1"/>
    <xf numFmtId="38" fontId="2" fillId="0" borderId="1" xfId="4" applyNumberFormat="1" applyFont="1" applyFill="1" applyBorder="1"/>
    <xf numFmtId="176" fontId="2" fillId="0" borderId="1" xfId="4" applyNumberFormat="1" applyBorder="1"/>
    <xf numFmtId="6" fontId="2" fillId="0" borderId="0" xfId="4" applyBorder="1"/>
    <xf numFmtId="0" fontId="0" fillId="0" borderId="0" xfId="2" applyFont="1"/>
    <xf numFmtId="0" fontId="0" fillId="0" borderId="1" xfId="2" applyFont="1" applyBorder="1" applyAlignment="1">
      <alignment horizontal="center"/>
    </xf>
    <xf numFmtId="0" fontId="2" fillId="4" borderId="1" xfId="2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8" fillId="5" borderId="1" xfId="2" applyFont="1" applyFill="1" applyBorder="1"/>
    <xf numFmtId="176" fontId="8" fillId="5" borderId="1" xfId="4" applyNumberFormat="1" applyFont="1" applyFill="1" applyBorder="1" applyAlignment="1"/>
    <xf numFmtId="0" fontId="0" fillId="0" borderId="3" xfId="2" applyFont="1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4" xfId="2" applyBorder="1" applyAlignment="1">
      <alignment horizontal="right"/>
    </xf>
    <xf numFmtId="0" fontId="0" fillId="0" borderId="4" xfId="2" applyFont="1" applyBorder="1" applyAlignment="1">
      <alignment horizontal="left"/>
    </xf>
    <xf numFmtId="177" fontId="2" fillId="0" borderId="1" xfId="4" applyNumberFormat="1" applyBorder="1" applyAlignment="1">
      <alignment vertical="center"/>
    </xf>
    <xf numFmtId="176" fontId="8" fillId="0" borderId="1" xfId="4" applyNumberFormat="1" applyFont="1" applyFill="1" applyBorder="1" applyAlignment="1">
      <alignment vertical="center"/>
    </xf>
    <xf numFmtId="177" fontId="2" fillId="0" borderId="1" xfId="4" applyNumberFormat="1" applyBorder="1" applyAlignment="1">
      <alignment horizontal="right"/>
    </xf>
    <xf numFmtId="177" fontId="2" fillId="0" borderId="1" xfId="2" applyNumberFormat="1" applyBorder="1" applyAlignment="1">
      <alignment horizontal="right"/>
    </xf>
    <xf numFmtId="177" fontId="2" fillId="0" borderId="1" xfId="4" applyNumberFormat="1" applyFont="1" applyFill="1" applyBorder="1" applyAlignment="1">
      <alignment horizontal="right"/>
    </xf>
    <xf numFmtId="177" fontId="0" fillId="0" borderId="1" xfId="3" applyNumberFormat="1" applyFont="1" applyBorder="1" applyAlignment="1">
      <alignment horizontal="right"/>
    </xf>
    <xf numFmtId="177" fontId="8" fillId="0" borderId="1" xfId="4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0" fillId="0" borderId="0" xfId="2" applyFont="1" applyAlignment="1">
      <alignment horizontal="left" vertical="center"/>
    </xf>
    <xf numFmtId="0" fontId="0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0" xfId="2" applyAlignment="1">
      <alignment vertical="center"/>
    </xf>
    <xf numFmtId="0" fontId="6" fillId="0" borderId="0" xfId="2" applyFont="1" applyAlignment="1">
      <alignment horizontal="center" vertical="center"/>
    </xf>
    <xf numFmtId="0" fontId="0" fillId="0" borderId="3" xfId="2" applyFont="1" applyBorder="1" applyAlignment="1">
      <alignment horizontal="left" vertical="center"/>
    </xf>
    <xf numFmtId="6" fontId="2" fillId="0" borderId="1" xfId="4" applyBorder="1"/>
    <xf numFmtId="0" fontId="0" fillId="0" borderId="0" xfId="2" applyFont="1" applyAlignment="1">
      <alignment horizontal="left"/>
    </xf>
    <xf numFmtId="0" fontId="8" fillId="5" borderId="5" xfId="2" applyFont="1" applyFill="1" applyBorder="1" applyAlignment="1">
      <alignment horizontal="center"/>
    </xf>
    <xf numFmtId="0" fontId="8" fillId="5" borderId="5" xfId="2" applyFont="1" applyFill="1" applyBorder="1"/>
    <xf numFmtId="176" fontId="8" fillId="5" borderId="5" xfId="4" applyNumberFormat="1" applyFont="1" applyFill="1" applyBorder="1" applyAlignment="1"/>
    <xf numFmtId="176" fontId="8" fillId="0" borderId="5" xfId="4" applyNumberFormat="1" applyFont="1" applyFill="1" applyBorder="1" applyAlignment="1">
      <alignment vertical="center"/>
    </xf>
    <xf numFmtId="0" fontId="8" fillId="3" borderId="6" xfId="2" applyFont="1" applyFill="1" applyBorder="1" applyAlignment="1">
      <alignment horizontal="center"/>
    </xf>
    <xf numFmtId="38" fontId="8" fillId="6" borderId="6" xfId="3" applyFont="1" applyFill="1" applyBorder="1" applyAlignment="1">
      <alignment horizontal="right"/>
    </xf>
    <xf numFmtId="176" fontId="8" fillId="3" borderId="6" xfId="4" applyNumberFormat="1" applyFont="1" applyFill="1" applyBorder="1" applyAlignment="1">
      <alignment horizontal="right"/>
    </xf>
    <xf numFmtId="176" fontId="8" fillId="3" borderId="7" xfId="4" applyNumberFormat="1" applyFont="1" applyFill="1" applyBorder="1" applyAlignment="1">
      <alignment vertical="center"/>
    </xf>
    <xf numFmtId="177" fontId="8" fillId="0" borderId="5" xfId="4" applyNumberFormat="1" applyFont="1" applyFill="1" applyBorder="1" applyAlignment="1">
      <alignment horizontal="right"/>
    </xf>
    <xf numFmtId="38" fontId="8" fillId="3" borderId="6" xfId="3" applyFont="1" applyFill="1" applyBorder="1" applyAlignment="1">
      <alignment horizontal="right"/>
    </xf>
    <xf numFmtId="177" fontId="8" fillId="3" borderId="7" xfId="4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/>
    </xf>
    <xf numFmtId="38" fontId="8" fillId="0" borderId="0" xfId="3" applyFont="1" applyFill="1" applyBorder="1" applyAlignment="1">
      <alignment horizontal="right"/>
    </xf>
    <xf numFmtId="176" fontId="8" fillId="0" borderId="0" xfId="4" applyNumberFormat="1" applyFont="1" applyFill="1" applyBorder="1" applyAlignment="1">
      <alignment horizontal="right"/>
    </xf>
    <xf numFmtId="176" fontId="8" fillId="0" borderId="0" xfId="4" applyNumberFormat="1" applyFont="1" applyFill="1" applyBorder="1" applyAlignment="1">
      <alignment vertical="center"/>
    </xf>
    <xf numFmtId="38" fontId="7" fillId="0" borderId="1" xfId="1" applyFont="1" applyBorder="1">
      <alignment vertical="center"/>
    </xf>
    <xf numFmtId="38" fontId="7" fillId="0" borderId="1" xfId="1" applyFont="1" applyBorder="1" applyAlignment="1"/>
    <xf numFmtId="0" fontId="2" fillId="0" borderId="0" xfId="2" applyAlignment="1">
      <alignment horizontal="center" vertical="center"/>
    </xf>
    <xf numFmtId="0" fontId="0" fillId="0" borderId="13" xfId="2" applyFont="1" applyBorder="1" applyAlignment="1">
      <alignment horizontal="center"/>
    </xf>
    <xf numFmtId="0" fontId="0" fillId="0" borderId="13" xfId="2" applyFont="1" applyBorder="1" applyAlignment="1">
      <alignment horizontal="left" vertical="center"/>
    </xf>
    <xf numFmtId="0" fontId="10" fillId="0" borderId="0" xfId="2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0" xfId="2" applyFont="1" applyBorder="1" applyAlignment="1">
      <alignment horizontal="right"/>
    </xf>
    <xf numFmtId="0" fontId="12" fillId="0" borderId="0" xfId="2" applyFont="1" applyBorder="1"/>
    <xf numFmtId="0" fontId="11" fillId="0" borderId="0" xfId="2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2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2" applyFont="1" applyBorder="1" applyAlignment="1">
      <alignment horizontal="right"/>
    </xf>
    <xf numFmtId="0" fontId="0" fillId="0" borderId="0" xfId="2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2" xfId="2" applyFont="1" applyBorder="1" applyAlignment="1">
      <alignment horizontal="left" vertical="center"/>
    </xf>
    <xf numFmtId="0" fontId="0" fillId="0" borderId="3" xfId="2" applyFont="1" applyBorder="1" applyAlignment="1">
      <alignment horizontal="center"/>
    </xf>
    <xf numFmtId="0" fontId="0" fillId="0" borderId="2" xfId="2" applyFont="1" applyBorder="1" applyAlignment="1">
      <alignment horizontal="center"/>
    </xf>
    <xf numFmtId="0" fontId="2" fillId="0" borderId="3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12" fillId="0" borderId="0" xfId="2" applyFont="1" applyBorder="1" applyAlignment="1">
      <alignment horizontal="left"/>
    </xf>
    <xf numFmtId="0" fontId="0" fillId="0" borderId="3" xfId="2" applyFont="1" applyBorder="1" applyAlignment="1">
      <alignment horizontal="right" vertical="center"/>
    </xf>
    <xf numFmtId="0" fontId="0" fillId="0" borderId="2" xfId="2" applyFont="1" applyBorder="1" applyAlignment="1">
      <alignment horizontal="right" vertical="center"/>
    </xf>
    <xf numFmtId="0" fontId="0" fillId="0" borderId="14" xfId="2" applyFont="1" applyBorder="1" applyAlignment="1">
      <alignment horizontal="right" vertical="center"/>
    </xf>
    <xf numFmtId="0" fontId="0" fillId="0" borderId="15" xfId="2" applyFont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0" fontId="8" fillId="3" borderId="8" xfId="2" applyFont="1" applyFill="1" applyBorder="1" applyAlignment="1">
      <alignment horizontal="right" vertical="center"/>
    </xf>
    <xf numFmtId="0" fontId="8" fillId="3" borderId="12" xfId="2" applyFont="1" applyFill="1" applyBorder="1" applyAlignment="1">
      <alignment horizontal="right" vertical="center"/>
    </xf>
    <xf numFmtId="0" fontId="8" fillId="6" borderId="8" xfId="2" applyFont="1" applyFill="1" applyBorder="1" applyAlignment="1">
      <alignment horizontal="right" vertical="center"/>
    </xf>
    <xf numFmtId="0" fontId="8" fillId="6" borderId="12" xfId="2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6" borderId="9" xfId="2" applyFont="1" applyFill="1" applyBorder="1" applyAlignment="1">
      <alignment horizontal="right" vertical="center"/>
    </xf>
    <xf numFmtId="0" fontId="0" fillId="6" borderId="10" xfId="2" applyFont="1" applyFill="1" applyBorder="1" applyAlignment="1">
      <alignment horizontal="right" vertical="center"/>
    </xf>
    <xf numFmtId="0" fontId="0" fillId="6" borderId="11" xfId="2" applyFont="1" applyFill="1" applyBorder="1" applyAlignment="1">
      <alignment horizontal="right" vertical="center"/>
    </xf>
  </cellXfs>
  <cellStyles count="5">
    <cellStyle name="桁区切り" xfId="1" builtinId="6"/>
    <cellStyle name="桁区切り 3" xfId="3" xr:uid="{AEFFBCD4-36FB-43DE-8253-A7FEBD50F04F}"/>
    <cellStyle name="通貨 2" xfId="4" xr:uid="{316170DE-CA6C-48B8-8337-A798743BECE7}"/>
    <cellStyle name="標準" xfId="0" builtinId="0"/>
    <cellStyle name="標準 3" xfId="2" xr:uid="{050C4CFE-9E54-49CF-A116-2EF53D7B729C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30</xdr:row>
      <xdr:rowOff>19050</xdr:rowOff>
    </xdr:from>
    <xdr:to>
      <xdr:col>5</xdr:col>
      <xdr:colOff>1000125</xdr:colOff>
      <xdr:row>30</xdr:row>
      <xdr:rowOff>38100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A293C04-049D-EC75-9041-C36B094C583B}"/>
            </a:ext>
          </a:extLst>
        </xdr:cNvPr>
        <xdr:cNvCxnSpPr/>
      </xdr:nvCxnSpPr>
      <xdr:spPr>
        <a:xfrm flipV="1">
          <a:off x="733425" y="6305550"/>
          <a:ext cx="4762500" cy="19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0B3D-1F80-4555-884E-9FDC81314465}">
  <dimension ref="A1:I156"/>
  <sheetViews>
    <sheetView tabSelected="1" view="pageBreakPreview" zoomScaleNormal="100" zoomScaleSheetLayoutView="100" workbookViewId="0">
      <selection activeCell="E16" sqref="E16:F16"/>
    </sheetView>
  </sheetViews>
  <sheetFormatPr defaultRowHeight="16.5" customHeight="1" x14ac:dyDescent="0.15"/>
  <cols>
    <col min="1" max="1" width="23.5" style="2" customWidth="1"/>
    <col min="2" max="2" width="3.625" style="2" customWidth="1"/>
    <col min="3" max="5" width="10.625" style="2" customWidth="1"/>
    <col min="6" max="6" width="17.625" style="2" customWidth="1"/>
    <col min="7" max="7" width="1.875" style="2" customWidth="1"/>
    <col min="8" max="243" width="9" style="2"/>
    <col min="244" max="244" width="11" style="2" customWidth="1"/>
    <col min="245" max="245" width="24.375" style="2" customWidth="1"/>
    <col min="246" max="247" width="6.625" style="2" customWidth="1"/>
    <col min="248" max="248" width="8.625" style="2" customWidth="1"/>
    <col min="249" max="249" width="10.625" style="2" customWidth="1"/>
    <col min="250" max="250" width="11.625" style="2" customWidth="1"/>
    <col min="251" max="251" width="9.375" style="2" customWidth="1"/>
    <col min="252" max="252" width="11.625" style="2" customWidth="1"/>
    <col min="253" max="253" width="14.625" style="2" customWidth="1"/>
    <col min="254" max="499" width="9" style="2"/>
    <col min="500" max="500" width="11" style="2" customWidth="1"/>
    <col min="501" max="501" width="24.375" style="2" customWidth="1"/>
    <col min="502" max="503" width="6.625" style="2" customWidth="1"/>
    <col min="504" max="504" width="8.625" style="2" customWidth="1"/>
    <col min="505" max="505" width="10.625" style="2" customWidth="1"/>
    <col min="506" max="506" width="11.625" style="2" customWidth="1"/>
    <col min="507" max="507" width="9.375" style="2" customWidth="1"/>
    <col min="508" max="508" width="11.625" style="2" customWidth="1"/>
    <col min="509" max="509" width="14.625" style="2" customWidth="1"/>
    <col min="510" max="755" width="9" style="2"/>
    <col min="756" max="756" width="11" style="2" customWidth="1"/>
    <col min="757" max="757" width="24.375" style="2" customWidth="1"/>
    <col min="758" max="759" width="6.625" style="2" customWidth="1"/>
    <col min="760" max="760" width="8.625" style="2" customWidth="1"/>
    <col min="761" max="761" width="10.625" style="2" customWidth="1"/>
    <col min="762" max="762" width="11.625" style="2" customWidth="1"/>
    <col min="763" max="763" width="9.375" style="2" customWidth="1"/>
    <col min="764" max="764" width="11.625" style="2" customWidth="1"/>
    <col min="765" max="765" width="14.625" style="2" customWidth="1"/>
    <col min="766" max="1011" width="9" style="2"/>
    <col min="1012" max="1012" width="11" style="2" customWidth="1"/>
    <col min="1013" max="1013" width="24.375" style="2" customWidth="1"/>
    <col min="1014" max="1015" width="6.625" style="2" customWidth="1"/>
    <col min="1016" max="1016" width="8.625" style="2" customWidth="1"/>
    <col min="1017" max="1017" width="10.625" style="2" customWidth="1"/>
    <col min="1018" max="1018" width="11.625" style="2" customWidth="1"/>
    <col min="1019" max="1019" width="9.375" style="2" customWidth="1"/>
    <col min="1020" max="1020" width="11.625" style="2" customWidth="1"/>
    <col min="1021" max="1021" width="14.625" style="2" customWidth="1"/>
    <col min="1022" max="1267" width="9" style="2"/>
    <col min="1268" max="1268" width="11" style="2" customWidth="1"/>
    <col min="1269" max="1269" width="24.375" style="2" customWidth="1"/>
    <col min="1270" max="1271" width="6.625" style="2" customWidth="1"/>
    <col min="1272" max="1272" width="8.625" style="2" customWidth="1"/>
    <col min="1273" max="1273" width="10.625" style="2" customWidth="1"/>
    <col min="1274" max="1274" width="11.625" style="2" customWidth="1"/>
    <col min="1275" max="1275" width="9.375" style="2" customWidth="1"/>
    <col min="1276" max="1276" width="11.625" style="2" customWidth="1"/>
    <col min="1277" max="1277" width="14.625" style="2" customWidth="1"/>
    <col min="1278" max="1523" width="9" style="2"/>
    <col min="1524" max="1524" width="11" style="2" customWidth="1"/>
    <col min="1525" max="1525" width="24.375" style="2" customWidth="1"/>
    <col min="1526" max="1527" width="6.625" style="2" customWidth="1"/>
    <col min="1528" max="1528" width="8.625" style="2" customWidth="1"/>
    <col min="1529" max="1529" width="10.625" style="2" customWidth="1"/>
    <col min="1530" max="1530" width="11.625" style="2" customWidth="1"/>
    <col min="1531" max="1531" width="9.375" style="2" customWidth="1"/>
    <col min="1532" max="1532" width="11.625" style="2" customWidth="1"/>
    <col min="1533" max="1533" width="14.625" style="2" customWidth="1"/>
    <col min="1534" max="1779" width="9" style="2"/>
    <col min="1780" max="1780" width="11" style="2" customWidth="1"/>
    <col min="1781" max="1781" width="24.375" style="2" customWidth="1"/>
    <col min="1782" max="1783" width="6.625" style="2" customWidth="1"/>
    <col min="1784" max="1784" width="8.625" style="2" customWidth="1"/>
    <col min="1785" max="1785" width="10.625" style="2" customWidth="1"/>
    <col min="1786" max="1786" width="11.625" style="2" customWidth="1"/>
    <col min="1787" max="1787" width="9.375" style="2" customWidth="1"/>
    <col min="1788" max="1788" width="11.625" style="2" customWidth="1"/>
    <col min="1789" max="1789" width="14.625" style="2" customWidth="1"/>
    <col min="1790" max="2035" width="9" style="2"/>
    <col min="2036" max="2036" width="11" style="2" customWidth="1"/>
    <col min="2037" max="2037" width="24.375" style="2" customWidth="1"/>
    <col min="2038" max="2039" width="6.625" style="2" customWidth="1"/>
    <col min="2040" max="2040" width="8.625" style="2" customWidth="1"/>
    <col min="2041" max="2041" width="10.625" style="2" customWidth="1"/>
    <col min="2042" max="2042" width="11.625" style="2" customWidth="1"/>
    <col min="2043" max="2043" width="9.375" style="2" customWidth="1"/>
    <col min="2044" max="2044" width="11.625" style="2" customWidth="1"/>
    <col min="2045" max="2045" width="14.625" style="2" customWidth="1"/>
    <col min="2046" max="2291" width="9" style="2"/>
    <col min="2292" max="2292" width="11" style="2" customWidth="1"/>
    <col min="2293" max="2293" width="24.375" style="2" customWidth="1"/>
    <col min="2294" max="2295" width="6.625" style="2" customWidth="1"/>
    <col min="2296" max="2296" width="8.625" style="2" customWidth="1"/>
    <col min="2297" max="2297" width="10.625" style="2" customWidth="1"/>
    <col min="2298" max="2298" width="11.625" style="2" customWidth="1"/>
    <col min="2299" max="2299" width="9.375" style="2" customWidth="1"/>
    <col min="2300" max="2300" width="11.625" style="2" customWidth="1"/>
    <col min="2301" max="2301" width="14.625" style="2" customWidth="1"/>
    <col min="2302" max="2547" width="9" style="2"/>
    <col min="2548" max="2548" width="11" style="2" customWidth="1"/>
    <col min="2549" max="2549" width="24.375" style="2" customWidth="1"/>
    <col min="2550" max="2551" width="6.625" style="2" customWidth="1"/>
    <col min="2552" max="2552" width="8.625" style="2" customWidth="1"/>
    <col min="2553" max="2553" width="10.625" style="2" customWidth="1"/>
    <col min="2554" max="2554" width="11.625" style="2" customWidth="1"/>
    <col min="2555" max="2555" width="9.375" style="2" customWidth="1"/>
    <col min="2556" max="2556" width="11.625" style="2" customWidth="1"/>
    <col min="2557" max="2557" width="14.625" style="2" customWidth="1"/>
    <col min="2558" max="2803" width="9" style="2"/>
    <col min="2804" max="2804" width="11" style="2" customWidth="1"/>
    <col min="2805" max="2805" width="24.375" style="2" customWidth="1"/>
    <col min="2806" max="2807" width="6.625" style="2" customWidth="1"/>
    <col min="2808" max="2808" width="8.625" style="2" customWidth="1"/>
    <col min="2809" max="2809" width="10.625" style="2" customWidth="1"/>
    <col min="2810" max="2810" width="11.625" style="2" customWidth="1"/>
    <col min="2811" max="2811" width="9.375" style="2" customWidth="1"/>
    <col min="2812" max="2812" width="11.625" style="2" customWidth="1"/>
    <col min="2813" max="2813" width="14.625" style="2" customWidth="1"/>
    <col min="2814" max="3059" width="9" style="2"/>
    <col min="3060" max="3060" width="11" style="2" customWidth="1"/>
    <col min="3061" max="3061" width="24.375" style="2" customWidth="1"/>
    <col min="3062" max="3063" width="6.625" style="2" customWidth="1"/>
    <col min="3064" max="3064" width="8.625" style="2" customWidth="1"/>
    <col min="3065" max="3065" width="10.625" style="2" customWidth="1"/>
    <col min="3066" max="3066" width="11.625" style="2" customWidth="1"/>
    <col min="3067" max="3067" width="9.375" style="2" customWidth="1"/>
    <col min="3068" max="3068" width="11.625" style="2" customWidth="1"/>
    <col min="3069" max="3069" width="14.625" style="2" customWidth="1"/>
    <col min="3070" max="3315" width="9" style="2"/>
    <col min="3316" max="3316" width="11" style="2" customWidth="1"/>
    <col min="3317" max="3317" width="24.375" style="2" customWidth="1"/>
    <col min="3318" max="3319" width="6.625" style="2" customWidth="1"/>
    <col min="3320" max="3320" width="8.625" style="2" customWidth="1"/>
    <col min="3321" max="3321" width="10.625" style="2" customWidth="1"/>
    <col min="3322" max="3322" width="11.625" style="2" customWidth="1"/>
    <col min="3323" max="3323" width="9.375" style="2" customWidth="1"/>
    <col min="3324" max="3324" width="11.625" style="2" customWidth="1"/>
    <col min="3325" max="3325" width="14.625" style="2" customWidth="1"/>
    <col min="3326" max="3571" width="9" style="2"/>
    <col min="3572" max="3572" width="11" style="2" customWidth="1"/>
    <col min="3573" max="3573" width="24.375" style="2" customWidth="1"/>
    <col min="3574" max="3575" width="6.625" style="2" customWidth="1"/>
    <col min="3576" max="3576" width="8.625" style="2" customWidth="1"/>
    <col min="3577" max="3577" width="10.625" style="2" customWidth="1"/>
    <col min="3578" max="3578" width="11.625" style="2" customWidth="1"/>
    <col min="3579" max="3579" width="9.375" style="2" customWidth="1"/>
    <col min="3580" max="3580" width="11.625" style="2" customWidth="1"/>
    <col min="3581" max="3581" width="14.625" style="2" customWidth="1"/>
    <col min="3582" max="3827" width="9" style="2"/>
    <col min="3828" max="3828" width="11" style="2" customWidth="1"/>
    <col min="3829" max="3829" width="24.375" style="2" customWidth="1"/>
    <col min="3830" max="3831" width="6.625" style="2" customWidth="1"/>
    <col min="3832" max="3832" width="8.625" style="2" customWidth="1"/>
    <col min="3833" max="3833" width="10.625" style="2" customWidth="1"/>
    <col min="3834" max="3834" width="11.625" style="2" customWidth="1"/>
    <col min="3835" max="3835" width="9.375" style="2" customWidth="1"/>
    <col min="3836" max="3836" width="11.625" style="2" customWidth="1"/>
    <col min="3837" max="3837" width="14.625" style="2" customWidth="1"/>
    <col min="3838" max="4083" width="9" style="2"/>
    <col min="4084" max="4084" width="11" style="2" customWidth="1"/>
    <col min="4085" max="4085" width="24.375" style="2" customWidth="1"/>
    <col min="4086" max="4087" width="6.625" style="2" customWidth="1"/>
    <col min="4088" max="4088" width="8.625" style="2" customWidth="1"/>
    <col min="4089" max="4089" width="10.625" style="2" customWidth="1"/>
    <col min="4090" max="4090" width="11.625" style="2" customWidth="1"/>
    <col min="4091" max="4091" width="9.375" style="2" customWidth="1"/>
    <col min="4092" max="4092" width="11.625" style="2" customWidth="1"/>
    <col min="4093" max="4093" width="14.625" style="2" customWidth="1"/>
    <col min="4094" max="4339" width="9" style="2"/>
    <col min="4340" max="4340" width="11" style="2" customWidth="1"/>
    <col min="4341" max="4341" width="24.375" style="2" customWidth="1"/>
    <col min="4342" max="4343" width="6.625" style="2" customWidth="1"/>
    <col min="4344" max="4344" width="8.625" style="2" customWidth="1"/>
    <col min="4345" max="4345" width="10.625" style="2" customWidth="1"/>
    <col min="4346" max="4346" width="11.625" style="2" customWidth="1"/>
    <col min="4347" max="4347" width="9.375" style="2" customWidth="1"/>
    <col min="4348" max="4348" width="11.625" style="2" customWidth="1"/>
    <col min="4349" max="4349" width="14.625" style="2" customWidth="1"/>
    <col min="4350" max="4595" width="9" style="2"/>
    <col min="4596" max="4596" width="11" style="2" customWidth="1"/>
    <col min="4597" max="4597" width="24.375" style="2" customWidth="1"/>
    <col min="4598" max="4599" width="6.625" style="2" customWidth="1"/>
    <col min="4600" max="4600" width="8.625" style="2" customWidth="1"/>
    <col min="4601" max="4601" width="10.625" style="2" customWidth="1"/>
    <col min="4602" max="4602" width="11.625" style="2" customWidth="1"/>
    <col min="4603" max="4603" width="9.375" style="2" customWidth="1"/>
    <col min="4604" max="4604" width="11.625" style="2" customWidth="1"/>
    <col min="4605" max="4605" width="14.625" style="2" customWidth="1"/>
    <col min="4606" max="4851" width="9" style="2"/>
    <col min="4852" max="4852" width="11" style="2" customWidth="1"/>
    <col min="4853" max="4853" width="24.375" style="2" customWidth="1"/>
    <col min="4854" max="4855" width="6.625" style="2" customWidth="1"/>
    <col min="4856" max="4856" width="8.625" style="2" customWidth="1"/>
    <col min="4857" max="4857" width="10.625" style="2" customWidth="1"/>
    <col min="4858" max="4858" width="11.625" style="2" customWidth="1"/>
    <col min="4859" max="4859" width="9.375" style="2" customWidth="1"/>
    <col min="4860" max="4860" width="11.625" style="2" customWidth="1"/>
    <col min="4861" max="4861" width="14.625" style="2" customWidth="1"/>
    <col min="4862" max="5107" width="9" style="2"/>
    <col min="5108" max="5108" width="11" style="2" customWidth="1"/>
    <col min="5109" max="5109" width="24.375" style="2" customWidth="1"/>
    <col min="5110" max="5111" width="6.625" style="2" customWidth="1"/>
    <col min="5112" max="5112" width="8.625" style="2" customWidth="1"/>
    <col min="5113" max="5113" width="10.625" style="2" customWidth="1"/>
    <col min="5114" max="5114" width="11.625" style="2" customWidth="1"/>
    <col min="5115" max="5115" width="9.375" style="2" customWidth="1"/>
    <col min="5116" max="5116" width="11.625" style="2" customWidth="1"/>
    <col min="5117" max="5117" width="14.625" style="2" customWidth="1"/>
    <col min="5118" max="5363" width="9" style="2"/>
    <col min="5364" max="5364" width="11" style="2" customWidth="1"/>
    <col min="5365" max="5365" width="24.375" style="2" customWidth="1"/>
    <col min="5366" max="5367" width="6.625" style="2" customWidth="1"/>
    <col min="5368" max="5368" width="8.625" style="2" customWidth="1"/>
    <col min="5369" max="5369" width="10.625" style="2" customWidth="1"/>
    <col min="5370" max="5370" width="11.625" style="2" customWidth="1"/>
    <col min="5371" max="5371" width="9.375" style="2" customWidth="1"/>
    <col min="5372" max="5372" width="11.625" style="2" customWidth="1"/>
    <col min="5373" max="5373" width="14.625" style="2" customWidth="1"/>
    <col min="5374" max="5619" width="9" style="2"/>
    <col min="5620" max="5620" width="11" style="2" customWidth="1"/>
    <col min="5621" max="5621" width="24.375" style="2" customWidth="1"/>
    <col min="5622" max="5623" width="6.625" style="2" customWidth="1"/>
    <col min="5624" max="5624" width="8.625" style="2" customWidth="1"/>
    <col min="5625" max="5625" width="10.625" style="2" customWidth="1"/>
    <col min="5626" max="5626" width="11.625" style="2" customWidth="1"/>
    <col min="5627" max="5627" width="9.375" style="2" customWidth="1"/>
    <col min="5628" max="5628" width="11.625" style="2" customWidth="1"/>
    <col min="5629" max="5629" width="14.625" style="2" customWidth="1"/>
    <col min="5630" max="5875" width="9" style="2"/>
    <col min="5876" max="5876" width="11" style="2" customWidth="1"/>
    <col min="5877" max="5877" width="24.375" style="2" customWidth="1"/>
    <col min="5878" max="5879" width="6.625" style="2" customWidth="1"/>
    <col min="5880" max="5880" width="8.625" style="2" customWidth="1"/>
    <col min="5881" max="5881" width="10.625" style="2" customWidth="1"/>
    <col min="5882" max="5882" width="11.625" style="2" customWidth="1"/>
    <col min="5883" max="5883" width="9.375" style="2" customWidth="1"/>
    <col min="5884" max="5884" width="11.625" style="2" customWidth="1"/>
    <col min="5885" max="5885" width="14.625" style="2" customWidth="1"/>
    <col min="5886" max="6131" width="9" style="2"/>
    <col min="6132" max="6132" width="11" style="2" customWidth="1"/>
    <col min="6133" max="6133" width="24.375" style="2" customWidth="1"/>
    <col min="6134" max="6135" width="6.625" style="2" customWidth="1"/>
    <col min="6136" max="6136" width="8.625" style="2" customWidth="1"/>
    <col min="6137" max="6137" width="10.625" style="2" customWidth="1"/>
    <col min="6138" max="6138" width="11.625" style="2" customWidth="1"/>
    <col min="6139" max="6139" width="9.375" style="2" customWidth="1"/>
    <col min="6140" max="6140" width="11.625" style="2" customWidth="1"/>
    <col min="6141" max="6141" width="14.625" style="2" customWidth="1"/>
    <col min="6142" max="6387" width="9" style="2"/>
    <col min="6388" max="6388" width="11" style="2" customWidth="1"/>
    <col min="6389" max="6389" width="24.375" style="2" customWidth="1"/>
    <col min="6390" max="6391" width="6.625" style="2" customWidth="1"/>
    <col min="6392" max="6392" width="8.625" style="2" customWidth="1"/>
    <col min="6393" max="6393" width="10.625" style="2" customWidth="1"/>
    <col min="6394" max="6394" width="11.625" style="2" customWidth="1"/>
    <col min="6395" max="6395" width="9.375" style="2" customWidth="1"/>
    <col min="6396" max="6396" width="11.625" style="2" customWidth="1"/>
    <col min="6397" max="6397" width="14.625" style="2" customWidth="1"/>
    <col min="6398" max="6643" width="9" style="2"/>
    <col min="6644" max="6644" width="11" style="2" customWidth="1"/>
    <col min="6645" max="6645" width="24.375" style="2" customWidth="1"/>
    <col min="6646" max="6647" width="6.625" style="2" customWidth="1"/>
    <col min="6648" max="6648" width="8.625" style="2" customWidth="1"/>
    <col min="6649" max="6649" width="10.625" style="2" customWidth="1"/>
    <col min="6650" max="6650" width="11.625" style="2" customWidth="1"/>
    <col min="6651" max="6651" width="9.375" style="2" customWidth="1"/>
    <col min="6652" max="6652" width="11.625" style="2" customWidth="1"/>
    <col min="6653" max="6653" width="14.625" style="2" customWidth="1"/>
    <col min="6654" max="6899" width="9" style="2"/>
    <col min="6900" max="6900" width="11" style="2" customWidth="1"/>
    <col min="6901" max="6901" width="24.375" style="2" customWidth="1"/>
    <col min="6902" max="6903" width="6.625" style="2" customWidth="1"/>
    <col min="6904" max="6904" width="8.625" style="2" customWidth="1"/>
    <col min="6905" max="6905" width="10.625" style="2" customWidth="1"/>
    <col min="6906" max="6906" width="11.625" style="2" customWidth="1"/>
    <col min="6907" max="6907" width="9.375" style="2" customWidth="1"/>
    <col min="6908" max="6908" width="11.625" style="2" customWidth="1"/>
    <col min="6909" max="6909" width="14.625" style="2" customWidth="1"/>
    <col min="6910" max="7155" width="9" style="2"/>
    <col min="7156" max="7156" width="11" style="2" customWidth="1"/>
    <col min="7157" max="7157" width="24.375" style="2" customWidth="1"/>
    <col min="7158" max="7159" width="6.625" style="2" customWidth="1"/>
    <col min="7160" max="7160" width="8.625" style="2" customWidth="1"/>
    <col min="7161" max="7161" width="10.625" style="2" customWidth="1"/>
    <col min="7162" max="7162" width="11.625" style="2" customWidth="1"/>
    <col min="7163" max="7163" width="9.375" style="2" customWidth="1"/>
    <col min="7164" max="7164" width="11.625" style="2" customWidth="1"/>
    <col min="7165" max="7165" width="14.625" style="2" customWidth="1"/>
    <col min="7166" max="7411" width="9" style="2"/>
    <col min="7412" max="7412" width="11" style="2" customWidth="1"/>
    <col min="7413" max="7413" width="24.375" style="2" customWidth="1"/>
    <col min="7414" max="7415" width="6.625" style="2" customWidth="1"/>
    <col min="7416" max="7416" width="8.625" style="2" customWidth="1"/>
    <col min="7417" max="7417" width="10.625" style="2" customWidth="1"/>
    <col min="7418" max="7418" width="11.625" style="2" customWidth="1"/>
    <col min="7419" max="7419" width="9.375" style="2" customWidth="1"/>
    <col min="7420" max="7420" width="11.625" style="2" customWidth="1"/>
    <col min="7421" max="7421" width="14.625" style="2" customWidth="1"/>
    <col min="7422" max="7667" width="9" style="2"/>
    <col min="7668" max="7668" width="11" style="2" customWidth="1"/>
    <col min="7669" max="7669" width="24.375" style="2" customWidth="1"/>
    <col min="7670" max="7671" width="6.625" style="2" customWidth="1"/>
    <col min="7672" max="7672" width="8.625" style="2" customWidth="1"/>
    <col min="7673" max="7673" width="10.625" style="2" customWidth="1"/>
    <col min="7674" max="7674" width="11.625" style="2" customWidth="1"/>
    <col min="7675" max="7675" width="9.375" style="2" customWidth="1"/>
    <col min="7676" max="7676" width="11.625" style="2" customWidth="1"/>
    <col min="7677" max="7677" width="14.625" style="2" customWidth="1"/>
    <col min="7678" max="7923" width="9" style="2"/>
    <col min="7924" max="7924" width="11" style="2" customWidth="1"/>
    <col min="7925" max="7925" width="24.375" style="2" customWidth="1"/>
    <col min="7926" max="7927" width="6.625" style="2" customWidth="1"/>
    <col min="7928" max="7928" width="8.625" style="2" customWidth="1"/>
    <col min="7929" max="7929" width="10.625" style="2" customWidth="1"/>
    <col min="7930" max="7930" width="11.625" style="2" customWidth="1"/>
    <col min="7931" max="7931" width="9.375" style="2" customWidth="1"/>
    <col min="7932" max="7932" width="11.625" style="2" customWidth="1"/>
    <col min="7933" max="7933" width="14.625" style="2" customWidth="1"/>
    <col min="7934" max="8179" width="9" style="2"/>
    <col min="8180" max="8180" width="11" style="2" customWidth="1"/>
    <col min="8181" max="8181" width="24.375" style="2" customWidth="1"/>
    <col min="8182" max="8183" width="6.625" style="2" customWidth="1"/>
    <col min="8184" max="8184" width="8.625" style="2" customWidth="1"/>
    <col min="8185" max="8185" width="10.625" style="2" customWidth="1"/>
    <col min="8186" max="8186" width="11.625" style="2" customWidth="1"/>
    <col min="8187" max="8187" width="9.375" style="2" customWidth="1"/>
    <col min="8188" max="8188" width="11.625" style="2" customWidth="1"/>
    <col min="8189" max="8189" width="14.625" style="2" customWidth="1"/>
    <col min="8190" max="8435" width="9" style="2"/>
    <col min="8436" max="8436" width="11" style="2" customWidth="1"/>
    <col min="8437" max="8437" width="24.375" style="2" customWidth="1"/>
    <col min="8438" max="8439" width="6.625" style="2" customWidth="1"/>
    <col min="8440" max="8440" width="8.625" style="2" customWidth="1"/>
    <col min="8441" max="8441" width="10.625" style="2" customWidth="1"/>
    <col min="8442" max="8442" width="11.625" style="2" customWidth="1"/>
    <col min="8443" max="8443" width="9.375" style="2" customWidth="1"/>
    <col min="8444" max="8444" width="11.625" style="2" customWidth="1"/>
    <col min="8445" max="8445" width="14.625" style="2" customWidth="1"/>
    <col min="8446" max="8691" width="9" style="2"/>
    <col min="8692" max="8692" width="11" style="2" customWidth="1"/>
    <col min="8693" max="8693" width="24.375" style="2" customWidth="1"/>
    <col min="8694" max="8695" width="6.625" style="2" customWidth="1"/>
    <col min="8696" max="8696" width="8.625" style="2" customWidth="1"/>
    <col min="8697" max="8697" width="10.625" style="2" customWidth="1"/>
    <col min="8698" max="8698" width="11.625" style="2" customWidth="1"/>
    <col min="8699" max="8699" width="9.375" style="2" customWidth="1"/>
    <col min="8700" max="8700" width="11.625" style="2" customWidth="1"/>
    <col min="8701" max="8701" width="14.625" style="2" customWidth="1"/>
    <col min="8702" max="8947" width="9" style="2"/>
    <col min="8948" max="8948" width="11" style="2" customWidth="1"/>
    <col min="8949" max="8949" width="24.375" style="2" customWidth="1"/>
    <col min="8950" max="8951" width="6.625" style="2" customWidth="1"/>
    <col min="8952" max="8952" width="8.625" style="2" customWidth="1"/>
    <col min="8953" max="8953" width="10.625" style="2" customWidth="1"/>
    <col min="8954" max="8954" width="11.625" style="2" customWidth="1"/>
    <col min="8955" max="8955" width="9.375" style="2" customWidth="1"/>
    <col min="8956" max="8956" width="11.625" style="2" customWidth="1"/>
    <col min="8957" max="8957" width="14.625" style="2" customWidth="1"/>
    <col min="8958" max="9203" width="9" style="2"/>
    <col min="9204" max="9204" width="11" style="2" customWidth="1"/>
    <col min="9205" max="9205" width="24.375" style="2" customWidth="1"/>
    <col min="9206" max="9207" width="6.625" style="2" customWidth="1"/>
    <col min="9208" max="9208" width="8.625" style="2" customWidth="1"/>
    <col min="9209" max="9209" width="10.625" style="2" customWidth="1"/>
    <col min="9210" max="9210" width="11.625" style="2" customWidth="1"/>
    <col min="9211" max="9211" width="9.375" style="2" customWidth="1"/>
    <col min="9212" max="9212" width="11.625" style="2" customWidth="1"/>
    <col min="9213" max="9213" width="14.625" style="2" customWidth="1"/>
    <col min="9214" max="9459" width="9" style="2"/>
    <col min="9460" max="9460" width="11" style="2" customWidth="1"/>
    <col min="9461" max="9461" width="24.375" style="2" customWidth="1"/>
    <col min="9462" max="9463" width="6.625" style="2" customWidth="1"/>
    <col min="9464" max="9464" width="8.625" style="2" customWidth="1"/>
    <col min="9465" max="9465" width="10.625" style="2" customWidth="1"/>
    <col min="9466" max="9466" width="11.625" style="2" customWidth="1"/>
    <col min="9467" max="9467" width="9.375" style="2" customWidth="1"/>
    <col min="9468" max="9468" width="11.625" style="2" customWidth="1"/>
    <col min="9469" max="9469" width="14.625" style="2" customWidth="1"/>
    <col min="9470" max="9715" width="9" style="2"/>
    <col min="9716" max="9716" width="11" style="2" customWidth="1"/>
    <col min="9717" max="9717" width="24.375" style="2" customWidth="1"/>
    <col min="9718" max="9719" width="6.625" style="2" customWidth="1"/>
    <col min="9720" max="9720" width="8.625" style="2" customWidth="1"/>
    <col min="9721" max="9721" width="10.625" style="2" customWidth="1"/>
    <col min="9722" max="9722" width="11.625" style="2" customWidth="1"/>
    <col min="9723" max="9723" width="9.375" style="2" customWidth="1"/>
    <col min="9724" max="9724" width="11.625" style="2" customWidth="1"/>
    <col min="9725" max="9725" width="14.625" style="2" customWidth="1"/>
    <col min="9726" max="9971" width="9" style="2"/>
    <col min="9972" max="9972" width="11" style="2" customWidth="1"/>
    <col min="9973" max="9973" width="24.375" style="2" customWidth="1"/>
    <col min="9974" max="9975" width="6.625" style="2" customWidth="1"/>
    <col min="9976" max="9976" width="8.625" style="2" customWidth="1"/>
    <col min="9977" max="9977" width="10.625" style="2" customWidth="1"/>
    <col min="9978" max="9978" width="11.625" style="2" customWidth="1"/>
    <col min="9979" max="9979" width="9.375" style="2" customWidth="1"/>
    <col min="9980" max="9980" width="11.625" style="2" customWidth="1"/>
    <col min="9981" max="9981" width="14.625" style="2" customWidth="1"/>
    <col min="9982" max="10227" width="9" style="2"/>
    <col min="10228" max="10228" width="11" style="2" customWidth="1"/>
    <col min="10229" max="10229" width="24.375" style="2" customWidth="1"/>
    <col min="10230" max="10231" width="6.625" style="2" customWidth="1"/>
    <col min="10232" max="10232" width="8.625" style="2" customWidth="1"/>
    <col min="10233" max="10233" width="10.625" style="2" customWidth="1"/>
    <col min="10234" max="10234" width="11.625" style="2" customWidth="1"/>
    <col min="10235" max="10235" width="9.375" style="2" customWidth="1"/>
    <col min="10236" max="10236" width="11.625" style="2" customWidth="1"/>
    <col min="10237" max="10237" width="14.625" style="2" customWidth="1"/>
    <col min="10238" max="10483" width="9" style="2"/>
    <col min="10484" max="10484" width="11" style="2" customWidth="1"/>
    <col min="10485" max="10485" width="24.375" style="2" customWidth="1"/>
    <col min="10486" max="10487" width="6.625" style="2" customWidth="1"/>
    <col min="10488" max="10488" width="8.625" style="2" customWidth="1"/>
    <col min="10489" max="10489" width="10.625" style="2" customWidth="1"/>
    <col min="10490" max="10490" width="11.625" style="2" customWidth="1"/>
    <col min="10491" max="10491" width="9.375" style="2" customWidth="1"/>
    <col min="10492" max="10492" width="11.625" style="2" customWidth="1"/>
    <col min="10493" max="10493" width="14.625" style="2" customWidth="1"/>
    <col min="10494" max="10739" width="9" style="2"/>
    <col min="10740" max="10740" width="11" style="2" customWidth="1"/>
    <col min="10741" max="10741" width="24.375" style="2" customWidth="1"/>
    <col min="10742" max="10743" width="6.625" style="2" customWidth="1"/>
    <col min="10744" max="10744" width="8.625" style="2" customWidth="1"/>
    <col min="10745" max="10745" width="10.625" style="2" customWidth="1"/>
    <col min="10746" max="10746" width="11.625" style="2" customWidth="1"/>
    <col min="10747" max="10747" width="9.375" style="2" customWidth="1"/>
    <col min="10748" max="10748" width="11.625" style="2" customWidth="1"/>
    <col min="10749" max="10749" width="14.625" style="2" customWidth="1"/>
    <col min="10750" max="10995" width="9" style="2"/>
    <col min="10996" max="10996" width="11" style="2" customWidth="1"/>
    <col min="10997" max="10997" width="24.375" style="2" customWidth="1"/>
    <col min="10998" max="10999" width="6.625" style="2" customWidth="1"/>
    <col min="11000" max="11000" width="8.625" style="2" customWidth="1"/>
    <col min="11001" max="11001" width="10.625" style="2" customWidth="1"/>
    <col min="11002" max="11002" width="11.625" style="2" customWidth="1"/>
    <col min="11003" max="11003" width="9.375" style="2" customWidth="1"/>
    <col min="11004" max="11004" width="11.625" style="2" customWidth="1"/>
    <col min="11005" max="11005" width="14.625" style="2" customWidth="1"/>
    <col min="11006" max="11251" width="9" style="2"/>
    <col min="11252" max="11252" width="11" style="2" customWidth="1"/>
    <col min="11253" max="11253" width="24.375" style="2" customWidth="1"/>
    <col min="11254" max="11255" width="6.625" style="2" customWidth="1"/>
    <col min="11256" max="11256" width="8.625" style="2" customWidth="1"/>
    <col min="11257" max="11257" width="10.625" style="2" customWidth="1"/>
    <col min="11258" max="11258" width="11.625" style="2" customWidth="1"/>
    <col min="11259" max="11259" width="9.375" style="2" customWidth="1"/>
    <col min="11260" max="11260" width="11.625" style="2" customWidth="1"/>
    <col min="11261" max="11261" width="14.625" style="2" customWidth="1"/>
    <col min="11262" max="11507" width="9" style="2"/>
    <col min="11508" max="11508" width="11" style="2" customWidth="1"/>
    <col min="11509" max="11509" width="24.375" style="2" customWidth="1"/>
    <col min="11510" max="11511" width="6.625" style="2" customWidth="1"/>
    <col min="11512" max="11512" width="8.625" style="2" customWidth="1"/>
    <col min="11513" max="11513" width="10.625" style="2" customWidth="1"/>
    <col min="11514" max="11514" width="11.625" style="2" customWidth="1"/>
    <col min="11515" max="11515" width="9.375" style="2" customWidth="1"/>
    <col min="11516" max="11516" width="11.625" style="2" customWidth="1"/>
    <col min="11517" max="11517" width="14.625" style="2" customWidth="1"/>
    <col min="11518" max="11763" width="9" style="2"/>
    <col min="11764" max="11764" width="11" style="2" customWidth="1"/>
    <col min="11765" max="11765" width="24.375" style="2" customWidth="1"/>
    <col min="11766" max="11767" width="6.625" style="2" customWidth="1"/>
    <col min="11768" max="11768" width="8.625" style="2" customWidth="1"/>
    <col min="11769" max="11769" width="10.625" style="2" customWidth="1"/>
    <col min="11770" max="11770" width="11.625" style="2" customWidth="1"/>
    <col min="11771" max="11771" width="9.375" style="2" customWidth="1"/>
    <col min="11772" max="11772" width="11.625" style="2" customWidth="1"/>
    <col min="11773" max="11773" width="14.625" style="2" customWidth="1"/>
    <col min="11774" max="12019" width="9" style="2"/>
    <col min="12020" max="12020" width="11" style="2" customWidth="1"/>
    <col min="12021" max="12021" width="24.375" style="2" customWidth="1"/>
    <col min="12022" max="12023" width="6.625" style="2" customWidth="1"/>
    <col min="12024" max="12024" width="8.625" style="2" customWidth="1"/>
    <col min="12025" max="12025" width="10.625" style="2" customWidth="1"/>
    <col min="12026" max="12026" width="11.625" style="2" customWidth="1"/>
    <col min="12027" max="12027" width="9.375" style="2" customWidth="1"/>
    <col min="12028" max="12028" width="11.625" style="2" customWidth="1"/>
    <col min="12029" max="12029" width="14.625" style="2" customWidth="1"/>
    <col min="12030" max="12275" width="9" style="2"/>
    <col min="12276" max="12276" width="11" style="2" customWidth="1"/>
    <col min="12277" max="12277" width="24.375" style="2" customWidth="1"/>
    <col min="12278" max="12279" width="6.625" style="2" customWidth="1"/>
    <col min="12280" max="12280" width="8.625" style="2" customWidth="1"/>
    <col min="12281" max="12281" width="10.625" style="2" customWidth="1"/>
    <col min="12282" max="12282" width="11.625" style="2" customWidth="1"/>
    <col min="12283" max="12283" width="9.375" style="2" customWidth="1"/>
    <col min="12284" max="12284" width="11.625" style="2" customWidth="1"/>
    <col min="12285" max="12285" width="14.625" style="2" customWidth="1"/>
    <col min="12286" max="12531" width="9" style="2"/>
    <col min="12532" max="12532" width="11" style="2" customWidth="1"/>
    <col min="12533" max="12533" width="24.375" style="2" customWidth="1"/>
    <col min="12534" max="12535" width="6.625" style="2" customWidth="1"/>
    <col min="12536" max="12536" width="8.625" style="2" customWidth="1"/>
    <col min="12537" max="12537" width="10.625" style="2" customWidth="1"/>
    <col min="12538" max="12538" width="11.625" style="2" customWidth="1"/>
    <col min="12539" max="12539" width="9.375" style="2" customWidth="1"/>
    <col min="12540" max="12540" width="11.625" style="2" customWidth="1"/>
    <col min="12541" max="12541" width="14.625" style="2" customWidth="1"/>
    <col min="12542" max="12787" width="9" style="2"/>
    <col min="12788" max="12788" width="11" style="2" customWidth="1"/>
    <col min="12789" max="12789" width="24.375" style="2" customWidth="1"/>
    <col min="12790" max="12791" width="6.625" style="2" customWidth="1"/>
    <col min="12792" max="12792" width="8.625" style="2" customWidth="1"/>
    <col min="12793" max="12793" width="10.625" style="2" customWidth="1"/>
    <col min="12794" max="12794" width="11.625" style="2" customWidth="1"/>
    <col min="12795" max="12795" width="9.375" style="2" customWidth="1"/>
    <col min="12796" max="12796" width="11.625" style="2" customWidth="1"/>
    <col min="12797" max="12797" width="14.625" style="2" customWidth="1"/>
    <col min="12798" max="13043" width="9" style="2"/>
    <col min="13044" max="13044" width="11" style="2" customWidth="1"/>
    <col min="13045" max="13045" width="24.375" style="2" customWidth="1"/>
    <col min="13046" max="13047" width="6.625" style="2" customWidth="1"/>
    <col min="13048" max="13048" width="8.625" style="2" customWidth="1"/>
    <col min="13049" max="13049" width="10.625" style="2" customWidth="1"/>
    <col min="13050" max="13050" width="11.625" style="2" customWidth="1"/>
    <col min="13051" max="13051" width="9.375" style="2" customWidth="1"/>
    <col min="13052" max="13052" width="11.625" style="2" customWidth="1"/>
    <col min="13053" max="13053" width="14.625" style="2" customWidth="1"/>
    <col min="13054" max="13299" width="9" style="2"/>
    <col min="13300" max="13300" width="11" style="2" customWidth="1"/>
    <col min="13301" max="13301" width="24.375" style="2" customWidth="1"/>
    <col min="13302" max="13303" width="6.625" style="2" customWidth="1"/>
    <col min="13304" max="13304" width="8.625" style="2" customWidth="1"/>
    <col min="13305" max="13305" width="10.625" style="2" customWidth="1"/>
    <col min="13306" max="13306" width="11.625" style="2" customWidth="1"/>
    <col min="13307" max="13307" width="9.375" style="2" customWidth="1"/>
    <col min="13308" max="13308" width="11.625" style="2" customWidth="1"/>
    <col min="13309" max="13309" width="14.625" style="2" customWidth="1"/>
    <col min="13310" max="13555" width="9" style="2"/>
    <col min="13556" max="13556" width="11" style="2" customWidth="1"/>
    <col min="13557" max="13557" width="24.375" style="2" customWidth="1"/>
    <col min="13558" max="13559" width="6.625" style="2" customWidth="1"/>
    <col min="13560" max="13560" width="8.625" style="2" customWidth="1"/>
    <col min="13561" max="13561" width="10.625" style="2" customWidth="1"/>
    <col min="13562" max="13562" width="11.625" style="2" customWidth="1"/>
    <col min="13563" max="13563" width="9.375" style="2" customWidth="1"/>
    <col min="13564" max="13564" width="11.625" style="2" customWidth="1"/>
    <col min="13565" max="13565" width="14.625" style="2" customWidth="1"/>
    <col min="13566" max="13811" width="9" style="2"/>
    <col min="13812" max="13812" width="11" style="2" customWidth="1"/>
    <col min="13813" max="13813" width="24.375" style="2" customWidth="1"/>
    <col min="13814" max="13815" width="6.625" style="2" customWidth="1"/>
    <col min="13816" max="13816" width="8.625" style="2" customWidth="1"/>
    <col min="13817" max="13817" width="10.625" style="2" customWidth="1"/>
    <col min="13818" max="13818" width="11.625" style="2" customWidth="1"/>
    <col min="13819" max="13819" width="9.375" style="2" customWidth="1"/>
    <col min="13820" max="13820" width="11.625" style="2" customWidth="1"/>
    <col min="13821" max="13821" width="14.625" style="2" customWidth="1"/>
    <col min="13822" max="14067" width="9" style="2"/>
    <col min="14068" max="14068" width="11" style="2" customWidth="1"/>
    <col min="14069" max="14069" width="24.375" style="2" customWidth="1"/>
    <col min="14070" max="14071" width="6.625" style="2" customWidth="1"/>
    <col min="14072" max="14072" width="8.625" style="2" customWidth="1"/>
    <col min="14073" max="14073" width="10.625" style="2" customWidth="1"/>
    <col min="14074" max="14074" width="11.625" style="2" customWidth="1"/>
    <col min="14075" max="14075" width="9.375" style="2" customWidth="1"/>
    <col min="14076" max="14076" width="11.625" style="2" customWidth="1"/>
    <col min="14077" max="14077" width="14.625" style="2" customWidth="1"/>
    <col min="14078" max="14323" width="9" style="2"/>
    <col min="14324" max="14324" width="11" style="2" customWidth="1"/>
    <col min="14325" max="14325" width="24.375" style="2" customWidth="1"/>
    <col min="14326" max="14327" width="6.625" style="2" customWidth="1"/>
    <col min="14328" max="14328" width="8.625" style="2" customWidth="1"/>
    <col min="14329" max="14329" width="10.625" style="2" customWidth="1"/>
    <col min="14330" max="14330" width="11.625" style="2" customWidth="1"/>
    <col min="14331" max="14331" width="9.375" style="2" customWidth="1"/>
    <col min="14332" max="14332" width="11.625" style="2" customWidth="1"/>
    <col min="14333" max="14333" width="14.625" style="2" customWidth="1"/>
    <col min="14334" max="14579" width="9" style="2"/>
    <col min="14580" max="14580" width="11" style="2" customWidth="1"/>
    <col min="14581" max="14581" width="24.375" style="2" customWidth="1"/>
    <col min="14582" max="14583" width="6.625" style="2" customWidth="1"/>
    <col min="14584" max="14584" width="8.625" style="2" customWidth="1"/>
    <col min="14585" max="14585" width="10.625" style="2" customWidth="1"/>
    <col min="14586" max="14586" width="11.625" style="2" customWidth="1"/>
    <col min="14587" max="14587" width="9.375" style="2" customWidth="1"/>
    <col min="14588" max="14588" width="11.625" style="2" customWidth="1"/>
    <col min="14589" max="14589" width="14.625" style="2" customWidth="1"/>
    <col min="14590" max="14835" width="9" style="2"/>
    <col min="14836" max="14836" width="11" style="2" customWidth="1"/>
    <col min="14837" max="14837" width="24.375" style="2" customWidth="1"/>
    <col min="14838" max="14839" width="6.625" style="2" customWidth="1"/>
    <col min="14840" max="14840" width="8.625" style="2" customWidth="1"/>
    <col min="14841" max="14841" width="10.625" style="2" customWidth="1"/>
    <col min="14842" max="14842" width="11.625" style="2" customWidth="1"/>
    <col min="14843" max="14843" width="9.375" style="2" customWidth="1"/>
    <col min="14844" max="14844" width="11.625" style="2" customWidth="1"/>
    <col min="14845" max="14845" width="14.625" style="2" customWidth="1"/>
    <col min="14846" max="15091" width="9" style="2"/>
    <col min="15092" max="15092" width="11" style="2" customWidth="1"/>
    <col min="15093" max="15093" width="24.375" style="2" customWidth="1"/>
    <col min="15094" max="15095" width="6.625" style="2" customWidth="1"/>
    <col min="15096" max="15096" width="8.625" style="2" customWidth="1"/>
    <col min="15097" max="15097" width="10.625" style="2" customWidth="1"/>
    <col min="15098" max="15098" width="11.625" style="2" customWidth="1"/>
    <col min="15099" max="15099" width="9.375" style="2" customWidth="1"/>
    <col min="15100" max="15100" width="11.625" style="2" customWidth="1"/>
    <col min="15101" max="15101" width="14.625" style="2" customWidth="1"/>
    <col min="15102" max="15347" width="9" style="2"/>
    <col min="15348" max="15348" width="11" style="2" customWidth="1"/>
    <col min="15349" max="15349" width="24.375" style="2" customWidth="1"/>
    <col min="15350" max="15351" width="6.625" style="2" customWidth="1"/>
    <col min="15352" max="15352" width="8.625" style="2" customWidth="1"/>
    <col min="15353" max="15353" width="10.625" style="2" customWidth="1"/>
    <col min="15354" max="15354" width="11.625" style="2" customWidth="1"/>
    <col min="15355" max="15355" width="9.375" style="2" customWidth="1"/>
    <col min="15356" max="15356" width="11.625" style="2" customWidth="1"/>
    <col min="15357" max="15357" width="14.625" style="2" customWidth="1"/>
    <col min="15358" max="15603" width="9" style="2"/>
    <col min="15604" max="15604" width="11" style="2" customWidth="1"/>
    <col min="15605" max="15605" width="24.375" style="2" customWidth="1"/>
    <col min="15606" max="15607" width="6.625" style="2" customWidth="1"/>
    <col min="15608" max="15608" width="8.625" style="2" customWidth="1"/>
    <col min="15609" max="15609" width="10.625" style="2" customWidth="1"/>
    <col min="15610" max="15610" width="11.625" style="2" customWidth="1"/>
    <col min="15611" max="15611" width="9.375" style="2" customWidth="1"/>
    <col min="15612" max="15612" width="11.625" style="2" customWidth="1"/>
    <col min="15613" max="15613" width="14.625" style="2" customWidth="1"/>
    <col min="15614" max="15859" width="9" style="2"/>
    <col min="15860" max="15860" width="11" style="2" customWidth="1"/>
    <col min="15861" max="15861" width="24.375" style="2" customWidth="1"/>
    <col min="15862" max="15863" width="6.625" style="2" customWidth="1"/>
    <col min="15864" max="15864" width="8.625" style="2" customWidth="1"/>
    <col min="15865" max="15865" width="10.625" style="2" customWidth="1"/>
    <col min="15866" max="15866" width="11.625" style="2" customWidth="1"/>
    <col min="15867" max="15867" width="9.375" style="2" customWidth="1"/>
    <col min="15868" max="15868" width="11.625" style="2" customWidth="1"/>
    <col min="15869" max="15869" width="14.625" style="2" customWidth="1"/>
    <col min="15870" max="16115" width="9" style="2"/>
    <col min="16116" max="16116" width="11" style="2" customWidth="1"/>
    <col min="16117" max="16117" width="24.375" style="2" customWidth="1"/>
    <col min="16118" max="16119" width="6.625" style="2" customWidth="1"/>
    <col min="16120" max="16120" width="8.625" style="2" customWidth="1"/>
    <col min="16121" max="16121" width="10.625" style="2" customWidth="1"/>
    <col min="16122" max="16122" width="11.625" style="2" customWidth="1"/>
    <col min="16123" max="16123" width="9.375" style="2" customWidth="1"/>
    <col min="16124" max="16124" width="11.625" style="2" customWidth="1"/>
    <col min="16125" max="16125" width="14.625" style="2" customWidth="1"/>
    <col min="16126" max="16384" width="9" style="2"/>
  </cols>
  <sheetData>
    <row r="1" spans="1:6" ht="16.5" customHeight="1" x14ac:dyDescent="0.15">
      <c r="A1" s="63" t="s">
        <v>45</v>
      </c>
      <c r="B1" s="63"/>
      <c r="C1" s="63"/>
      <c r="D1" s="63"/>
      <c r="E1" s="63"/>
      <c r="F1" s="63"/>
    </row>
    <row r="2" spans="1:6" ht="16.5" customHeight="1" x14ac:dyDescent="0.15">
      <c r="A2" s="63"/>
      <c r="B2" s="63"/>
      <c r="C2" s="63"/>
      <c r="D2" s="63"/>
      <c r="E2" s="63"/>
      <c r="F2" s="63"/>
    </row>
    <row r="3" spans="1:6" ht="16.5" customHeight="1" x14ac:dyDescent="0.2">
      <c r="A3" s="68" t="s">
        <v>46</v>
      </c>
      <c r="B3" s="68"/>
      <c r="C3" s="68"/>
      <c r="D3" s="68"/>
      <c r="E3" s="68"/>
      <c r="F3" s="68"/>
    </row>
    <row r="4" spans="1:6" ht="16.5" customHeight="1" x14ac:dyDescent="0.15">
      <c r="A4" s="64"/>
      <c r="B4" s="64"/>
      <c r="C4" s="64"/>
      <c r="D4" s="64"/>
      <c r="E4" s="64"/>
      <c r="F4" s="64"/>
    </row>
    <row r="5" spans="1:6" ht="16.5" customHeight="1" x14ac:dyDescent="0.15">
      <c r="A5" s="63"/>
      <c r="B5" s="63"/>
      <c r="C5" s="63"/>
      <c r="D5" s="63"/>
      <c r="E5" s="63"/>
      <c r="F5" s="63"/>
    </row>
    <row r="6" spans="1:6" ht="16.5" customHeight="1" x14ac:dyDescent="0.15">
      <c r="A6" s="69" t="s">
        <v>62</v>
      </c>
      <c r="B6" s="69"/>
      <c r="C6" s="69"/>
      <c r="D6" s="69"/>
      <c r="E6" s="69"/>
      <c r="F6" s="69"/>
    </row>
    <row r="7" spans="1:6" ht="16.5" customHeight="1" x14ac:dyDescent="0.15">
      <c r="A7" s="61"/>
      <c r="B7" s="61"/>
      <c r="C7" s="61"/>
      <c r="D7" s="61"/>
      <c r="E7" s="61"/>
      <c r="F7" s="61"/>
    </row>
    <row r="8" spans="1:6" ht="16.5" customHeight="1" x14ac:dyDescent="0.15">
      <c r="A8" s="63"/>
      <c r="B8" s="63"/>
      <c r="C8" s="63"/>
      <c r="D8" s="63"/>
      <c r="E8" s="63"/>
      <c r="F8" s="63"/>
    </row>
    <row r="9" spans="1:6" ht="16.5" customHeight="1" x14ac:dyDescent="0.15">
      <c r="A9" s="63" t="s">
        <v>47</v>
      </c>
      <c r="B9" s="63"/>
      <c r="C9" s="63"/>
      <c r="D9" s="63"/>
      <c r="E9" s="63"/>
      <c r="F9" s="63"/>
    </row>
    <row r="10" spans="1:6" ht="16.5" customHeight="1" x14ac:dyDescent="0.15">
      <c r="A10" s="63" t="s">
        <v>54</v>
      </c>
      <c r="B10" s="63"/>
      <c r="C10" s="63"/>
      <c r="D10" s="63"/>
      <c r="E10" s="63"/>
      <c r="F10" s="63"/>
    </row>
    <row r="11" spans="1:6" ht="16.5" customHeight="1" x14ac:dyDescent="0.15">
      <c r="A11" s="63" t="s">
        <v>55</v>
      </c>
      <c r="B11" s="63"/>
      <c r="C11" s="63"/>
      <c r="D11" s="63"/>
      <c r="E11" s="63"/>
      <c r="F11" s="63"/>
    </row>
    <row r="12" spans="1:6" ht="16.5" customHeight="1" x14ac:dyDescent="0.15">
      <c r="A12" s="63"/>
      <c r="B12" s="63"/>
      <c r="C12" s="63"/>
      <c r="D12" s="63"/>
      <c r="E12" s="63"/>
      <c r="F12" s="63"/>
    </row>
    <row r="13" spans="1:6" ht="16.5" customHeight="1" x14ac:dyDescent="0.15">
      <c r="A13" s="63"/>
      <c r="B13" s="63"/>
      <c r="C13" s="70" t="s">
        <v>48</v>
      </c>
      <c r="D13" s="70"/>
      <c r="E13" s="71"/>
      <c r="F13" s="71"/>
    </row>
    <row r="14" spans="1:6" ht="16.5" customHeight="1" x14ac:dyDescent="0.15">
      <c r="A14" s="63"/>
      <c r="B14" s="63"/>
      <c r="C14" s="71" t="s">
        <v>49</v>
      </c>
      <c r="D14" s="71"/>
      <c r="E14" s="71"/>
      <c r="F14" s="71"/>
    </row>
    <row r="15" spans="1:6" ht="16.5" customHeight="1" x14ac:dyDescent="0.15">
      <c r="A15" s="63"/>
      <c r="B15" s="63"/>
      <c r="C15" s="71" t="s">
        <v>50</v>
      </c>
      <c r="D15" s="71"/>
      <c r="E15" s="71"/>
      <c r="F15" s="71"/>
    </row>
    <row r="16" spans="1:6" ht="16.5" customHeight="1" x14ac:dyDescent="0.15">
      <c r="A16" s="63"/>
      <c r="B16" s="63"/>
      <c r="C16" s="71" t="s">
        <v>56</v>
      </c>
      <c r="D16" s="71"/>
      <c r="E16" s="71" t="s">
        <v>57</v>
      </c>
      <c r="F16" s="71"/>
    </row>
    <row r="17" spans="1:6" ht="16.5" customHeight="1" x14ac:dyDescent="0.15">
      <c r="A17" s="63"/>
      <c r="B17" s="63"/>
      <c r="C17" s="65"/>
      <c r="D17" s="65"/>
      <c r="E17" s="65"/>
      <c r="F17" s="65"/>
    </row>
    <row r="18" spans="1:6" ht="16.5" customHeight="1" x14ac:dyDescent="0.15">
      <c r="A18" s="63"/>
      <c r="B18" s="63"/>
      <c r="C18" s="63"/>
      <c r="D18" s="63"/>
      <c r="E18" s="63"/>
      <c r="F18" s="63"/>
    </row>
    <row r="19" spans="1:6" ht="16.5" customHeight="1" x14ac:dyDescent="0.15">
      <c r="A19" s="63" t="s">
        <v>51</v>
      </c>
      <c r="B19" s="63"/>
      <c r="C19" s="63"/>
      <c r="D19" s="63"/>
      <c r="E19" s="63"/>
      <c r="F19" s="63"/>
    </row>
    <row r="20" spans="1:6" ht="16.5" customHeight="1" x14ac:dyDescent="0.15">
      <c r="A20" s="63"/>
      <c r="B20" s="63"/>
      <c r="C20" s="63"/>
      <c r="D20" s="63"/>
      <c r="E20" s="63"/>
      <c r="F20" s="63"/>
    </row>
    <row r="21" spans="1:6" ht="16.5" customHeight="1" x14ac:dyDescent="0.15">
      <c r="A21" s="63"/>
      <c r="B21" s="63"/>
      <c r="C21" s="63"/>
      <c r="D21" s="63"/>
      <c r="E21" s="63"/>
      <c r="F21" s="63"/>
    </row>
    <row r="22" spans="1:6" ht="16.5" customHeight="1" x14ac:dyDescent="0.15">
      <c r="A22" s="70" t="s">
        <v>52</v>
      </c>
      <c r="B22" s="70"/>
      <c r="C22" s="70"/>
      <c r="D22" s="70"/>
      <c r="E22" s="70"/>
      <c r="F22" s="70"/>
    </row>
    <row r="23" spans="1:6" ht="16.5" customHeight="1" x14ac:dyDescent="0.15">
      <c r="A23" s="62"/>
      <c r="B23" s="62"/>
      <c r="C23" s="62"/>
      <c r="D23" s="62"/>
      <c r="E23" s="62"/>
      <c r="F23" s="62"/>
    </row>
    <row r="24" spans="1:6" ht="16.5" customHeight="1" x14ac:dyDescent="0.15">
      <c r="A24" s="62"/>
      <c r="B24" s="62"/>
      <c r="C24" s="62"/>
      <c r="D24" s="62"/>
      <c r="E24" s="62"/>
      <c r="F24" s="62"/>
    </row>
    <row r="25" spans="1:6" ht="16.5" customHeight="1" x14ac:dyDescent="0.15">
      <c r="A25" s="63"/>
      <c r="B25" s="63"/>
      <c r="C25" s="63"/>
      <c r="D25" s="63"/>
      <c r="E25" s="63"/>
      <c r="F25" s="63"/>
    </row>
    <row r="26" spans="1:6" ht="16.5" customHeight="1" x14ac:dyDescent="0.15">
      <c r="A26" s="72" t="s">
        <v>60</v>
      </c>
      <c r="B26" s="72"/>
      <c r="C26" s="72"/>
      <c r="D26" s="72"/>
      <c r="E26" s="72"/>
      <c r="F26" s="72"/>
    </row>
    <row r="27" spans="1:6" ht="16.5" customHeight="1" x14ac:dyDescent="0.15">
      <c r="A27" s="62"/>
      <c r="B27" s="62"/>
      <c r="C27" s="62"/>
      <c r="D27" s="62"/>
      <c r="E27" s="62"/>
      <c r="F27" s="62"/>
    </row>
    <row r="28" spans="1:6" ht="16.5" customHeight="1" x14ac:dyDescent="0.15">
      <c r="A28" s="62"/>
      <c r="B28" s="62"/>
      <c r="C28" s="62"/>
      <c r="D28" s="62"/>
      <c r="E28" s="62"/>
      <c r="F28" s="62"/>
    </row>
    <row r="29" spans="1:6" ht="16.5" customHeight="1" x14ac:dyDescent="0.15">
      <c r="A29" s="63"/>
      <c r="B29" s="63"/>
      <c r="C29" s="63"/>
      <c r="D29" s="63"/>
      <c r="E29" s="63"/>
      <c r="F29" s="63"/>
    </row>
    <row r="30" spans="1:6" ht="16.5" customHeight="1" x14ac:dyDescent="0.15">
      <c r="A30" s="66" t="s">
        <v>58</v>
      </c>
      <c r="B30" s="82" t="s">
        <v>63</v>
      </c>
      <c r="C30" s="82"/>
      <c r="D30" s="82"/>
      <c r="E30" s="82" t="s">
        <v>59</v>
      </c>
      <c r="F30" s="82"/>
    </row>
    <row r="31" spans="1:6" ht="16.5" customHeight="1" x14ac:dyDescent="0.15">
      <c r="A31" s="67"/>
      <c r="B31" s="67"/>
      <c r="C31" s="63"/>
      <c r="D31" s="63"/>
      <c r="E31" s="73"/>
      <c r="F31" s="73"/>
    </row>
    <row r="32" spans="1:6" ht="16.5" customHeight="1" x14ac:dyDescent="0.15">
      <c r="A32" s="67"/>
      <c r="B32" s="67"/>
      <c r="C32" s="63"/>
      <c r="D32" s="63"/>
      <c r="E32" s="66"/>
      <c r="F32" s="66"/>
    </row>
    <row r="33" spans="1:7" ht="16.5" customHeight="1" x14ac:dyDescent="0.15">
      <c r="A33" s="67"/>
      <c r="B33" s="67"/>
      <c r="C33" s="63"/>
      <c r="D33" s="63"/>
      <c r="E33" s="66"/>
      <c r="F33" s="66"/>
    </row>
    <row r="34" spans="1:7" ht="16.5" customHeight="1" x14ac:dyDescent="0.15">
      <c r="A34" s="67"/>
      <c r="B34" s="67"/>
      <c r="C34" s="63"/>
      <c r="D34" s="63"/>
      <c r="E34" s="66"/>
      <c r="F34" s="66"/>
    </row>
    <row r="35" spans="1:7" ht="16.5" customHeight="1" x14ac:dyDescent="0.15">
      <c r="A35" s="67"/>
      <c r="B35" s="67"/>
      <c r="C35" s="63"/>
      <c r="D35" s="63"/>
      <c r="E35" s="66"/>
      <c r="F35" s="66"/>
    </row>
    <row r="36" spans="1:7" ht="16.5" customHeight="1" x14ac:dyDescent="0.15">
      <c r="A36" s="63" t="s">
        <v>53</v>
      </c>
      <c r="B36" s="63"/>
      <c r="C36" s="63"/>
      <c r="D36" s="63"/>
      <c r="E36" s="63"/>
      <c r="F36" s="63"/>
    </row>
    <row r="37" spans="1:7" ht="16.5" customHeight="1" x14ac:dyDescent="0.15">
      <c r="A37" s="63"/>
      <c r="B37" s="63"/>
      <c r="C37" s="63"/>
      <c r="D37" s="63"/>
      <c r="E37" s="63"/>
      <c r="F37" s="63"/>
    </row>
    <row r="38" spans="1:7" ht="16.5" customHeight="1" x14ac:dyDescent="0.15">
      <c r="A38" s="63"/>
      <c r="B38" s="63"/>
      <c r="C38" s="63"/>
      <c r="D38" s="63"/>
      <c r="E38" s="63"/>
      <c r="F38" s="63"/>
    </row>
    <row r="39" spans="1:7" ht="16.5" customHeight="1" x14ac:dyDescent="0.15">
      <c r="A39" s="63"/>
      <c r="B39" s="63"/>
      <c r="C39" s="63"/>
      <c r="D39" s="63"/>
      <c r="E39" s="63"/>
      <c r="F39" s="63"/>
    </row>
    <row r="40" spans="1:7" ht="16.5" customHeight="1" x14ac:dyDescent="0.15">
      <c r="A40" s="60"/>
      <c r="B40" s="60"/>
      <c r="C40" s="60"/>
      <c r="D40" s="60"/>
      <c r="E40" s="60"/>
      <c r="F40" s="60"/>
    </row>
    <row r="41" spans="1:7" ht="16.5" customHeight="1" x14ac:dyDescent="0.15">
      <c r="A41" s="60"/>
      <c r="B41" s="60"/>
      <c r="C41" s="60"/>
      <c r="D41" s="60"/>
      <c r="E41" s="60"/>
      <c r="F41" s="60"/>
    </row>
    <row r="42" spans="1:7" ht="16.5" customHeight="1" x14ac:dyDescent="0.15">
      <c r="A42" s="60"/>
      <c r="B42" s="60"/>
      <c r="C42" s="60"/>
      <c r="D42" s="60"/>
      <c r="E42" s="60"/>
      <c r="F42" s="60"/>
    </row>
    <row r="43" spans="1:7" ht="16.5" customHeight="1" x14ac:dyDescent="0.15">
      <c r="A43" s="60"/>
      <c r="B43" s="60"/>
      <c r="C43" s="60"/>
      <c r="D43" s="60"/>
      <c r="E43" s="60"/>
      <c r="F43" s="60"/>
    </row>
    <row r="44" spans="1:7" ht="16.5" customHeight="1" x14ac:dyDescent="0.15">
      <c r="A44" s="12" t="s">
        <v>64</v>
      </c>
      <c r="B44" s="12"/>
      <c r="C44" s="1"/>
      <c r="D44" s="1"/>
      <c r="E44" s="1"/>
      <c r="F44" s="1"/>
      <c r="G44" s="1"/>
    </row>
    <row r="45" spans="1:7" s="34" customFormat="1" ht="16.5" customHeight="1" x14ac:dyDescent="0.15">
      <c r="A45" s="31" t="s">
        <v>1</v>
      </c>
      <c r="B45" s="31"/>
      <c r="C45" s="32"/>
      <c r="D45" s="32"/>
      <c r="E45" s="33"/>
      <c r="F45" s="33"/>
      <c r="G45" s="33"/>
    </row>
    <row r="46" spans="1:7" s="34" customFormat="1" ht="16.5" customHeight="1" x14ac:dyDescent="0.15">
      <c r="A46" s="74" t="s">
        <v>44</v>
      </c>
      <c r="B46" s="74"/>
      <c r="C46" s="75"/>
      <c r="D46" s="35"/>
      <c r="E46" s="35"/>
      <c r="F46" s="57" t="s">
        <v>43</v>
      </c>
      <c r="G46" s="35"/>
    </row>
    <row r="47" spans="1:7" ht="16.5" customHeight="1" x14ac:dyDescent="0.15">
      <c r="A47" s="78" t="s">
        <v>2</v>
      </c>
      <c r="B47" s="79"/>
      <c r="C47" s="3" t="s">
        <v>0</v>
      </c>
      <c r="D47" s="13" t="s">
        <v>3</v>
      </c>
      <c r="E47" s="13" t="s">
        <v>4</v>
      </c>
      <c r="F47" s="13" t="s">
        <v>5</v>
      </c>
    </row>
    <row r="48" spans="1:7" ht="16.5" customHeight="1" x14ac:dyDescent="0.15">
      <c r="A48" s="76" t="s">
        <v>37</v>
      </c>
      <c r="B48" s="77"/>
      <c r="C48" s="4" t="s">
        <v>19</v>
      </c>
      <c r="D48" s="56">
        <v>24200</v>
      </c>
      <c r="E48" s="6"/>
      <c r="F48" s="24">
        <f>D48*E48</f>
        <v>0</v>
      </c>
    </row>
    <row r="49" spans="1:8" ht="16.5" customHeight="1" x14ac:dyDescent="0.15">
      <c r="A49" s="80" t="s">
        <v>38</v>
      </c>
      <c r="B49" s="81"/>
      <c r="C49" s="4" t="s">
        <v>19</v>
      </c>
      <c r="D49" s="56">
        <v>1300</v>
      </c>
      <c r="E49" s="6"/>
      <c r="F49" s="24">
        <f t="shared" ref="F49:F81" si="0">D49*E49</f>
        <v>0</v>
      </c>
    </row>
    <row r="50" spans="1:8" ht="16.5" customHeight="1" x14ac:dyDescent="0.15">
      <c r="A50" s="80" t="s">
        <v>39</v>
      </c>
      <c r="B50" s="81"/>
      <c r="C50" s="4" t="s">
        <v>19</v>
      </c>
      <c r="D50" s="56">
        <v>18100</v>
      </c>
      <c r="E50" s="6"/>
      <c r="F50" s="24">
        <f t="shared" si="0"/>
        <v>0</v>
      </c>
    </row>
    <row r="51" spans="1:8" ht="16.5" customHeight="1" x14ac:dyDescent="0.15">
      <c r="A51" s="80" t="s">
        <v>40</v>
      </c>
      <c r="B51" s="81"/>
      <c r="C51" s="4" t="s">
        <v>19</v>
      </c>
      <c r="D51" s="56">
        <v>1450</v>
      </c>
      <c r="E51" s="6"/>
      <c r="F51" s="24">
        <f t="shared" si="0"/>
        <v>0</v>
      </c>
    </row>
    <row r="52" spans="1:8" ht="16.5" customHeight="1" x14ac:dyDescent="0.15">
      <c r="A52" s="80" t="s">
        <v>37</v>
      </c>
      <c r="B52" s="81"/>
      <c r="C52" s="14" t="s">
        <v>20</v>
      </c>
      <c r="D52" s="56">
        <v>10050</v>
      </c>
      <c r="E52" s="6"/>
      <c r="F52" s="24">
        <f t="shared" si="0"/>
        <v>0</v>
      </c>
    </row>
    <row r="53" spans="1:8" ht="16.5" customHeight="1" x14ac:dyDescent="0.15">
      <c r="A53" s="80" t="s">
        <v>38</v>
      </c>
      <c r="B53" s="81"/>
      <c r="C53" s="14" t="s">
        <v>20</v>
      </c>
      <c r="D53" s="56">
        <v>350</v>
      </c>
      <c r="E53" s="6"/>
      <c r="F53" s="24">
        <f t="shared" si="0"/>
        <v>0</v>
      </c>
    </row>
    <row r="54" spans="1:8" ht="16.5" customHeight="1" x14ac:dyDescent="0.15">
      <c r="A54" s="80" t="s">
        <v>39</v>
      </c>
      <c r="B54" s="81"/>
      <c r="C54" s="14" t="s">
        <v>20</v>
      </c>
      <c r="D54" s="56">
        <v>8400</v>
      </c>
      <c r="E54" s="6"/>
      <c r="F54" s="24">
        <f t="shared" si="0"/>
        <v>0</v>
      </c>
    </row>
    <row r="55" spans="1:8" ht="16.5" customHeight="1" x14ac:dyDescent="0.15">
      <c r="A55" s="80" t="s">
        <v>40</v>
      </c>
      <c r="B55" s="81"/>
      <c r="C55" s="14" t="s">
        <v>20</v>
      </c>
      <c r="D55" s="56">
        <v>500</v>
      </c>
      <c r="E55" s="6"/>
      <c r="F55" s="24">
        <f t="shared" si="0"/>
        <v>0</v>
      </c>
    </row>
    <row r="56" spans="1:8" ht="16.5" customHeight="1" x14ac:dyDescent="0.15">
      <c r="A56" s="80" t="s">
        <v>21</v>
      </c>
      <c r="B56" s="81"/>
      <c r="C56" s="4" t="s">
        <v>19</v>
      </c>
      <c r="D56" s="56">
        <v>5165</v>
      </c>
      <c r="E56" s="6"/>
      <c r="F56" s="24">
        <f t="shared" si="0"/>
        <v>0</v>
      </c>
    </row>
    <row r="57" spans="1:8" ht="16.5" customHeight="1" x14ac:dyDescent="0.15">
      <c r="A57" s="80" t="s">
        <v>21</v>
      </c>
      <c r="B57" s="81"/>
      <c r="C57" s="14" t="s">
        <v>20</v>
      </c>
      <c r="D57" s="56">
        <v>985</v>
      </c>
      <c r="E57" s="6"/>
      <c r="F57" s="24">
        <f t="shared" si="0"/>
        <v>0</v>
      </c>
      <c r="H57" s="7"/>
    </row>
    <row r="58" spans="1:8" ht="16.5" customHeight="1" x14ac:dyDescent="0.15">
      <c r="A58" s="80" t="s">
        <v>22</v>
      </c>
      <c r="B58" s="81"/>
      <c r="C58" s="4" t="s">
        <v>19</v>
      </c>
      <c r="D58" s="56">
        <v>100</v>
      </c>
      <c r="E58" s="6"/>
      <c r="F58" s="24">
        <f t="shared" si="0"/>
        <v>0</v>
      </c>
    </row>
    <row r="59" spans="1:8" ht="16.5" customHeight="1" x14ac:dyDescent="0.15">
      <c r="A59" s="80" t="s">
        <v>22</v>
      </c>
      <c r="B59" s="81"/>
      <c r="C59" s="14" t="s">
        <v>20</v>
      </c>
      <c r="D59" s="56">
        <v>50</v>
      </c>
      <c r="E59" s="6"/>
      <c r="F59" s="24">
        <f t="shared" si="0"/>
        <v>0</v>
      </c>
    </row>
    <row r="60" spans="1:8" ht="16.5" customHeight="1" x14ac:dyDescent="0.15">
      <c r="A60" s="80" t="s">
        <v>23</v>
      </c>
      <c r="B60" s="81"/>
      <c r="C60" s="4" t="s">
        <v>19</v>
      </c>
      <c r="D60" s="56">
        <v>250</v>
      </c>
      <c r="E60" s="6"/>
      <c r="F60" s="24">
        <f t="shared" si="0"/>
        <v>0</v>
      </c>
    </row>
    <row r="61" spans="1:8" ht="16.5" customHeight="1" x14ac:dyDescent="0.15">
      <c r="A61" s="80" t="s">
        <v>24</v>
      </c>
      <c r="B61" s="81"/>
      <c r="C61" s="4" t="s">
        <v>19</v>
      </c>
      <c r="D61" s="56">
        <v>5</v>
      </c>
      <c r="E61" s="6"/>
      <c r="F61" s="24">
        <f t="shared" si="0"/>
        <v>0</v>
      </c>
    </row>
    <row r="62" spans="1:8" ht="16.5" customHeight="1" x14ac:dyDescent="0.15">
      <c r="A62" s="80" t="s">
        <v>25</v>
      </c>
      <c r="B62" s="81"/>
      <c r="C62" s="4" t="s">
        <v>19</v>
      </c>
      <c r="D62" s="56">
        <v>5</v>
      </c>
      <c r="E62" s="6"/>
      <c r="F62" s="24">
        <f t="shared" si="0"/>
        <v>0</v>
      </c>
    </row>
    <row r="63" spans="1:8" ht="16.5" customHeight="1" x14ac:dyDescent="0.15">
      <c r="A63" s="80" t="s">
        <v>26</v>
      </c>
      <c r="B63" s="81"/>
      <c r="C63" s="4" t="s">
        <v>19</v>
      </c>
      <c r="D63" s="56">
        <v>5</v>
      </c>
      <c r="E63" s="6"/>
      <c r="F63" s="24">
        <f t="shared" si="0"/>
        <v>0</v>
      </c>
    </row>
    <row r="64" spans="1:8" ht="16.5" customHeight="1" x14ac:dyDescent="0.15">
      <c r="A64" s="80" t="s">
        <v>27</v>
      </c>
      <c r="B64" s="81"/>
      <c r="C64" s="4" t="s">
        <v>19</v>
      </c>
      <c r="D64" s="56">
        <v>5</v>
      </c>
      <c r="E64" s="6"/>
      <c r="F64" s="24">
        <f t="shared" si="0"/>
        <v>0</v>
      </c>
    </row>
    <row r="65" spans="1:6" ht="16.5" customHeight="1" x14ac:dyDescent="0.15">
      <c r="A65" s="80" t="s">
        <v>28</v>
      </c>
      <c r="B65" s="81"/>
      <c r="C65" s="4" t="s">
        <v>19</v>
      </c>
      <c r="D65" s="56">
        <v>5</v>
      </c>
      <c r="E65" s="6"/>
      <c r="F65" s="24">
        <f t="shared" si="0"/>
        <v>0</v>
      </c>
    </row>
    <row r="66" spans="1:6" ht="16.5" customHeight="1" x14ac:dyDescent="0.15">
      <c r="A66" s="80" t="s">
        <v>29</v>
      </c>
      <c r="B66" s="81"/>
      <c r="C66" s="4" t="s">
        <v>19</v>
      </c>
      <c r="D66" s="56">
        <v>250</v>
      </c>
      <c r="E66" s="6"/>
      <c r="F66" s="25">
        <f t="shared" si="0"/>
        <v>0</v>
      </c>
    </row>
    <row r="67" spans="1:6" s="8" customFormat="1" ht="16.5" customHeight="1" x14ac:dyDescent="0.15">
      <c r="A67" s="80" t="s">
        <v>30</v>
      </c>
      <c r="B67" s="81"/>
      <c r="C67" s="4" t="s">
        <v>19</v>
      </c>
      <c r="D67" s="56">
        <v>5</v>
      </c>
      <c r="E67" s="6"/>
      <c r="F67" s="24">
        <f t="shared" si="0"/>
        <v>0</v>
      </c>
    </row>
    <row r="68" spans="1:6" ht="16.5" customHeight="1" x14ac:dyDescent="0.15">
      <c r="A68" s="80" t="s">
        <v>31</v>
      </c>
      <c r="B68" s="81"/>
      <c r="C68" s="4" t="s">
        <v>19</v>
      </c>
      <c r="D68" s="56">
        <v>5</v>
      </c>
      <c r="E68" s="9"/>
      <c r="F68" s="26">
        <f t="shared" si="0"/>
        <v>0</v>
      </c>
    </row>
    <row r="69" spans="1:6" ht="16.5" customHeight="1" x14ac:dyDescent="0.15">
      <c r="A69" s="80" t="s">
        <v>32</v>
      </c>
      <c r="B69" s="81"/>
      <c r="C69" s="4" t="s">
        <v>19</v>
      </c>
      <c r="D69" s="56">
        <v>20</v>
      </c>
      <c r="E69" s="5"/>
      <c r="F69" s="27">
        <f t="shared" si="0"/>
        <v>0</v>
      </c>
    </row>
    <row r="70" spans="1:6" ht="16.5" customHeight="1" x14ac:dyDescent="0.15">
      <c r="A70" s="80" t="s">
        <v>33</v>
      </c>
      <c r="B70" s="81"/>
      <c r="C70" s="4" t="s">
        <v>19</v>
      </c>
      <c r="D70" s="56">
        <v>5</v>
      </c>
      <c r="E70" s="10"/>
      <c r="F70" s="24">
        <f t="shared" si="0"/>
        <v>0</v>
      </c>
    </row>
    <row r="71" spans="1:6" ht="16.5" customHeight="1" x14ac:dyDescent="0.15">
      <c r="A71" s="80" t="s">
        <v>34</v>
      </c>
      <c r="B71" s="81"/>
      <c r="C71" s="4" t="s">
        <v>19</v>
      </c>
      <c r="D71" s="56">
        <v>5</v>
      </c>
      <c r="E71" s="10"/>
      <c r="F71" s="24">
        <f t="shared" si="0"/>
        <v>0</v>
      </c>
    </row>
    <row r="72" spans="1:6" ht="16.5" customHeight="1" x14ac:dyDescent="0.15">
      <c r="A72" s="80" t="s">
        <v>23</v>
      </c>
      <c r="B72" s="81"/>
      <c r="C72" s="14" t="s">
        <v>20</v>
      </c>
      <c r="D72" s="56">
        <v>50</v>
      </c>
      <c r="E72" s="10"/>
      <c r="F72" s="24">
        <f t="shared" si="0"/>
        <v>0</v>
      </c>
    </row>
    <row r="73" spans="1:6" ht="16.5" customHeight="1" x14ac:dyDescent="0.15">
      <c r="A73" s="80" t="s">
        <v>24</v>
      </c>
      <c r="B73" s="81"/>
      <c r="C73" s="14" t="s">
        <v>20</v>
      </c>
      <c r="D73" s="56">
        <v>5</v>
      </c>
      <c r="E73" s="10"/>
      <c r="F73" s="24">
        <f t="shared" si="0"/>
        <v>0</v>
      </c>
    </row>
    <row r="74" spans="1:6" ht="16.5" customHeight="1" x14ac:dyDescent="0.15">
      <c r="A74" s="80" t="s">
        <v>25</v>
      </c>
      <c r="B74" s="81"/>
      <c r="C74" s="14" t="s">
        <v>20</v>
      </c>
      <c r="D74" s="56">
        <v>5</v>
      </c>
      <c r="E74" s="10"/>
      <c r="F74" s="24">
        <f t="shared" si="0"/>
        <v>0</v>
      </c>
    </row>
    <row r="75" spans="1:6" ht="16.5" customHeight="1" x14ac:dyDescent="0.15">
      <c r="A75" s="80" t="s">
        <v>26</v>
      </c>
      <c r="B75" s="81"/>
      <c r="C75" s="14" t="s">
        <v>20</v>
      </c>
      <c r="D75" s="56">
        <v>5</v>
      </c>
      <c r="E75" s="10"/>
      <c r="F75" s="24">
        <f t="shared" si="0"/>
        <v>0</v>
      </c>
    </row>
    <row r="76" spans="1:6" ht="16.5" customHeight="1" x14ac:dyDescent="0.15">
      <c r="A76" s="80" t="s">
        <v>35</v>
      </c>
      <c r="B76" s="81"/>
      <c r="C76" s="14" t="s">
        <v>20</v>
      </c>
      <c r="D76" s="56">
        <v>5</v>
      </c>
      <c r="E76" s="10"/>
      <c r="F76" s="24">
        <f t="shared" si="0"/>
        <v>0</v>
      </c>
    </row>
    <row r="77" spans="1:6" ht="16.5" customHeight="1" x14ac:dyDescent="0.15">
      <c r="A77" s="80" t="s">
        <v>36</v>
      </c>
      <c r="B77" s="81"/>
      <c r="C77" s="14" t="s">
        <v>20</v>
      </c>
      <c r="D77" s="56">
        <v>5</v>
      </c>
      <c r="E77" s="10"/>
      <c r="F77" s="24">
        <f t="shared" si="0"/>
        <v>0</v>
      </c>
    </row>
    <row r="78" spans="1:6" ht="16.5" customHeight="1" x14ac:dyDescent="0.15">
      <c r="A78" s="80" t="s">
        <v>29</v>
      </c>
      <c r="B78" s="81"/>
      <c r="C78" s="14" t="s">
        <v>20</v>
      </c>
      <c r="D78" s="56">
        <v>50</v>
      </c>
      <c r="E78" s="10"/>
      <c r="F78" s="24">
        <f t="shared" si="0"/>
        <v>0</v>
      </c>
    </row>
    <row r="79" spans="1:6" ht="16.5" customHeight="1" x14ac:dyDescent="0.15">
      <c r="A79" s="80" t="s">
        <v>30</v>
      </c>
      <c r="B79" s="81"/>
      <c r="C79" s="14" t="s">
        <v>20</v>
      </c>
      <c r="D79" s="56">
        <v>5</v>
      </c>
      <c r="E79" s="10"/>
      <c r="F79" s="24">
        <f t="shared" si="0"/>
        <v>0</v>
      </c>
    </row>
    <row r="80" spans="1:6" ht="16.5" customHeight="1" x14ac:dyDescent="0.15">
      <c r="A80" s="80" t="s">
        <v>31</v>
      </c>
      <c r="B80" s="81"/>
      <c r="C80" s="14" t="s">
        <v>20</v>
      </c>
      <c r="D80" s="56">
        <v>5</v>
      </c>
      <c r="E80" s="10"/>
      <c r="F80" s="24">
        <f t="shared" si="0"/>
        <v>0</v>
      </c>
    </row>
    <row r="81" spans="1:9" ht="16.5" customHeight="1" x14ac:dyDescent="0.15">
      <c r="A81" s="80" t="s">
        <v>32</v>
      </c>
      <c r="B81" s="81"/>
      <c r="C81" s="14" t="s">
        <v>20</v>
      </c>
      <c r="D81" s="56">
        <v>5</v>
      </c>
      <c r="E81" s="10"/>
      <c r="F81" s="24">
        <f t="shared" si="0"/>
        <v>0</v>
      </c>
    </row>
    <row r="82" spans="1:9" ht="16.5" customHeight="1" x14ac:dyDescent="0.15">
      <c r="A82" s="80" t="s">
        <v>33</v>
      </c>
      <c r="B82" s="81"/>
      <c r="C82" s="14" t="s">
        <v>20</v>
      </c>
      <c r="D82" s="56">
        <v>5</v>
      </c>
      <c r="E82" s="10"/>
      <c r="F82" s="24">
        <f>D82*E82</f>
        <v>0</v>
      </c>
    </row>
    <row r="83" spans="1:9" ht="16.5" customHeight="1" x14ac:dyDescent="0.15">
      <c r="A83" s="80" t="s">
        <v>34</v>
      </c>
      <c r="B83" s="81"/>
      <c r="C83" s="14" t="s">
        <v>20</v>
      </c>
      <c r="D83" s="56">
        <v>5</v>
      </c>
      <c r="E83" s="10"/>
      <c r="F83" s="24">
        <f>D83*E83</f>
        <v>0</v>
      </c>
    </row>
    <row r="84" spans="1:9" ht="16.5" customHeight="1" x14ac:dyDescent="0.15">
      <c r="A84" s="83" t="s">
        <v>7</v>
      </c>
      <c r="B84" s="84"/>
      <c r="C84" s="15"/>
      <c r="D84" s="16"/>
      <c r="E84" s="17"/>
      <c r="F84" s="28">
        <f>SUM(F48:F82)</f>
        <v>0</v>
      </c>
      <c r="G84" s="20"/>
    </row>
    <row r="85" spans="1:9" ht="16.5" customHeight="1" thickBot="1" x14ac:dyDescent="0.2">
      <c r="A85" s="85" t="s">
        <v>8</v>
      </c>
      <c r="B85" s="86"/>
      <c r="C85" s="39"/>
      <c r="D85" s="40"/>
      <c r="E85" s="41"/>
      <c r="F85" s="47">
        <f>F84*0.1</f>
        <v>0</v>
      </c>
      <c r="G85" s="21"/>
    </row>
    <row r="86" spans="1:9" ht="16.5" customHeight="1" thickBot="1" x14ac:dyDescent="0.2">
      <c r="A86" s="88" t="s">
        <v>14</v>
      </c>
      <c r="B86" s="89"/>
      <c r="C86" s="43"/>
      <c r="D86" s="48"/>
      <c r="E86" s="45"/>
      <c r="F86" s="49">
        <f>F84+F85</f>
        <v>0</v>
      </c>
      <c r="G86" s="38"/>
    </row>
    <row r="87" spans="1:9" ht="16.5" customHeight="1" x14ac:dyDescent="0.15">
      <c r="A87" s="30" t="s">
        <v>18</v>
      </c>
      <c r="B87" s="30"/>
      <c r="E87" s="11"/>
      <c r="F87" s="11"/>
    </row>
    <row r="88" spans="1:9" ht="16.5" customHeight="1" x14ac:dyDescent="0.15">
      <c r="A88" s="18" t="s">
        <v>61</v>
      </c>
      <c r="B88" s="58"/>
      <c r="C88" s="19"/>
      <c r="D88" s="13" t="s">
        <v>3</v>
      </c>
      <c r="E88" s="13" t="s">
        <v>4</v>
      </c>
      <c r="F88" s="13" t="s">
        <v>5</v>
      </c>
      <c r="I88" s="12"/>
    </row>
    <row r="89" spans="1:9" ht="16.5" customHeight="1" x14ac:dyDescent="0.15">
      <c r="A89" s="36" t="s">
        <v>11</v>
      </c>
      <c r="B89" s="59"/>
      <c r="C89" s="19"/>
      <c r="D89" s="55">
        <v>9118003</v>
      </c>
      <c r="E89" s="37"/>
      <c r="F89" s="22">
        <f>D89*E89</f>
        <v>0</v>
      </c>
      <c r="I89" s="12"/>
    </row>
    <row r="90" spans="1:9" ht="16.5" customHeight="1" x14ac:dyDescent="0.15">
      <c r="A90" s="36" t="s">
        <v>12</v>
      </c>
      <c r="B90" s="59"/>
      <c r="C90" s="19"/>
      <c r="D90" s="55">
        <v>11220</v>
      </c>
      <c r="E90" s="37"/>
      <c r="F90" s="22">
        <f t="shared" ref="F90:F91" si="1">D90*E90</f>
        <v>0</v>
      </c>
    </row>
    <row r="91" spans="1:9" ht="16.5" customHeight="1" x14ac:dyDescent="0.15">
      <c r="A91" s="36" t="s">
        <v>13</v>
      </c>
      <c r="B91" s="59"/>
      <c r="C91" s="19"/>
      <c r="D91" s="55">
        <v>400</v>
      </c>
      <c r="E91" s="11"/>
      <c r="F91" s="22">
        <f t="shared" si="1"/>
        <v>0</v>
      </c>
    </row>
    <row r="92" spans="1:9" ht="16.5" customHeight="1" x14ac:dyDescent="0.15">
      <c r="A92" s="83" t="s">
        <v>7</v>
      </c>
      <c r="B92" s="84"/>
      <c r="C92" s="15"/>
      <c r="D92" s="16"/>
      <c r="E92" s="17"/>
      <c r="F92" s="23">
        <f>SUM(F89:F91)</f>
        <v>0</v>
      </c>
    </row>
    <row r="93" spans="1:9" ht="16.5" customHeight="1" thickBot="1" x14ac:dyDescent="0.2">
      <c r="A93" s="85" t="s">
        <v>8</v>
      </c>
      <c r="B93" s="86"/>
      <c r="C93" s="39"/>
      <c r="D93" s="40"/>
      <c r="E93" s="41"/>
      <c r="F93" s="42">
        <f>F92*0.1</f>
        <v>0</v>
      </c>
    </row>
    <row r="94" spans="1:9" ht="16.5" customHeight="1" thickBot="1" x14ac:dyDescent="0.2">
      <c r="A94" s="88" t="s">
        <v>15</v>
      </c>
      <c r="B94" s="89"/>
      <c r="C94" s="43"/>
      <c r="D94" s="44"/>
      <c r="E94" s="45"/>
      <c r="F94" s="46">
        <f>F92+F93</f>
        <v>0</v>
      </c>
      <c r="G94" s="38"/>
    </row>
    <row r="95" spans="1:9" ht="16.5" customHeight="1" x14ac:dyDescent="0.15">
      <c r="A95" s="30" t="s">
        <v>41</v>
      </c>
      <c r="B95" s="30"/>
      <c r="E95" s="11"/>
      <c r="F95" s="11"/>
      <c r="I95" s="12"/>
    </row>
    <row r="96" spans="1:9" ht="16.5" customHeight="1" x14ac:dyDescent="0.15">
      <c r="A96" s="18" t="s">
        <v>61</v>
      </c>
      <c r="B96" s="58"/>
      <c r="C96" s="19"/>
      <c r="D96" s="13" t="s">
        <v>3</v>
      </c>
      <c r="E96" s="13" t="s">
        <v>4</v>
      </c>
      <c r="F96" s="13" t="s">
        <v>5</v>
      </c>
    </row>
    <row r="97" spans="1:7" ht="16.5" customHeight="1" x14ac:dyDescent="0.15">
      <c r="A97" s="36" t="s">
        <v>42</v>
      </c>
      <c r="B97" s="59"/>
      <c r="C97" s="19"/>
      <c r="D97" s="55">
        <v>500</v>
      </c>
      <c r="E97" s="37"/>
      <c r="F97" s="22">
        <f>D97*E97</f>
        <v>0</v>
      </c>
    </row>
    <row r="98" spans="1:7" ht="16.5" customHeight="1" x14ac:dyDescent="0.15">
      <c r="A98" s="83" t="s">
        <v>7</v>
      </c>
      <c r="B98" s="84"/>
      <c r="C98" s="15"/>
      <c r="D98" s="16"/>
      <c r="E98" s="17"/>
      <c r="F98" s="23">
        <f>F97</f>
        <v>0</v>
      </c>
    </row>
    <row r="99" spans="1:7" ht="16.5" customHeight="1" thickBot="1" x14ac:dyDescent="0.2">
      <c r="A99" s="85" t="s">
        <v>8</v>
      </c>
      <c r="B99" s="86"/>
      <c r="C99" s="39"/>
      <c r="D99" s="40"/>
      <c r="E99" s="41"/>
      <c r="F99" s="42">
        <f>F98*0.1</f>
        <v>0</v>
      </c>
    </row>
    <row r="100" spans="1:7" ht="14.25" thickBot="1" x14ac:dyDescent="0.2">
      <c r="A100" s="88" t="s">
        <v>16</v>
      </c>
      <c r="B100" s="89"/>
      <c r="C100" s="43"/>
      <c r="D100" s="44"/>
      <c r="E100" s="45"/>
      <c r="F100" s="46">
        <f>F98+F99</f>
        <v>0</v>
      </c>
      <c r="G100" s="38"/>
    </row>
    <row r="101" spans="1:7" ht="13.5" x14ac:dyDescent="0.15">
      <c r="A101" s="50"/>
      <c r="B101" s="50"/>
      <c r="C101" s="51"/>
      <c r="D101" s="52"/>
      <c r="E101" s="53"/>
      <c r="F101" s="54"/>
      <c r="G101" s="38"/>
    </row>
    <row r="102" spans="1:7" ht="16.5" customHeight="1" x14ac:dyDescent="0.15">
      <c r="A102" s="92" t="s">
        <v>9</v>
      </c>
      <c r="B102" s="92"/>
      <c r="C102" s="92"/>
      <c r="D102" s="92"/>
      <c r="E102" s="92"/>
      <c r="F102" s="92"/>
    </row>
    <row r="103" spans="1:7" ht="16.5" customHeight="1" x14ac:dyDescent="0.15">
      <c r="A103" s="29" t="s">
        <v>10</v>
      </c>
      <c r="B103" s="29"/>
      <c r="C103" s="29"/>
      <c r="D103" s="29"/>
      <c r="E103" s="29"/>
      <c r="F103" s="29"/>
    </row>
    <row r="104" spans="1:7" ht="16.5" customHeight="1" thickBot="1" x14ac:dyDescent="0.2">
      <c r="A104" s="87" t="s">
        <v>6</v>
      </c>
      <c r="B104" s="87"/>
      <c r="C104" s="87"/>
      <c r="E104" s="11"/>
      <c r="F104" s="11"/>
    </row>
    <row r="105" spans="1:7" ht="16.5" customHeight="1" thickBot="1" x14ac:dyDescent="0.2">
      <c r="A105" s="90" t="s">
        <v>17</v>
      </c>
      <c r="B105" s="91"/>
      <c r="C105" s="93"/>
      <c r="D105" s="94"/>
      <c r="E105" s="94"/>
      <c r="F105" s="95"/>
      <c r="G105" s="38"/>
    </row>
    <row r="125" spans="1:8" s="8" customFormat="1" ht="16.5" customHeight="1" x14ac:dyDescent="0.15">
      <c r="A125" s="2"/>
      <c r="B125" s="2"/>
      <c r="C125" s="2"/>
      <c r="D125" s="2"/>
      <c r="E125" s="2"/>
      <c r="F125" s="2"/>
      <c r="G125" s="2"/>
      <c r="H125" s="2"/>
    </row>
    <row r="126" spans="1:8" s="8" customFormat="1" ht="16.5" customHeight="1" x14ac:dyDescent="0.15">
      <c r="A126" s="2"/>
      <c r="B126" s="2"/>
      <c r="C126" s="2"/>
      <c r="D126" s="2"/>
      <c r="E126" s="2"/>
      <c r="F126" s="2"/>
      <c r="G126" s="2"/>
      <c r="H126" s="2"/>
    </row>
    <row r="127" spans="1:8" s="8" customFormat="1" ht="16.5" customHeight="1" x14ac:dyDescent="0.15">
      <c r="A127" s="2"/>
      <c r="B127" s="2"/>
      <c r="C127" s="2"/>
      <c r="D127" s="2"/>
      <c r="E127" s="2"/>
      <c r="F127" s="2"/>
    </row>
    <row r="128" spans="1:8" ht="16.5" customHeight="1" x14ac:dyDescent="0.15">
      <c r="A128" s="8"/>
      <c r="B128" s="8"/>
      <c r="C128" s="8"/>
      <c r="D128" s="8"/>
      <c r="E128" s="8"/>
      <c r="F128" s="8"/>
      <c r="G128" s="8"/>
      <c r="H128" s="8"/>
    </row>
    <row r="129" spans="1:8" ht="16.5" customHeight="1" x14ac:dyDescent="0.15">
      <c r="A129" s="8"/>
      <c r="B129" s="8"/>
      <c r="C129" s="8"/>
      <c r="D129" s="8"/>
      <c r="E129" s="8"/>
      <c r="F129" s="8"/>
      <c r="G129" s="8"/>
      <c r="H129" s="8"/>
    </row>
    <row r="130" spans="1:8" ht="16.5" customHeight="1" x14ac:dyDescent="0.15">
      <c r="A130" s="8"/>
      <c r="B130" s="8"/>
      <c r="C130" s="8"/>
      <c r="D130" s="8"/>
      <c r="E130" s="8"/>
      <c r="F130" s="8"/>
    </row>
    <row r="150" spans="1:8" s="8" customFormat="1" ht="16.5" customHeight="1" x14ac:dyDescent="0.15">
      <c r="A150" s="2"/>
      <c r="B150" s="2"/>
      <c r="C150" s="2"/>
      <c r="D150" s="2"/>
      <c r="E150" s="2"/>
      <c r="F150" s="2"/>
      <c r="G150" s="2"/>
      <c r="H150" s="2"/>
    </row>
    <row r="151" spans="1:8" s="8" customFormat="1" ht="16.5" customHeight="1" x14ac:dyDescent="0.15">
      <c r="A151" s="2"/>
      <c r="B151" s="2"/>
      <c r="C151" s="2"/>
      <c r="D151" s="2"/>
      <c r="E151" s="2"/>
      <c r="F151" s="2"/>
      <c r="G151" s="2"/>
      <c r="H151" s="2"/>
    </row>
    <row r="152" spans="1:8" s="8" customFormat="1" ht="16.5" customHeight="1" x14ac:dyDescent="0.15">
      <c r="A152" s="2"/>
      <c r="B152" s="2"/>
      <c r="C152" s="2"/>
      <c r="D152" s="2"/>
      <c r="E152" s="2"/>
      <c r="F152" s="2"/>
      <c r="G152" s="2"/>
    </row>
    <row r="153" spans="1:8" s="8" customFormat="1" ht="16.5" customHeight="1" x14ac:dyDescent="0.15"/>
    <row r="154" spans="1:8" ht="16.5" customHeight="1" x14ac:dyDescent="0.15">
      <c r="A154" s="8"/>
      <c r="B154" s="8"/>
      <c r="C154" s="8"/>
      <c r="D154" s="8"/>
      <c r="E154" s="8"/>
      <c r="F154" s="8"/>
      <c r="G154" s="8"/>
      <c r="H154" s="8"/>
    </row>
    <row r="155" spans="1:8" ht="16.5" customHeight="1" x14ac:dyDescent="0.15">
      <c r="A155" s="8"/>
      <c r="B155" s="8"/>
      <c r="C155" s="8"/>
      <c r="D155" s="8"/>
      <c r="E155" s="8"/>
      <c r="F155" s="8"/>
      <c r="G155" s="8"/>
      <c r="H155" s="8"/>
    </row>
    <row r="156" spans="1:8" ht="16.5" customHeight="1" x14ac:dyDescent="0.15">
      <c r="A156" s="8"/>
      <c r="B156" s="8"/>
      <c r="C156" s="8"/>
      <c r="D156" s="8"/>
      <c r="E156" s="8"/>
      <c r="F156" s="8"/>
      <c r="G156" s="8"/>
    </row>
  </sheetData>
  <mergeCells count="66">
    <mergeCell ref="A104:C104"/>
    <mergeCell ref="A94:B94"/>
    <mergeCell ref="A100:B100"/>
    <mergeCell ref="A105:B105"/>
    <mergeCell ref="A86:B86"/>
    <mergeCell ref="A92:B92"/>
    <mergeCell ref="A93:B93"/>
    <mergeCell ref="A98:B98"/>
    <mergeCell ref="A99:B99"/>
    <mergeCell ref="A102:F102"/>
    <mergeCell ref="C105:F105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2:B62"/>
    <mergeCell ref="A63:B63"/>
    <mergeCell ref="A64:B64"/>
    <mergeCell ref="A65:B65"/>
    <mergeCell ref="E30:F30"/>
    <mergeCell ref="B30:D30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8:B48"/>
    <mergeCell ref="A47:B47"/>
    <mergeCell ref="A49:B49"/>
    <mergeCell ref="A50:B50"/>
    <mergeCell ref="A51:B51"/>
    <mergeCell ref="E16:F16"/>
    <mergeCell ref="A22:F22"/>
    <mergeCell ref="A26:F26"/>
    <mergeCell ref="E31:F31"/>
    <mergeCell ref="A46:C46"/>
    <mergeCell ref="C16:D16"/>
    <mergeCell ref="A3:F3"/>
    <mergeCell ref="A6:F6"/>
    <mergeCell ref="C13:D13"/>
    <mergeCell ref="C14:D14"/>
    <mergeCell ref="C15:D15"/>
    <mergeCell ref="E13:F13"/>
    <mergeCell ref="E14:F14"/>
    <mergeCell ref="E15:F15"/>
  </mergeCells>
  <phoneticPr fontId="3"/>
  <pageMargins left="0.82677165354330717" right="0.35433070866141736" top="0.55118110236220474" bottom="0.51181102362204722" header="0.31496062992125984" footer="0.51181102362204722"/>
  <pageSetup paperSize="9" scale="119" fitToHeight="2" orientation="portrait" r:id="rId1"/>
  <headerFooter alignWithMargins="0"/>
  <rowBreaks count="1" manualBreakCount="1">
    <brk id="86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2026-09-02T07:40:19Z</dcterms:created>
  <dcterms:modified xsi:type="dcterms:W3CDTF">2026-09-02T07:44:25Z</dcterms:modified>
</cp:coreProperties>
</file>