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489\03施設整備Ｇ\★(障害)1.民間障害児（者）社会福祉施設整備費補助金\令和9年度民間心身障害児者社会福祉施設整備費補助金\R9年度向け公募(R8年度作業)\2.次世代育成支援対策施設整備事業（障害児）\1.要綱作成\"/>
    </mc:Choice>
  </mc:AlternateContent>
  <xr:revisionPtr revIDLastSave="0" documentId="13_ncr:1_{2E83D0D9-8A80-4F63-839A-D76F3F7243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２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2" l="1"/>
  <c r="T96" i="2" l="1"/>
  <c r="AA72" i="2"/>
  <c r="T72" i="2"/>
  <c r="M72" i="2"/>
  <c r="AA63" i="2"/>
  <c r="AA65" i="2" s="1"/>
  <c r="M64" i="2"/>
  <c r="T64" i="2" s="1"/>
  <c r="T65" i="2" s="1"/>
  <c r="M70" i="2"/>
  <c r="T84" i="2"/>
  <c r="T90" i="2"/>
  <c r="V9" i="2"/>
  <c r="AA66" i="2"/>
  <c r="AA67" i="2"/>
  <c r="AA68" i="2"/>
  <c r="AA69" i="2"/>
  <c r="T70" i="2"/>
  <c r="L126" i="2"/>
  <c r="O132" i="2"/>
  <c r="S132" i="2"/>
  <c r="O137" i="2"/>
  <c r="S137" i="2"/>
  <c r="AC137" i="2"/>
  <c r="T91" i="2" l="1"/>
  <c r="AA70" i="2"/>
  <c r="O114" i="2"/>
  <c r="M65" i="2"/>
  <c r="T94" i="2" s="1"/>
  <c r="T100" i="2" l="1"/>
  <c r="O104" i="2" s="1"/>
  <c r="O105" i="2" s="1"/>
  <c r="O106" i="2" s="1"/>
  <c r="O109" i="2" l="1"/>
  <c r="O108" i="2" s="1"/>
</calcChain>
</file>

<file path=xl/sharedStrings.xml><?xml version="1.0" encoding="utf-8"?>
<sst xmlns="http://schemas.openxmlformats.org/spreadsheetml/2006/main" count="273" uniqueCount="160">
  <si>
    <t>本　体　工　事　費</t>
    <rPh sb="0" eb="1">
      <t>ホン</t>
    </rPh>
    <rPh sb="2" eb="3">
      <t>カラダ</t>
    </rPh>
    <rPh sb="4" eb="5">
      <t>コウ</t>
    </rPh>
    <rPh sb="6" eb="7">
      <t>コト</t>
    </rPh>
    <rPh sb="8" eb="9">
      <t>ヒ</t>
    </rPh>
    <phoneticPr fontId="2"/>
  </si>
  <si>
    <t>㎡</t>
    <phoneticPr fontId="2"/>
  </si>
  <si>
    <t>㎡</t>
    <phoneticPr fontId="2"/>
  </si>
  <si>
    <t>㎡（</t>
    <phoneticPr fontId="2"/>
  </si>
  <si>
    <t>）</t>
    <phoneticPr fontId="2"/>
  </si>
  <si>
    <t>）</t>
    <phoneticPr fontId="2"/>
  </si>
  <si>
    <t>）</t>
    <phoneticPr fontId="2"/>
  </si>
  <si>
    <t>Ａ</t>
    <phoneticPr fontId="2"/>
  </si>
  <si>
    <t>Ｂ</t>
    <phoneticPr fontId="2"/>
  </si>
  <si>
    <t>↓</t>
    <phoneticPr fontId="2"/>
  </si>
  <si>
    <t>②</t>
    <phoneticPr fontId="2"/>
  </si>
  <si>
    <t>　　　造</t>
    <rPh sb="3" eb="4">
      <t>ゾウ</t>
    </rPh>
    <phoneticPr fontId="2"/>
  </si>
  <si>
    <t xml:space="preserve"> 　　　　→進捗状況（</t>
    <rPh sb="6" eb="8">
      <t>シンチョク</t>
    </rPh>
    <rPh sb="8" eb="10">
      <t>ジョウキョウ</t>
    </rPh>
    <phoneticPr fontId="2"/>
  </si>
  <si>
    <t>１．対象施設の概要</t>
    <rPh sb="2" eb="4">
      <t>タイショウ</t>
    </rPh>
    <rPh sb="4" eb="6">
      <t>シセツ</t>
    </rPh>
    <rPh sb="7" eb="9">
      <t>ガイヨウ</t>
    </rPh>
    <phoneticPr fontId="2"/>
  </si>
  <si>
    <t>２．施設整備費に係る事業計画</t>
    <rPh sb="2" eb="4">
      <t>シセツ</t>
    </rPh>
    <rPh sb="4" eb="7">
      <t>セイビヒ</t>
    </rPh>
    <rPh sb="8" eb="9">
      <t>カカ</t>
    </rPh>
    <rPh sb="10" eb="12">
      <t>ジギョウ</t>
    </rPh>
    <rPh sb="12" eb="14">
      <t>ケイカク</t>
    </rPh>
    <phoneticPr fontId="2"/>
  </si>
  <si>
    <t>①本体工事費</t>
    <rPh sb="1" eb="3">
      <t>ホンタイ</t>
    </rPh>
    <rPh sb="3" eb="6">
      <t>コウジヒ</t>
    </rPh>
    <phoneticPr fontId="2"/>
  </si>
  <si>
    <t>②本体工事事務費</t>
    <rPh sb="1" eb="3">
      <t>ホンタイ</t>
    </rPh>
    <rPh sb="3" eb="5">
      <t>コウジ</t>
    </rPh>
    <rPh sb="5" eb="8">
      <t>ジムヒ</t>
    </rPh>
    <phoneticPr fontId="2"/>
  </si>
  <si>
    <t>円</t>
    <rPh sb="0" eb="1">
      <t>エン</t>
    </rPh>
    <phoneticPr fontId="2"/>
  </si>
  <si>
    <t>対象内経費</t>
    <rPh sb="0" eb="3">
      <t>タイショウナイ</t>
    </rPh>
    <rPh sb="3" eb="5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</si>
  <si>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</si>
  <si>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小　　　計</t>
    <rPh sb="0" eb="1">
      <t>ショウ</t>
    </rPh>
    <rPh sb="4" eb="5">
      <t>ケイ</t>
    </rPh>
    <phoneticPr fontId="2"/>
  </si>
  <si>
    <t>合　計</t>
    <rPh sb="0" eb="1">
      <t>ゴウ</t>
    </rPh>
    <rPh sb="2" eb="3">
      <t>ケイ</t>
    </rPh>
    <phoneticPr fontId="2"/>
  </si>
  <si>
    <t>合　　　　計</t>
    <rPh sb="0" eb="1">
      <t>ゴウ</t>
    </rPh>
    <rPh sb="5" eb="6">
      <t>ケイ</t>
    </rPh>
    <phoneticPr fontId="2"/>
  </si>
  <si>
    <t>区　　　　分</t>
    <rPh sb="0" eb="1">
      <t>ク</t>
    </rPh>
    <rPh sb="5" eb="6">
      <t>ブン</t>
    </rPh>
    <phoneticPr fontId="2"/>
  </si>
  <si>
    <t>人</t>
    <rPh sb="0" eb="1">
      <t>ニン</t>
    </rPh>
    <phoneticPr fontId="2"/>
  </si>
  <si>
    <t>利用定員</t>
    <rPh sb="0" eb="2">
      <t>リヨウ</t>
    </rPh>
    <rPh sb="2" eb="4">
      <t>テイイン</t>
    </rPh>
    <phoneticPr fontId="2"/>
  </si>
  <si>
    <t>主体工事</t>
    <rPh sb="0" eb="2">
      <t>シュタイ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</si>
  <si>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</si>
  <si>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2"/>
  </si>
  <si>
    <t>現在定員</t>
    <rPh sb="0" eb="2">
      <t>ゲンザイ</t>
    </rPh>
    <rPh sb="2" eb="4">
      <t>テイイン</t>
    </rPh>
    <phoneticPr fontId="2"/>
  </si>
  <si>
    <t>増加定員</t>
    <rPh sb="0" eb="2">
      <t>ゾウカ</t>
    </rPh>
    <rPh sb="2" eb="4">
      <t>テイイン</t>
    </rPh>
    <phoneticPr fontId="2"/>
  </si>
  <si>
    <t>　うち国庫補助（２／３）</t>
    <rPh sb="3" eb="5">
      <t>コッコ</t>
    </rPh>
    <rPh sb="5" eb="7">
      <t>ホジョ</t>
    </rPh>
    <phoneticPr fontId="2"/>
  </si>
  <si>
    <t>　うち県費補助（１／３）</t>
    <rPh sb="3" eb="4">
      <t>ケン</t>
    </rPh>
    <rPh sb="4" eb="5">
      <t>ヒ</t>
    </rPh>
    <rPh sb="5" eb="7">
      <t>ホジョ</t>
    </rPh>
    <phoneticPr fontId="2"/>
  </si>
  <si>
    <t>ウ　設置者負担金</t>
    <rPh sb="2" eb="5">
      <t>セッチシャ</t>
    </rPh>
    <rPh sb="5" eb="8">
      <t>フタンキン</t>
    </rPh>
    <phoneticPr fontId="2"/>
  </si>
  <si>
    <t>法人自己資金（積立金）</t>
    <rPh sb="0" eb="2">
      <t>ホウジン</t>
    </rPh>
    <rPh sb="2" eb="4">
      <t>ジコ</t>
    </rPh>
    <rPh sb="4" eb="6">
      <t>シキン</t>
    </rPh>
    <rPh sb="7" eb="10">
      <t>ツミタテキン</t>
    </rPh>
    <phoneticPr fontId="2"/>
  </si>
  <si>
    <t>寄付（予定）金</t>
    <rPh sb="0" eb="2">
      <t>キフ</t>
    </rPh>
    <rPh sb="3" eb="5">
      <t>ヨテイ</t>
    </rPh>
    <rPh sb="6" eb="7">
      <t>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</si>
  <si>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2"/>
  </si>
  <si>
    <t>財　源　区　分</t>
    <rPh sb="0" eb="1">
      <t>ザイ</t>
    </rPh>
    <rPh sb="2" eb="3">
      <t>ミナモト</t>
    </rPh>
    <rPh sb="4" eb="5">
      <t>ク</t>
    </rPh>
    <rPh sb="6" eb="7">
      <t>ブン</t>
    </rPh>
    <phoneticPr fontId="2"/>
  </si>
  <si>
    <t>合　　　　　計</t>
    <rPh sb="0" eb="1">
      <t>ゴウ</t>
    </rPh>
    <rPh sb="6" eb="7">
      <t>ケイ</t>
    </rPh>
    <phoneticPr fontId="2"/>
  </si>
  <si>
    <t>金　　　　額</t>
    <rPh sb="0" eb="1">
      <t>キン</t>
    </rPh>
    <rPh sb="5" eb="6">
      <t>ガク</t>
    </rPh>
    <phoneticPr fontId="2"/>
  </si>
  <si>
    <t>　①　整備事業本体（解体撤去工事費・仮設施設工事費を除く。）</t>
    <rPh sb="3" eb="5">
      <t>セイビ</t>
    </rPh>
    <rPh sb="5" eb="7">
      <t>ジギョウ</t>
    </rPh>
    <rPh sb="7" eb="9">
      <t>ホンタイ</t>
    </rPh>
    <rPh sb="10" eb="12">
      <t>カイタイ</t>
    </rPh>
    <rPh sb="12" eb="14">
      <t>テッキョ</t>
    </rPh>
    <rPh sb="14" eb="17">
      <t>コウジヒ</t>
    </rPh>
    <rPh sb="18" eb="20">
      <t>カセツ</t>
    </rPh>
    <rPh sb="20" eb="22">
      <t>シセツ</t>
    </rPh>
    <rPh sb="22" eb="25">
      <t>コウジヒ</t>
    </rPh>
    <rPh sb="26" eb="27">
      <t>ノゾ</t>
    </rPh>
    <phoneticPr fontId="2"/>
  </si>
  <si>
    <t>　③　仮設施設工事費</t>
    <rPh sb="3" eb="5">
      <t>カセツ</t>
    </rPh>
    <rPh sb="5" eb="7">
      <t>シセツ</t>
    </rPh>
    <rPh sb="7" eb="10">
      <t>コウジヒ</t>
    </rPh>
    <phoneticPr fontId="2"/>
  </si>
  <si>
    <t>（３）事業費内訳</t>
    <rPh sb="3" eb="6">
      <t>ジギョウヒ</t>
    </rPh>
    <rPh sb="6" eb="8">
      <t>ウチワケ</t>
    </rPh>
    <phoneticPr fontId="2"/>
  </si>
  <si>
    <t>（６）財源内訳</t>
    <rPh sb="3" eb="5">
      <t>ザイゲン</t>
    </rPh>
    <rPh sb="5" eb="7">
      <t>ウチワケ</t>
    </rPh>
    <phoneticPr fontId="2"/>
  </si>
  <si>
    <t>　（ア）建物の構造・面積</t>
    <rPh sb="4" eb="6">
      <t>タテモノ</t>
    </rPh>
    <rPh sb="7" eb="9">
      <t>コウゾウ</t>
    </rPh>
    <rPh sb="10" eb="12">
      <t>メンセキ</t>
    </rPh>
    <phoneticPr fontId="2"/>
  </si>
  <si>
    <t>　（イ）建築年月日</t>
    <rPh sb="4" eb="6">
      <t>ケンチク</t>
    </rPh>
    <rPh sb="6" eb="9">
      <t>ネンガッピ</t>
    </rPh>
    <phoneticPr fontId="2"/>
  </si>
  <si>
    <t>　　　□ 用地面積</t>
    <rPh sb="5" eb="7">
      <t>ヨウチ</t>
    </rPh>
    <rPh sb="7" eb="9">
      <t>メンセキ</t>
    </rPh>
    <phoneticPr fontId="2"/>
  </si>
  <si>
    <t>　　　□ 用地取得の場合（　契約済　・　確約書を入手　）</t>
    <rPh sb="5" eb="7">
      <t>ヨウチ</t>
    </rPh>
    <rPh sb="7" eb="9">
      <t>シュトク</t>
    </rPh>
    <rPh sb="10" eb="12">
      <t>バアイ</t>
    </rPh>
    <rPh sb="14" eb="16">
      <t>ケイヤク</t>
    </rPh>
    <rPh sb="16" eb="17">
      <t>ズ</t>
    </rPh>
    <rPh sb="20" eb="23">
      <t>カクヤクショ</t>
    </rPh>
    <rPh sb="24" eb="26">
      <t>ニュウシュ</t>
    </rPh>
    <phoneticPr fontId="2"/>
  </si>
  <si>
    <t>　　　□ 賃貸借の場合　（　契約済　・　確約書を入手　）</t>
    <rPh sb="5" eb="8">
      <t>チンタイシャク</t>
    </rPh>
    <rPh sb="9" eb="11">
      <t>バアイ</t>
    </rPh>
    <rPh sb="14" eb="16">
      <t>ケイヤク</t>
    </rPh>
    <rPh sb="16" eb="17">
      <t>ズ</t>
    </rPh>
    <rPh sb="20" eb="23">
      <t>カクヤクショ</t>
    </rPh>
    <rPh sb="24" eb="26">
      <t>ニュウシュ</t>
    </rPh>
    <phoneticPr fontId="2"/>
  </si>
  <si>
    <t>　　　□ 地域住民への説明状況（　関係団体・関係自治会・地区住民・隣地住民　）</t>
    <rPh sb="5" eb="7">
      <t>チイキ</t>
    </rPh>
    <rPh sb="7" eb="9">
      <t>ジュウミン</t>
    </rPh>
    <rPh sb="11" eb="13">
      <t>セツメイ</t>
    </rPh>
    <rPh sb="13" eb="15">
      <t>ジョウキョウ</t>
    </rPh>
    <rPh sb="17" eb="19">
      <t>カンケイ</t>
    </rPh>
    <rPh sb="19" eb="21">
      <t>ダンタイ</t>
    </rPh>
    <rPh sb="22" eb="24">
      <t>カンケイ</t>
    </rPh>
    <rPh sb="24" eb="27">
      <t>ジチカイ</t>
    </rPh>
    <rPh sb="28" eb="30">
      <t>チク</t>
    </rPh>
    <rPh sb="30" eb="32">
      <t>ジュウミン</t>
    </rPh>
    <rPh sb="33" eb="35">
      <t>リンチ</t>
    </rPh>
    <rPh sb="35" eb="37">
      <t>ジュウミン</t>
    </rPh>
    <phoneticPr fontId="2"/>
  </si>
  <si>
    <t>　　　□ 予定地内の里道水路　(　有　・　無　)</t>
    <rPh sb="5" eb="8">
      <t>ヨテイチ</t>
    </rPh>
    <rPh sb="8" eb="9">
      <t>ナイ</t>
    </rPh>
    <rPh sb="10" eb="11">
      <t>リ</t>
    </rPh>
    <rPh sb="11" eb="12">
      <t>ドウ</t>
    </rPh>
    <rPh sb="12" eb="14">
      <t>スイロ</t>
    </rPh>
    <rPh sb="17" eb="18">
      <t>ウ</t>
    </rPh>
    <rPh sb="21" eb="22">
      <t>ム</t>
    </rPh>
    <phoneticPr fontId="2"/>
  </si>
  <si>
    <t>　　　□ 排水路関係　　（　整備済　・　未整備　）</t>
    <rPh sb="5" eb="8">
      <t>ハイスイロ</t>
    </rPh>
    <rPh sb="8" eb="10">
      <t>カンケイ</t>
    </rPh>
    <rPh sb="14" eb="16">
      <t>セイビ</t>
    </rPh>
    <rPh sb="16" eb="17">
      <t>ズミ</t>
    </rPh>
    <rPh sb="20" eb="23">
      <t>ミセイビ</t>
    </rPh>
    <phoneticPr fontId="2"/>
  </si>
  <si>
    <t>　　　□ 進入路関係　　（　公道有　・　公道無　）</t>
    <rPh sb="5" eb="8">
      <t>シンニュウロ</t>
    </rPh>
    <rPh sb="8" eb="10">
      <t>カンケイ</t>
    </rPh>
    <rPh sb="14" eb="16">
      <t>コウドウ</t>
    </rPh>
    <rPh sb="16" eb="17">
      <t>ウ</t>
    </rPh>
    <rPh sb="20" eb="22">
      <t>コウドウ</t>
    </rPh>
    <rPh sb="22" eb="23">
      <t>ム</t>
    </rPh>
    <phoneticPr fontId="2"/>
  </si>
  <si>
    <t>　　　□ 農振法農業用地（　内　・　外　）→内であれば解除の見込み（　　年　月頃　）</t>
    <rPh sb="5" eb="6">
      <t>ノウ</t>
    </rPh>
    <rPh sb="6" eb="7">
      <t>オサム</t>
    </rPh>
    <rPh sb="7" eb="8">
      <t>ホウ</t>
    </rPh>
    <rPh sb="8" eb="10">
      <t>ノウギョウ</t>
    </rPh>
    <rPh sb="10" eb="12">
      <t>ヨウチ</t>
    </rPh>
    <rPh sb="14" eb="15">
      <t>ナイ</t>
    </rPh>
    <rPh sb="18" eb="19">
      <t>ガイ</t>
    </rPh>
    <rPh sb="22" eb="23">
      <t>ナイ</t>
    </rPh>
    <rPh sb="27" eb="29">
      <t>カイジョ</t>
    </rPh>
    <rPh sb="30" eb="32">
      <t>ミコ</t>
    </rPh>
    <rPh sb="36" eb="37">
      <t>ネン</t>
    </rPh>
    <rPh sb="38" eb="39">
      <t>ガツ</t>
    </rPh>
    <rPh sb="39" eb="40">
      <t>コロ</t>
    </rPh>
    <phoneticPr fontId="2"/>
  </si>
  <si>
    <t>　　　□ 都市計画法、河川法、文化財保護法など予定地に係る公的規制（　有　・　無　）</t>
    <rPh sb="5" eb="7">
      <t>トシ</t>
    </rPh>
    <rPh sb="7" eb="10">
      <t>ケイカクホウ</t>
    </rPh>
    <rPh sb="11" eb="14">
      <t>カセンホウ</t>
    </rPh>
    <rPh sb="15" eb="18">
      <t>ブンカザイ</t>
    </rPh>
    <rPh sb="18" eb="21">
      <t>ホゴホウ</t>
    </rPh>
    <rPh sb="23" eb="26">
      <t>ヨテイチ</t>
    </rPh>
    <rPh sb="27" eb="28">
      <t>カカ</t>
    </rPh>
    <rPh sb="29" eb="31">
      <t>コウテキ</t>
    </rPh>
    <rPh sb="31" eb="33">
      <t>キセイ</t>
    </rPh>
    <rPh sb="35" eb="36">
      <t>ウ</t>
    </rPh>
    <rPh sb="39" eb="40">
      <t>ム</t>
    </rPh>
    <phoneticPr fontId="2"/>
  </si>
  <si>
    <t>□ 所有者</t>
    <rPh sb="2" eb="5">
      <t>ショユウシャ</t>
    </rPh>
    <phoneticPr fontId="2"/>
  </si>
  <si>
    <t>□ 現　状</t>
    <rPh sb="2" eb="3">
      <t>ウツツ</t>
    </rPh>
    <rPh sb="4" eb="5">
      <t>ジョウ</t>
    </rPh>
    <phoneticPr fontId="2"/>
  </si>
  <si>
    <t>　　　□ 用地の地目</t>
    <rPh sb="5" eb="7">
      <t>ヨウチ</t>
    </rPh>
    <rPh sb="8" eb="10">
      <t>チモク</t>
    </rPh>
    <phoneticPr fontId="2"/>
  </si>
  <si>
    <t>筆）</t>
    <rPh sb="0" eb="1">
      <t>ヒツ</t>
    </rPh>
    <phoneticPr fontId="2"/>
  </si>
  <si>
    <t xml:space="preserve"> 　　　　→有の場合払い下げ見込み（</t>
    <rPh sb="6" eb="7">
      <t>ウ</t>
    </rPh>
    <rPh sb="8" eb="10">
      <t>バアイ</t>
    </rPh>
    <rPh sb="10" eb="11">
      <t>ハラ</t>
    </rPh>
    <rPh sb="12" eb="13">
      <t>サ</t>
    </rPh>
    <rPh sb="14" eb="16">
      <t>ミコ</t>
    </rPh>
    <phoneticPr fontId="2"/>
  </si>
  <si>
    <t xml:space="preserve"> 　　　　→有の場合その内容（</t>
    <rPh sb="6" eb="7">
      <t>ウ</t>
    </rPh>
    <rPh sb="8" eb="10">
      <t>バアイ</t>
    </rPh>
    <rPh sb="12" eb="14">
      <t>ナイヨウ</t>
    </rPh>
    <phoneticPr fontId="2"/>
  </si>
  <si>
    <t>　（ア）施設整備の区分</t>
    <rPh sb="4" eb="6">
      <t>シセツ</t>
    </rPh>
    <rPh sb="6" eb="8">
      <t>セイビ</t>
    </rPh>
    <rPh sb="9" eb="11">
      <t>クブン</t>
    </rPh>
    <phoneticPr fontId="2"/>
  </si>
  <si>
    <t>　（イ）建物の構造・面積</t>
    <rPh sb="4" eb="6">
      <t>タテモノ</t>
    </rPh>
    <rPh sb="7" eb="9">
      <t>コウゾウ</t>
    </rPh>
    <rPh sb="10" eb="12">
      <t>メンセキ</t>
    </rPh>
    <phoneticPr fontId="2"/>
  </si>
  <si>
    <t>　（ウ）建設用地の状況</t>
    <rPh sb="4" eb="6">
      <t>ケンセツ</t>
    </rPh>
    <rPh sb="6" eb="8">
      <t>ヨウチ</t>
    </rPh>
    <rPh sb="9" eb="11">
      <t>ジョウキョウ</t>
    </rPh>
    <phoneticPr fontId="2"/>
  </si>
  <si>
    <t>延床面積</t>
    <rPh sb="0" eb="1">
      <t>ノ</t>
    </rPh>
    <rPh sb="1" eb="4">
      <t>ユカメンセキ</t>
    </rPh>
    <phoneticPr fontId="2"/>
  </si>
  <si>
    <t>建築面積</t>
    <rPh sb="0" eb="2">
      <t>ケンチク</t>
    </rPh>
    <rPh sb="2" eb="4">
      <t>メンセキ</t>
    </rPh>
    <phoneticPr fontId="2"/>
  </si>
  <si>
    <t>階建て</t>
    <rPh sb="0" eb="2">
      <t>カイダ</t>
    </rPh>
    <phoneticPr fontId="2"/>
  </si>
  <si>
    <t>　（ア）予定工期</t>
    <rPh sb="4" eb="6">
      <t>ヨテイ</t>
    </rPh>
    <rPh sb="6" eb="8">
      <t>コウキ</t>
    </rPh>
    <phoneticPr fontId="2"/>
  </si>
  <si>
    <t>　（イ）事業開始予定年月日</t>
    <rPh sb="4" eb="6">
      <t>ジギョウ</t>
    </rPh>
    <rPh sb="6" eb="8">
      <t>カイシ</t>
    </rPh>
    <rPh sb="8" eb="10">
      <t>ヨテイ</t>
    </rPh>
    <rPh sb="10" eb="13">
      <t>ネンガッピ</t>
    </rPh>
    <phoneticPr fontId="2"/>
  </si>
  <si>
    <t>（７）補助単価区分ごとの説明</t>
    <rPh sb="3" eb="5">
      <t>ホジョ</t>
    </rPh>
    <rPh sb="5" eb="7">
      <t>タンカ</t>
    </rPh>
    <rPh sb="7" eb="9">
      <t>クブン</t>
    </rPh>
    <rPh sb="12" eb="14">
      <t>セツメイ</t>
    </rPh>
    <phoneticPr fontId="2"/>
  </si>
  <si>
    <t>合　　計</t>
    <rPh sb="0" eb="1">
      <t>ゴウ</t>
    </rPh>
    <rPh sb="3" eb="4">
      <t>ケイ</t>
    </rPh>
    <phoneticPr fontId="2"/>
  </si>
  <si>
    <t>事業区分</t>
    <rPh sb="0" eb="2">
      <t>ジギョウ</t>
    </rPh>
    <rPh sb="2" eb="4">
      <t>クブン</t>
    </rPh>
    <phoneticPr fontId="2"/>
  </si>
  <si>
    <t>単価
区分</t>
    <rPh sb="0" eb="2">
      <t>タンカ</t>
    </rPh>
    <rPh sb="3" eb="5">
      <t>クブン</t>
    </rPh>
    <phoneticPr fontId="2"/>
  </si>
  <si>
    <t>具体的事業内容（簡潔に記載のこと）</t>
    <rPh sb="0" eb="3">
      <t>グタイテキ</t>
    </rPh>
    <rPh sb="3" eb="5">
      <t>ジギョウ</t>
    </rPh>
    <rPh sb="5" eb="7">
      <t>ナイヨウ</t>
    </rPh>
    <rPh sb="8" eb="10">
      <t>カンケツ</t>
    </rPh>
    <rPh sb="11" eb="13">
      <t>キサイ</t>
    </rPh>
    <phoneticPr fontId="2"/>
  </si>
  <si>
    <t>見積額
（千円）</t>
    <rPh sb="0" eb="1">
      <t>ケン</t>
    </rPh>
    <rPh sb="1" eb="2">
      <t>セキ</t>
    </rPh>
    <rPh sb="2" eb="3">
      <t>ガク</t>
    </rPh>
    <rPh sb="5" eb="7">
      <t>センエン</t>
    </rPh>
    <phoneticPr fontId="2"/>
  </si>
  <si>
    <t>合見積額
（千円）</t>
    <rPh sb="0" eb="1">
      <t>ア</t>
    </rPh>
    <rPh sb="1" eb="4">
      <t>ミツモリガク</t>
    </rPh>
    <rPh sb="6" eb="8">
      <t>センエン</t>
    </rPh>
    <phoneticPr fontId="2"/>
  </si>
  <si>
    <t>整備内容の内訳</t>
    <rPh sb="0" eb="2">
      <t>セイビ</t>
    </rPh>
    <rPh sb="2" eb="4">
      <t>ナイヨウ</t>
    </rPh>
    <rPh sb="5" eb="7">
      <t>ウチワケ</t>
    </rPh>
    <phoneticPr fontId="2"/>
  </si>
  <si>
    <t>左の設備を必要とする理由</t>
    <rPh sb="0" eb="1">
      <t>ヒダリ</t>
    </rPh>
    <rPh sb="2" eb="4">
      <t>セツビ</t>
    </rPh>
    <rPh sb="5" eb="7">
      <t>ヒツヨウ</t>
    </rPh>
    <rPh sb="10" eb="12">
      <t>リユウ</t>
    </rPh>
    <phoneticPr fontId="2"/>
  </si>
  <si>
    <t>①</t>
    <phoneticPr fontId="2"/>
  </si>
  <si>
    <t>生産事業の内訳</t>
    <rPh sb="0" eb="2">
      <t>セイサン</t>
    </rPh>
    <rPh sb="2" eb="4">
      <t>ジギョウ</t>
    </rPh>
    <rPh sb="5" eb="7">
      <t>ウチワケ</t>
    </rPh>
    <phoneticPr fontId="2"/>
  </si>
  <si>
    <t>作業従事
職 員 数</t>
    <rPh sb="0" eb="2">
      <t>サギョウ</t>
    </rPh>
    <rPh sb="2" eb="4">
      <t>ジュウジ</t>
    </rPh>
    <rPh sb="5" eb="6">
      <t>ショク</t>
    </rPh>
    <rPh sb="7" eb="8">
      <t>イン</t>
    </rPh>
    <rPh sb="9" eb="10">
      <t>カズ</t>
    </rPh>
    <phoneticPr fontId="2"/>
  </si>
  <si>
    <t>作業従事
者　　数</t>
    <rPh sb="0" eb="1">
      <t>サク</t>
    </rPh>
    <rPh sb="1" eb="2">
      <t>ギョウ</t>
    </rPh>
    <rPh sb="2" eb="4">
      <t>ジュウジ</t>
    </rPh>
    <rPh sb="5" eb="6">
      <t>モノ</t>
    </rPh>
    <rPh sb="8" eb="9">
      <t>スウ</t>
    </rPh>
    <phoneticPr fontId="2"/>
  </si>
  <si>
    <t>年間受注額
（見込み額）</t>
    <rPh sb="0" eb="2">
      <t>ネンカン</t>
    </rPh>
    <rPh sb="2" eb="5">
      <t>ジュチュウガク</t>
    </rPh>
    <rPh sb="7" eb="9">
      <t>ミコ</t>
    </rPh>
    <rPh sb="10" eb="11">
      <t>ガク</t>
    </rPh>
    <phoneticPr fontId="2"/>
  </si>
  <si>
    <t>受　注　先
（名　称）</t>
    <rPh sb="0" eb="1">
      <t>ウケ</t>
    </rPh>
    <rPh sb="2" eb="3">
      <t>チュウ</t>
    </rPh>
    <rPh sb="4" eb="5">
      <t>サキ</t>
    </rPh>
    <rPh sb="7" eb="8">
      <t>ナ</t>
    </rPh>
    <rPh sb="9" eb="10">
      <t>ショウ</t>
    </rPh>
    <phoneticPr fontId="2"/>
  </si>
  <si>
    <t>④解体撤去費</t>
    <rPh sb="1" eb="3">
      <t>カイタイ</t>
    </rPh>
    <rPh sb="3" eb="5">
      <t>テッキョ</t>
    </rPh>
    <rPh sb="5" eb="6">
      <t>ヒ</t>
    </rPh>
    <phoneticPr fontId="2"/>
  </si>
  <si>
    <t>⑤仮設施設整備費</t>
    <rPh sb="1" eb="3">
      <t>カセツ</t>
    </rPh>
    <rPh sb="3" eb="5">
      <t>シセツ</t>
    </rPh>
    <rPh sb="5" eb="8">
      <t>セイビヒ</t>
    </rPh>
    <phoneticPr fontId="2"/>
  </si>
  <si>
    <t>合　　計（算定基準による補助基本額）</t>
    <rPh sb="0" eb="1">
      <t>ゴウ</t>
    </rPh>
    <rPh sb="3" eb="4">
      <t>ケイ</t>
    </rPh>
    <rPh sb="5" eb="7">
      <t>サンテイ</t>
    </rPh>
    <rPh sb="7" eb="9">
      <t>キジュン</t>
    </rPh>
    <rPh sb="12" eb="14">
      <t>ホジョ</t>
    </rPh>
    <rPh sb="14" eb="16">
      <t>キホン</t>
    </rPh>
    <rPh sb="16" eb="17">
      <t>ガク</t>
    </rPh>
    <phoneticPr fontId="2"/>
  </si>
  <si>
    <t>　　　　建物の構造・面積</t>
    <rPh sb="4" eb="6">
      <t>タテモノ</t>
    </rPh>
    <rPh sb="7" eb="9">
      <t>コウゾウ</t>
    </rPh>
    <rPh sb="10" eb="12">
      <t>メンセキ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</si>
  <si>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</si>
  <si>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←(3)事業費内訳の合計と一致</t>
    <rPh sb="4" eb="7">
      <t>ジギョウヒ</t>
    </rPh>
    <rPh sb="7" eb="9">
      <t>ウチワケ</t>
    </rPh>
    <rPh sb="10" eb="12">
      <t>ゴウケイ</t>
    </rPh>
    <rPh sb="13" eb="15">
      <t>イッチ</t>
    </rPh>
    <phoneticPr fontId="2"/>
  </si>
  <si>
    <t>　　　□ 農地の場合、転用許可の状況</t>
    <rPh sb="5" eb="7">
      <t>ノウチ</t>
    </rPh>
    <rPh sb="8" eb="10">
      <t>バアイ</t>
    </rPh>
    <rPh sb="11" eb="13">
      <t>テンヨウ</t>
    </rPh>
    <rPh sb="13" eb="15">
      <t>キョカ</t>
    </rPh>
    <rPh sb="16" eb="18">
      <t>ジョウキョウ</t>
    </rPh>
    <phoneticPr fontId="2"/>
  </si>
  <si>
    <t>いつ</t>
    <phoneticPr fontId="2"/>
  </si>
  <si>
    <t>どのような場で</t>
    <rPh sb="5" eb="6">
      <t>バ</t>
    </rPh>
    <phoneticPr fontId="2"/>
  </si>
  <si>
    <t>　②　解体撤去工事費（改築の場合であって、既存施設にかかるもの）</t>
    <rPh sb="3" eb="5">
      <t>カイタイ</t>
    </rPh>
    <rPh sb="5" eb="7">
      <t>テッキョ</t>
    </rPh>
    <rPh sb="7" eb="10">
      <t>コウジヒ</t>
    </rPh>
    <rPh sb="11" eb="13">
      <t>カイチク</t>
    </rPh>
    <rPh sb="14" eb="16">
      <t>バアイ</t>
    </rPh>
    <rPh sb="21" eb="23">
      <t>キゾン</t>
    </rPh>
    <rPh sb="23" eb="25">
      <t>シセツ</t>
    </rPh>
    <phoneticPr fontId="2"/>
  </si>
  <si>
    <t>　（ウ）老朽度点数または現存率</t>
    <rPh sb="4" eb="6">
      <t>ロウキュウ</t>
    </rPh>
    <rPh sb="6" eb="7">
      <t>ド</t>
    </rPh>
    <rPh sb="7" eb="9">
      <t>テンスウ</t>
    </rPh>
    <rPh sb="12" eb="14">
      <t>ゲンゾン</t>
    </rPh>
    <rPh sb="14" eb="15">
      <t>リツ</t>
    </rPh>
    <phoneticPr fontId="2"/>
  </si>
  <si>
    <t>　（エ）補助金の区分</t>
    <rPh sb="4" eb="7">
      <t>ホジョキン</t>
    </rPh>
    <rPh sb="8" eb="10">
      <t>クブン</t>
    </rPh>
    <phoneticPr fontId="2"/>
  </si>
  <si>
    <t>　（オ）処分（取りこわし）年月日</t>
    <rPh sb="4" eb="6">
      <t>ショブン</t>
    </rPh>
    <rPh sb="7" eb="8">
      <t>ト</t>
    </rPh>
    <rPh sb="13" eb="16">
      <t>ネンガッピ</t>
    </rPh>
    <phoneticPr fontId="2"/>
  </si>
  <si>
    <t>現在の通所施設定員数</t>
    <rPh sb="0" eb="2">
      <t>ゲンザイ</t>
    </rPh>
    <rPh sb="3" eb="5">
      <t>ツウショ</t>
    </rPh>
    <rPh sb="5" eb="7">
      <t>シセツ</t>
    </rPh>
    <rPh sb="7" eb="9">
      <t>テイイン</t>
    </rPh>
    <rPh sb="9" eb="10">
      <t>スウ</t>
    </rPh>
    <phoneticPr fontId="2"/>
  </si>
  <si>
    <t>現在の通所施設利用者数</t>
    <rPh sb="0" eb="2">
      <t>ゲンザイ</t>
    </rPh>
    <rPh sb="3" eb="5">
      <t>ツウショ</t>
    </rPh>
    <rPh sb="5" eb="7">
      <t>シセツ</t>
    </rPh>
    <rPh sb="7" eb="10">
      <t>リヨウシャ</t>
    </rPh>
    <rPh sb="10" eb="11">
      <t>スウ</t>
    </rPh>
    <phoneticPr fontId="2"/>
  </si>
  <si>
    <t>整備後の通所施設定員数</t>
    <rPh sb="0" eb="2">
      <t>セイビ</t>
    </rPh>
    <rPh sb="2" eb="3">
      <t>ゴ</t>
    </rPh>
    <rPh sb="4" eb="6">
      <t>ツウショ</t>
    </rPh>
    <rPh sb="6" eb="8">
      <t>シセツ</t>
    </rPh>
    <rPh sb="8" eb="10">
      <t>テイイン</t>
    </rPh>
    <rPh sb="10" eb="11">
      <t>スウ</t>
    </rPh>
    <phoneticPr fontId="2"/>
  </si>
  <si>
    <t>現在の通所待機者数</t>
    <rPh sb="0" eb="2">
      <t>ゲンザイ</t>
    </rPh>
    <rPh sb="3" eb="5">
      <t>ツウショ</t>
    </rPh>
    <rPh sb="5" eb="8">
      <t>タイキシャ</t>
    </rPh>
    <rPh sb="8" eb="9">
      <t>スウ</t>
    </rPh>
    <phoneticPr fontId="2"/>
  </si>
  <si>
    <t>（１）施設の規模および構造等</t>
    <rPh sb="3" eb="5">
      <t>シセツ</t>
    </rPh>
    <rPh sb="6" eb="8">
      <t>キボ</t>
    </rPh>
    <rPh sb="11" eb="13">
      <t>コウゾウ</t>
    </rPh>
    <rPh sb="13" eb="14">
      <t>トウ</t>
    </rPh>
    <phoneticPr fontId="2"/>
  </si>
  <si>
    <t>その他借入金（　　　　）</t>
    <rPh sb="2" eb="3">
      <t>タ</t>
    </rPh>
    <rPh sb="3" eb="6">
      <t>カリイレキン</t>
    </rPh>
    <phoneticPr fontId="2"/>
  </si>
  <si>
    <t>イ　　　市（町）補助金</t>
    <rPh sb="4" eb="5">
      <t>シ</t>
    </rPh>
    <rPh sb="6" eb="7">
      <t>マチ</t>
    </rPh>
    <rPh sb="8" eb="11">
      <t>ホジョキン</t>
    </rPh>
    <phoneticPr fontId="2"/>
  </si>
  <si>
    <t>　　　□　地域住民との意見交換など話し合いの状況　</t>
    <rPh sb="5" eb="7">
      <t>チイキ</t>
    </rPh>
    <rPh sb="7" eb="9">
      <t>ジュウミン</t>
    </rPh>
    <rPh sb="11" eb="13">
      <t>イケン</t>
    </rPh>
    <rPh sb="13" eb="15">
      <t>コウカン</t>
    </rPh>
    <rPh sb="17" eb="18">
      <t>ハナ</t>
    </rPh>
    <rPh sb="19" eb="20">
      <t>ア</t>
    </rPh>
    <rPh sb="22" eb="24">
      <t>ジョウキョウ</t>
    </rPh>
    <phoneticPr fontId="2"/>
  </si>
  <si>
    <t>③</t>
    <phoneticPr fontId="2"/>
  </si>
  <si>
    <t>（１） 対象施設の名称</t>
    <rPh sb="4" eb="6">
      <t>タイショウ</t>
    </rPh>
    <rPh sb="6" eb="8">
      <t>シセツ</t>
    </rPh>
    <rPh sb="9" eb="11">
      <t>メイショウ</t>
    </rPh>
    <phoneticPr fontId="2"/>
  </si>
  <si>
    <t>　　　　所在地</t>
    <rPh sb="4" eb="7">
      <t>ショザイチ</t>
    </rPh>
    <phoneticPr fontId="2"/>
  </si>
  <si>
    <t>（２） 設置主体</t>
    <rPh sb="4" eb="6">
      <t>セッチ</t>
    </rPh>
    <rPh sb="6" eb="8">
      <t>シュタイ</t>
    </rPh>
    <phoneticPr fontId="2"/>
  </si>
  <si>
    <t>（３） 事業（施設）種別</t>
    <rPh sb="4" eb="6">
      <t>ジギョウ</t>
    </rPh>
    <rPh sb="7" eb="9">
      <t>シセツ</t>
    </rPh>
    <rPh sb="10" eb="12">
      <t>シュベツ</t>
    </rPh>
    <phoneticPr fontId="2"/>
  </si>
  <si>
    <t>（４） 利用定員</t>
    <rPh sb="4" eb="6">
      <t>リヨウ</t>
    </rPh>
    <rPh sb="6" eb="8">
      <t>テイイン</t>
    </rPh>
    <phoneticPr fontId="2"/>
  </si>
  <si>
    <t>　（エ）当該施設の必要性</t>
    <rPh sb="4" eb="6">
      <t>トウガイ</t>
    </rPh>
    <rPh sb="6" eb="8">
      <t>シセツ</t>
    </rPh>
    <rPh sb="9" eb="11">
      <t>ヒツヨウ</t>
    </rPh>
    <rPh sb="11" eb="12">
      <t>セイ</t>
    </rPh>
    <phoneticPr fontId="2"/>
  </si>
  <si>
    <t>　　　□　当該施設の必要性について（簡潔に要点を記載すること。別紙添付可。）</t>
    <phoneticPr fontId="2"/>
  </si>
  <si>
    <t>②発達障害者支援センター整備加算</t>
    <rPh sb="1" eb="3">
      <t>ハッタツ</t>
    </rPh>
    <rPh sb="3" eb="6">
      <t>ショウガイシャ</t>
    </rPh>
    <rPh sb="6" eb="8">
      <t>シエン</t>
    </rPh>
    <rPh sb="12" eb="14">
      <t>セイビ</t>
    </rPh>
    <rPh sb="14" eb="16">
      <t>カサン</t>
    </rPh>
    <phoneticPr fontId="2"/>
  </si>
  <si>
    <t>⑤短期入所整備加算</t>
    <rPh sb="1" eb="3">
      <t>タンキ</t>
    </rPh>
    <rPh sb="3" eb="5">
      <t>ニュウショ</t>
    </rPh>
    <rPh sb="5" eb="7">
      <t>セイビ</t>
    </rPh>
    <rPh sb="7" eb="9">
      <t>カサン</t>
    </rPh>
    <phoneticPr fontId="2"/>
  </si>
  <si>
    <t>⑧その他（　　　　　　　　　　　　　）</t>
    <rPh sb="3" eb="4">
      <t>タ</t>
    </rPh>
    <phoneticPr fontId="2"/>
  </si>
  <si>
    <t>⑥その他（　　　　）</t>
    <rPh sb="3" eb="4">
      <t>タ</t>
    </rPh>
    <phoneticPr fontId="2"/>
  </si>
  <si>
    <t>（４）市補助基本額の算出（補助基準単価より）</t>
    <rPh sb="3" eb="4">
      <t>シ</t>
    </rPh>
    <rPh sb="4" eb="6">
      <t>ホジョ</t>
    </rPh>
    <rPh sb="6" eb="9">
      <t>キホンガク</t>
    </rPh>
    <rPh sb="10" eb="12">
      <t>サンシュツ</t>
    </rPh>
    <rPh sb="13" eb="15">
      <t>ホジョ</t>
    </rPh>
    <rPh sb="15" eb="17">
      <t>キジュン</t>
    </rPh>
    <rPh sb="17" eb="19">
      <t>タンカ</t>
    </rPh>
    <phoneticPr fontId="2"/>
  </si>
  <si>
    <t>（５）市補助基準額の算出</t>
    <rPh sb="3" eb="4">
      <t>シ</t>
    </rPh>
    <rPh sb="4" eb="6">
      <t>ホジョ</t>
    </rPh>
    <rPh sb="6" eb="9">
      <t>キジュンガク</t>
    </rPh>
    <rPh sb="10" eb="12">
      <t>サンシュツ</t>
    </rPh>
    <phoneticPr fontId="2"/>
  </si>
  <si>
    <t>ア　市補助金</t>
    <rPh sb="2" eb="3">
      <t>シ</t>
    </rPh>
    <rPh sb="3" eb="6">
      <t>ホジョキン</t>
    </rPh>
    <phoneticPr fontId="2"/>
  </si>
  <si>
    <t>　市補助所要額（市補助金協議額）</t>
    <rPh sb="1" eb="2">
      <t>シ</t>
    </rPh>
    <rPh sb="2" eb="3">
      <t>タスク</t>
    </rPh>
    <rPh sb="3" eb="4">
      <t>スケ</t>
    </rPh>
    <rPh sb="4" eb="5">
      <t>ショ</t>
    </rPh>
    <rPh sb="5" eb="6">
      <t>ヨウ</t>
    </rPh>
    <rPh sb="6" eb="7">
      <t>ガク</t>
    </rPh>
    <rPh sb="8" eb="9">
      <t>シ</t>
    </rPh>
    <rPh sb="9" eb="12">
      <t>ホジョキン</t>
    </rPh>
    <rPh sb="12" eb="14">
      <t>キョウギ</t>
    </rPh>
    <rPh sb="14" eb="15">
      <t>ガク</t>
    </rPh>
    <phoneticPr fontId="2"/>
  </si>
  <si>
    <t>（２）施工計画</t>
    <rPh sb="3" eb="5">
      <t>セコウ</t>
    </rPh>
    <rPh sb="5" eb="7">
      <t>ケイカク</t>
    </rPh>
    <phoneticPr fontId="2"/>
  </si>
  <si>
    <t>創設　　増築　　　改築　　大規模修繕等　　</t>
    <rPh sb="4" eb="6">
      <t>ゾウチク</t>
    </rPh>
    <rPh sb="18" eb="19">
      <t>トウ</t>
    </rPh>
    <phoneticPr fontId="2"/>
  </si>
  <si>
    <t>⑦避難スペース整備加算</t>
    <rPh sb="1" eb="3">
      <t>ヒナン</t>
    </rPh>
    <rPh sb="7" eb="9">
      <t>セイビ</t>
    </rPh>
    <rPh sb="9" eb="11">
      <t>カサン</t>
    </rPh>
    <phoneticPr fontId="2"/>
  </si>
  <si>
    <t>　　　□　地域の状況（施設整備のニーズ、別紙で周辺地図に施設分布を記載すること）</t>
    <rPh sb="5" eb="7">
      <t>チイキ</t>
    </rPh>
    <rPh sb="8" eb="10">
      <t>ジョウキョウ</t>
    </rPh>
    <rPh sb="11" eb="13">
      <t>シセツ</t>
    </rPh>
    <rPh sb="13" eb="15">
      <t>セイビ</t>
    </rPh>
    <rPh sb="20" eb="22">
      <t>ベッシ</t>
    </rPh>
    <rPh sb="23" eb="25">
      <t>シュウヘン</t>
    </rPh>
    <rPh sb="25" eb="27">
      <t>チズ</t>
    </rPh>
    <rPh sb="28" eb="30">
      <t>シセツ</t>
    </rPh>
    <rPh sb="30" eb="32">
      <t>ブンプ</t>
    </rPh>
    <rPh sb="33" eb="35">
      <t>キサイ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</si>
  <si>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</si>
  <si>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</si>
  <si>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</si>
  <si>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年　　月　　日　～　令和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</si>
  <si>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>大津市</t>
    <rPh sb="0" eb="2">
      <t>オオツ</t>
    </rPh>
    <rPh sb="2" eb="3">
      <t>シ</t>
    </rPh>
    <phoneticPr fontId="2"/>
  </si>
  <si>
    <t>（仮称）</t>
    <rPh sb="1" eb="3">
      <t>カショウ</t>
    </rPh>
    <phoneticPr fontId="2"/>
  </si>
  <si>
    <t>令和  年度（国庫補助・県補助・市補助・民間助成・自己資金）</t>
    <rPh sb="4" eb="6">
      <t>ネンド</t>
    </rPh>
    <rPh sb="7" eb="9">
      <t>コッコ</t>
    </rPh>
    <rPh sb="9" eb="11">
      <t>ホジョ</t>
    </rPh>
    <rPh sb="12" eb="13">
      <t>ケン</t>
    </rPh>
    <rPh sb="13" eb="15">
      <t>ホジョ</t>
    </rPh>
    <rPh sb="16" eb="17">
      <t>シ</t>
    </rPh>
    <rPh sb="17" eb="19">
      <t>ホジョ</t>
    </rPh>
    <rPh sb="20" eb="22">
      <t>ミンカン</t>
    </rPh>
    <rPh sb="22" eb="24">
      <t>ジョセイ</t>
    </rPh>
    <rPh sb="25" eb="27">
      <t>ジコ</t>
    </rPh>
    <rPh sb="27" eb="29">
      <t>シキン</t>
    </rPh>
    <phoneticPr fontId="2"/>
  </si>
  <si>
    <t>老朽民間児童社会福祉整備　　避難スペース整備　　スプリンクラー整備</t>
    <rPh sb="0" eb="2">
      <t>ロウキュウ</t>
    </rPh>
    <rPh sb="2" eb="4">
      <t>ミンカン</t>
    </rPh>
    <rPh sb="4" eb="6">
      <t>ジドウ</t>
    </rPh>
    <rPh sb="6" eb="8">
      <t>シャカイ</t>
    </rPh>
    <rPh sb="8" eb="10">
      <t>フクシ</t>
    </rPh>
    <rPh sb="10" eb="12">
      <t>セイビ</t>
    </rPh>
    <rPh sb="14" eb="16">
      <t>ヒナン</t>
    </rPh>
    <rPh sb="20" eb="22">
      <t>セイビ</t>
    </rPh>
    <phoneticPr fontId="2"/>
  </si>
  <si>
    <t>児童発達支援事業所、放課後等デイサービス事業所等</t>
    <rPh sb="0" eb="2">
      <t>ジドウ</t>
    </rPh>
    <rPh sb="2" eb="4">
      <t>ハッタツ</t>
    </rPh>
    <rPh sb="4" eb="6">
      <t>シエン</t>
    </rPh>
    <rPh sb="6" eb="9">
      <t>ジギョウショ</t>
    </rPh>
    <rPh sb="10" eb="14">
      <t>ホウカゴナド</t>
    </rPh>
    <rPh sb="20" eb="23">
      <t>ジギョウショ</t>
    </rPh>
    <rPh sb="23" eb="24">
      <t>ナド</t>
    </rPh>
    <phoneticPr fontId="2"/>
  </si>
  <si>
    <t>①児童発達支援</t>
    <rPh sb="1" eb="3">
      <t>ジドウ</t>
    </rPh>
    <rPh sb="3" eb="5">
      <t>ハッタツ</t>
    </rPh>
    <rPh sb="5" eb="7">
      <t>シエン</t>
    </rPh>
    <phoneticPr fontId="2"/>
  </si>
  <si>
    <t>②放課後等デイサービス</t>
    <rPh sb="1" eb="5">
      <t>ホウカゴトウ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</si>
  <si>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</si>
  <si>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</si>
  <si>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</si>
  <si>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</si>
  <si>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③障害児相談支援整備加算</t>
    <rPh sb="1" eb="3">
      <t>ショウガイ</t>
    </rPh>
    <rPh sb="3" eb="4">
      <t>ジ</t>
    </rPh>
    <rPh sb="4" eb="6">
      <t>ソウダン</t>
    </rPh>
    <rPh sb="6" eb="8">
      <t>シエン</t>
    </rPh>
    <rPh sb="8" eb="10">
      <t>セイビ</t>
    </rPh>
    <rPh sb="10" eb="12">
      <t>カサン</t>
    </rPh>
    <phoneticPr fontId="2"/>
  </si>
  <si>
    <t>④居宅訪問型児童発達支援加算</t>
    <rPh sb="1" eb="3">
      <t>キョタク</t>
    </rPh>
    <rPh sb="3" eb="5">
      <t>ホウモン</t>
    </rPh>
    <rPh sb="5" eb="6">
      <t>ガタ</t>
    </rPh>
    <rPh sb="6" eb="8">
      <t>ジドウ</t>
    </rPh>
    <rPh sb="8" eb="10">
      <t>ハッタツ</t>
    </rPh>
    <rPh sb="10" eb="12">
      <t>シエン</t>
    </rPh>
    <rPh sb="12" eb="14">
      <t>カサン</t>
    </rPh>
    <phoneticPr fontId="2"/>
  </si>
  <si>
    <t>⑥保育所等訪問支援整備加算</t>
    <rPh sb="1" eb="3">
      <t>ホイク</t>
    </rPh>
    <rPh sb="3" eb="4">
      <t>ショ</t>
    </rPh>
    <rPh sb="4" eb="5">
      <t>トウ</t>
    </rPh>
    <rPh sb="5" eb="7">
      <t>ホウモン</t>
    </rPh>
    <rPh sb="7" eb="9">
      <t>シエン</t>
    </rPh>
    <rPh sb="9" eb="11">
      <t>セイビ</t>
    </rPh>
    <rPh sb="11" eb="13">
      <t>カサン</t>
    </rPh>
    <phoneticPr fontId="2"/>
  </si>
  <si>
    <t>⑨訓練事業等整備加算</t>
    <rPh sb="1" eb="3">
      <t>クンレン</t>
    </rPh>
    <rPh sb="3" eb="5">
      <t>ジギョウ</t>
    </rPh>
    <rPh sb="5" eb="6">
      <t>トウ</t>
    </rPh>
    <rPh sb="6" eb="8">
      <t>セイビ</t>
    </rPh>
    <rPh sb="8" eb="10">
      <t>カサン</t>
    </rPh>
    <phoneticPr fontId="2"/>
  </si>
  <si>
    <t>訓練事業等整備加算</t>
    <rPh sb="0" eb="2">
      <t>クンレン</t>
    </rPh>
    <rPh sb="2" eb="4">
      <t>ジギョウ</t>
    </rPh>
    <rPh sb="4" eb="5">
      <t>トウ</t>
    </rPh>
    <rPh sb="5" eb="7">
      <t>セイビ</t>
    </rPh>
    <rPh sb="7" eb="9">
      <t>カサン</t>
    </rPh>
    <phoneticPr fontId="2"/>
  </si>
  <si>
    <t>③訓練設備</t>
    <rPh sb="1" eb="3">
      <t>クンレン</t>
    </rPh>
    <rPh sb="3" eb="5">
      <t>セツビ</t>
    </rPh>
    <phoneticPr fontId="2"/>
  </si>
  <si>
    <t>⑩大規模訓練設備等整備加算</t>
    <rPh sb="1" eb="4">
      <t>ダイキボ</t>
    </rPh>
    <rPh sb="4" eb="6">
      <t>クンレン</t>
    </rPh>
    <rPh sb="6" eb="8">
      <t>セツビ</t>
    </rPh>
    <rPh sb="8" eb="9">
      <t>トウ</t>
    </rPh>
    <rPh sb="9" eb="11">
      <t>セイビ</t>
    </rPh>
    <rPh sb="11" eb="13">
      <t>カサン</t>
    </rPh>
    <phoneticPr fontId="2"/>
  </si>
  <si>
    <t>⑪解体撤去費　　（ 入所 ・ 通所 ）</t>
    <rPh sb="1" eb="3">
      <t>カイタイ</t>
    </rPh>
    <rPh sb="3" eb="5">
      <t>テッキョ</t>
    </rPh>
    <rPh sb="5" eb="6">
      <t>ヒ</t>
    </rPh>
    <rPh sb="10" eb="12">
      <t>ニュウショ</t>
    </rPh>
    <rPh sb="15" eb="17">
      <t>ツウショ</t>
    </rPh>
    <phoneticPr fontId="2"/>
  </si>
  <si>
    <t>⑫仮設施設整備費（ 入所 ・ 通所 ）</t>
    <rPh sb="1" eb="3">
      <t>カセツ</t>
    </rPh>
    <rPh sb="3" eb="5">
      <t>シセツ</t>
    </rPh>
    <rPh sb="5" eb="8">
      <t>セイビヒ</t>
    </rPh>
    <rPh sb="10" eb="12">
      <t>ニュウショ</t>
    </rPh>
    <rPh sb="15" eb="17">
      <t>ツウショ</t>
    </rPh>
    <phoneticPr fontId="2"/>
  </si>
  <si>
    <t>⑬その他（　　　　　　　　　　　　　）</t>
    <rPh sb="3" eb="4">
      <t>タ</t>
    </rPh>
    <phoneticPr fontId="2"/>
  </si>
  <si>
    <t>土地代</t>
    <rPh sb="0" eb="2">
      <t>トチ</t>
    </rPh>
    <rPh sb="2" eb="3">
      <t>ダイ</t>
    </rPh>
    <phoneticPr fontId="2"/>
  </si>
  <si>
    <t>Ｃ</t>
    <phoneticPr fontId="2"/>
  </si>
  <si>
    <t>総事業費の実支出（予定）額　Ｂ</t>
    <rPh sb="0" eb="1">
      <t>ソウ</t>
    </rPh>
    <rPh sb="1" eb="3">
      <t>ジギョウ</t>
    </rPh>
    <rPh sb="3" eb="4">
      <t>ヒ</t>
    </rPh>
    <rPh sb="5" eb="6">
      <t>ジツ</t>
    </rPh>
    <rPh sb="6" eb="8">
      <t>シシュツ</t>
    </rPh>
    <rPh sb="9" eb="11">
      <t>ヨテイ</t>
    </rPh>
    <rPh sb="12" eb="13">
      <t>ガク</t>
    </rPh>
    <phoneticPr fontId="2"/>
  </si>
  <si>
    <t>寄付金その他の収入額　　　　Ｄ</t>
    <rPh sb="0" eb="3">
      <t>キフキン</t>
    </rPh>
    <rPh sb="5" eb="6">
      <t>タ</t>
    </rPh>
    <rPh sb="7" eb="10">
      <t>シュウニュウガク</t>
    </rPh>
    <phoneticPr fontId="2"/>
  </si>
  <si>
    <t>差　引　額　Ｅ（＝Ｂ－Ｄ）</t>
    <rPh sb="0" eb="1">
      <t>サ</t>
    </rPh>
    <rPh sb="2" eb="3">
      <t>イン</t>
    </rPh>
    <rPh sb="4" eb="5">
      <t>ガク</t>
    </rPh>
    <phoneticPr fontId="2"/>
  </si>
  <si>
    <t>Ｅ</t>
    <phoneticPr fontId="2"/>
  </si>
  <si>
    <t>Ｃの額or（ＡorＥの低い方）×補助率1/2の額のいずれか少ない額</t>
    <rPh sb="2" eb="3">
      <t>ガク</t>
    </rPh>
    <rPh sb="11" eb="12">
      <t>ヒク</t>
    </rPh>
    <rPh sb="13" eb="14">
      <t>ホウ</t>
    </rPh>
    <rPh sb="16" eb="19">
      <t>ホジョリツ</t>
    </rPh>
    <rPh sb="23" eb="24">
      <t>ガク</t>
    </rPh>
    <rPh sb="29" eb="30">
      <t>スク</t>
    </rPh>
    <rPh sb="32" eb="33">
      <t>ガク</t>
    </rPh>
    <phoneticPr fontId="2"/>
  </si>
  <si>
    <t>うち国庫補助（１／２）</t>
    <rPh sb="2" eb="4">
      <t>コッコ</t>
    </rPh>
    <rPh sb="4" eb="6">
      <t>ホジョ</t>
    </rPh>
    <phoneticPr fontId="2"/>
  </si>
  <si>
    <t>うち市費補助（１／４）</t>
    <rPh sb="2" eb="3">
      <t>シ</t>
    </rPh>
    <rPh sb="3" eb="4">
      <t>ヒ</t>
    </rPh>
    <rPh sb="4" eb="6">
      <t>ホジョ</t>
    </rPh>
    <phoneticPr fontId="2"/>
  </si>
  <si>
    <t>通所施設の場合</t>
    <rPh sb="0" eb="2">
      <t>ツウショ</t>
    </rPh>
    <rPh sb="2" eb="4">
      <t>シセツ</t>
    </rPh>
    <rPh sb="5" eb="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</si>
</sst>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2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SｺﾞｼｯｸE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10" xfId="0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176" fontId="3" fillId="0" borderId="15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>
      <alignment vertical="center"/>
    </xf>
    <xf numFmtId="0" fontId="3" fillId="0" borderId="19" xfId="0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>
      <alignment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0" xfId="1" applyFont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0" fontId="3" fillId="0" borderId="9" xfId="0" applyFont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8" fontId="3" fillId="2" borderId="0" xfId="1" applyFont="1" applyFill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38" fontId="3" fillId="2" borderId="27" xfId="1" applyFont="1" applyFill="1" applyBorder="1" applyAlignment="1" applyProtection="1">
      <alignment horizontal="right" vertical="center"/>
      <protection locked="0"/>
    </xf>
    <xf numFmtId="38" fontId="3" fillId="2" borderId="28" xfId="1" applyFont="1" applyFill="1" applyBorder="1" applyAlignment="1" applyProtection="1">
      <alignment horizontal="right" vertical="center"/>
      <protection locked="0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9" fillId="0" borderId="0" xfId="0" applyFont="1">
      <alignment vertical="center"/>
    </xf>
    <xf numFmtId="38" fontId="3" fillId="2" borderId="23" xfId="1" applyFont="1" applyFill="1" applyBorder="1" applyAlignment="1" applyProtection="1">
      <alignment horizontal="right" vertical="center"/>
      <protection locked="0"/>
    </xf>
    <xf numFmtId="38" fontId="3" fillId="2" borderId="21" xfId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Protection="1">
      <alignment vertical="center"/>
      <protection locked="0"/>
    </xf>
    <xf numFmtId="38" fontId="3" fillId="0" borderId="0" xfId="1" applyFont="1" applyBorder="1">
      <alignment vertical="center"/>
    </xf>
    <xf numFmtId="38" fontId="3" fillId="0" borderId="4" xfId="1" applyFont="1" applyBorder="1">
      <alignment vertical="center"/>
    </xf>
    <xf numFmtId="0" fontId="11" fillId="2" borderId="0" xfId="0" applyFont="1" applyFill="1" applyProtection="1">
      <alignment vertical="center"/>
      <protection locked="0"/>
    </xf>
    <xf numFmtId="176" fontId="3" fillId="2" borderId="13" xfId="0" applyNumberFormat="1" applyFont="1" applyFill="1" applyBorder="1" applyAlignment="1" applyProtection="1">
      <alignment horizontal="right" vertical="center"/>
      <protection locked="0"/>
    </xf>
    <xf numFmtId="176" fontId="3" fillId="2" borderId="14" xfId="0" applyNumberFormat="1" applyFont="1" applyFill="1" applyBorder="1" applyAlignment="1" applyProtection="1">
      <alignment horizontal="right" vertical="center"/>
      <protection locked="0"/>
    </xf>
    <xf numFmtId="176" fontId="3" fillId="2" borderId="15" xfId="0" applyNumberFormat="1" applyFont="1" applyFill="1" applyBorder="1" applyAlignment="1" applyProtection="1">
      <alignment horizontal="right" vertical="center"/>
      <protection locked="0"/>
    </xf>
    <xf numFmtId="176" fontId="3" fillId="2" borderId="16" xfId="0" applyNumberFormat="1" applyFont="1" applyFill="1" applyBorder="1" applyAlignment="1" applyProtection="1">
      <alignment horizontal="right" vertical="center"/>
      <protection locked="0"/>
    </xf>
    <xf numFmtId="176" fontId="3" fillId="2" borderId="17" xfId="0" applyNumberFormat="1" applyFont="1" applyFill="1" applyBorder="1" applyAlignment="1" applyProtection="1">
      <alignment horizontal="right" vertical="center"/>
      <protection locked="0"/>
    </xf>
    <xf numFmtId="176" fontId="3" fillId="2" borderId="18" xfId="0" applyNumberFormat="1" applyFont="1" applyFill="1" applyBorder="1" applyAlignment="1" applyProtection="1">
      <alignment horizontal="right" vertical="center"/>
      <protection locked="0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32" xfId="0" applyNumberFormat="1" applyFont="1" applyFill="1" applyBorder="1" applyAlignment="1" applyProtection="1">
      <alignment horizontal="right" vertical="center"/>
      <protection locked="0"/>
    </xf>
    <xf numFmtId="176" fontId="3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3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right" vertical="center"/>
    </xf>
    <xf numFmtId="176" fontId="7" fillId="2" borderId="6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7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8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1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0" xfId="0" applyNumberFormat="1" applyFont="1" applyFill="1" applyAlignment="1" applyProtection="1">
      <alignment horizontal="left" vertical="distributed" wrapText="1"/>
      <protection locked="0"/>
    </xf>
    <xf numFmtId="176" fontId="7" fillId="2" borderId="2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3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4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5" xfId="0" applyNumberFormat="1" applyFont="1" applyFill="1" applyBorder="1" applyAlignment="1" applyProtection="1">
      <alignment horizontal="left" vertical="distributed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distributed" wrapText="1"/>
      <protection locked="0"/>
    </xf>
    <xf numFmtId="0" fontId="3" fillId="2" borderId="7" xfId="0" applyFont="1" applyFill="1" applyBorder="1" applyAlignment="1" applyProtection="1">
      <alignment horizontal="left" vertical="distributed" wrapText="1"/>
      <protection locked="0"/>
    </xf>
    <xf numFmtId="0" fontId="3" fillId="2" borderId="8" xfId="0" applyFont="1" applyFill="1" applyBorder="1" applyAlignment="1" applyProtection="1">
      <alignment horizontal="left" vertical="distributed" wrapText="1"/>
      <protection locked="0"/>
    </xf>
    <xf numFmtId="0" fontId="3" fillId="2" borderId="1" xfId="0" applyFont="1" applyFill="1" applyBorder="1" applyAlignment="1" applyProtection="1">
      <alignment horizontal="left" vertical="distributed" wrapText="1"/>
      <protection locked="0"/>
    </xf>
    <xf numFmtId="0" fontId="3" fillId="2" borderId="0" xfId="0" applyFont="1" applyFill="1" applyAlignment="1" applyProtection="1">
      <alignment horizontal="left" vertical="distributed" wrapText="1"/>
      <protection locked="0"/>
    </xf>
    <xf numFmtId="0" fontId="3" fillId="2" borderId="2" xfId="0" applyFont="1" applyFill="1" applyBorder="1" applyAlignment="1" applyProtection="1">
      <alignment horizontal="left" vertical="distributed" wrapText="1"/>
      <protection locked="0"/>
    </xf>
    <xf numFmtId="0" fontId="3" fillId="2" borderId="10" xfId="0" applyFont="1" applyFill="1" applyBorder="1" applyAlignment="1" applyProtection="1">
      <alignment horizontal="left" vertical="distributed" wrapText="1"/>
      <protection locked="0"/>
    </xf>
    <xf numFmtId="0" fontId="3" fillId="2" borderId="37" xfId="0" applyFont="1" applyFill="1" applyBorder="1" applyAlignment="1" applyProtection="1">
      <alignment horizontal="left" vertical="distributed" wrapText="1"/>
      <protection locked="0"/>
    </xf>
    <xf numFmtId="0" fontId="3" fillId="2" borderId="40" xfId="0" applyFont="1" applyFill="1" applyBorder="1" applyAlignment="1" applyProtection="1">
      <alignment horizontal="left" vertical="distributed" wrapText="1"/>
      <protection locked="0"/>
    </xf>
    <xf numFmtId="0" fontId="3" fillId="0" borderId="0" xfId="0" applyFont="1" applyAlignment="1">
      <alignment horizontal="left" vertical="center"/>
    </xf>
    <xf numFmtId="177" fontId="3" fillId="2" borderId="0" xfId="0" applyNumberFormat="1" applyFont="1" applyFill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38" fontId="4" fillId="0" borderId="42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3" borderId="42" xfId="1" applyFont="1" applyFill="1" applyBorder="1" applyAlignment="1">
      <alignment horizontal="left" vertical="center"/>
    </xf>
    <xf numFmtId="38" fontId="4" fillId="3" borderId="41" xfId="1" applyFont="1" applyFill="1" applyBorder="1" applyAlignment="1">
      <alignment horizontal="left" vertical="center"/>
    </xf>
    <xf numFmtId="38" fontId="4" fillId="3" borderId="35" xfId="1" applyFont="1" applyFill="1" applyBorder="1" applyAlignment="1">
      <alignment horizontal="center" vertical="center"/>
    </xf>
    <xf numFmtId="38" fontId="4" fillId="3" borderId="36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38" fontId="4" fillId="0" borderId="31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0" xfId="1" applyFont="1" applyFill="1" applyBorder="1" applyAlignment="1" applyProtection="1">
      <alignment vertical="center"/>
      <protection locked="0"/>
    </xf>
    <xf numFmtId="38" fontId="3" fillId="2" borderId="31" xfId="1" applyFont="1" applyFill="1" applyBorder="1" applyAlignment="1" applyProtection="1">
      <alignment horizontal="right" vertical="center"/>
      <protection locked="0"/>
    </xf>
    <xf numFmtId="38" fontId="3" fillId="2" borderId="32" xfId="1" applyFont="1" applyFill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176" fontId="4" fillId="0" borderId="9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Protection="1">
      <alignment vertical="center"/>
      <protection locked="0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3" fillId="2" borderId="24" xfId="0" applyNumberFormat="1" applyFont="1" applyFill="1" applyBorder="1" applyAlignment="1" applyProtection="1">
      <alignment horizontal="right" vertical="center"/>
      <protection locked="0"/>
    </xf>
    <xf numFmtId="176" fontId="3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12" xfId="0" applyNumberFormat="1" applyFont="1" applyFill="1" applyBorder="1" applyAlignment="1" applyProtection="1">
      <alignment horizontal="right" vertical="center"/>
      <protection locked="0"/>
    </xf>
    <xf numFmtId="38" fontId="3" fillId="2" borderId="23" xfId="1" applyFont="1" applyFill="1" applyBorder="1" applyAlignment="1" applyProtection="1">
      <alignment horizontal="right" vertical="center"/>
      <protection locked="0"/>
    </xf>
    <xf numFmtId="38" fontId="3" fillId="2" borderId="21" xfId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3" fillId="2" borderId="3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Protection="1">
      <alignment vertical="center"/>
      <protection locked="0"/>
    </xf>
    <xf numFmtId="0" fontId="3" fillId="2" borderId="17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2" borderId="3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30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38" fontId="4" fillId="0" borderId="2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7"/>
  <sheetViews>
    <sheetView showZeros="0" tabSelected="1" view="pageBreakPreview" zoomScaleNormal="85" zoomScaleSheetLayoutView="100" workbookViewId="0">
      <selection activeCell="O112" sqref="O112:W112"/>
    </sheetView>
  </sheetViews>
  <sheetFormatPr defaultColWidth="3.09765625" defaultRowHeight="20.25" customHeight="1" x14ac:dyDescent="0.2"/>
  <cols>
    <col min="1" max="16384" width="3.09765625" style="1"/>
  </cols>
  <sheetData>
    <row r="1" spans="1:34" ht="19.5" customHeight="1" x14ac:dyDescent="0.2">
      <c r="A1" s="1" t="s">
        <v>125</v>
      </c>
    </row>
    <row r="2" spans="1:34" ht="19.5" customHeight="1" x14ac:dyDescent="0.2">
      <c r="H2" s="199" t="s">
        <v>28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34" ht="19.5" customHeight="1" x14ac:dyDescent="0.2">
      <c r="A3" s="68" t="s">
        <v>13</v>
      </c>
    </row>
    <row r="4" spans="1:34" ht="19.5" customHeight="1" x14ac:dyDescent="0.2">
      <c r="B4" s="1" t="s">
        <v>106</v>
      </c>
      <c r="L4" s="172" t="s">
        <v>130</v>
      </c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34" ht="19.5" customHeight="1" x14ac:dyDescent="0.2">
      <c r="B5" s="1" t="s">
        <v>107</v>
      </c>
      <c r="L5" s="172" t="s">
        <v>129</v>
      </c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</row>
    <row r="6" spans="1:34" ht="19.5" customHeight="1" x14ac:dyDescent="0.2">
      <c r="B6" s="1" t="s">
        <v>108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</row>
    <row r="7" spans="1:34" ht="19.5" customHeight="1" x14ac:dyDescent="0.2">
      <c r="B7" s="1" t="s">
        <v>109</v>
      </c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4" ht="19.5" customHeight="1" x14ac:dyDescent="0.2">
      <c r="B8" s="1" t="s">
        <v>110</v>
      </c>
      <c r="M8" s="109" t="s">
        <v>29</v>
      </c>
      <c r="N8" s="110"/>
      <c r="O8" s="110"/>
      <c r="P8" s="106"/>
      <c r="Q8" s="109" t="s">
        <v>30</v>
      </c>
      <c r="R8" s="110"/>
      <c r="S8" s="110"/>
      <c r="T8" s="106"/>
      <c r="U8" s="109" t="s">
        <v>21</v>
      </c>
      <c r="V8" s="110"/>
      <c r="W8" s="110"/>
      <c r="X8" s="106"/>
    </row>
    <row r="9" spans="1:34" ht="19.5" customHeight="1" x14ac:dyDescent="0.2">
      <c r="M9" s="4"/>
      <c r="N9" s="189"/>
      <c r="O9" s="189"/>
      <c r="P9" s="51" t="s">
        <v>24</v>
      </c>
      <c r="Q9" s="4"/>
      <c r="R9" s="189"/>
      <c r="S9" s="189"/>
      <c r="T9" s="10" t="s">
        <v>24</v>
      </c>
      <c r="U9" s="4"/>
      <c r="V9" s="95">
        <f>N9+R9</f>
        <v>0</v>
      </c>
      <c r="W9" s="95"/>
      <c r="X9" s="6" t="s">
        <v>24</v>
      </c>
    </row>
    <row r="10" spans="1:34" ht="19.5" customHeight="1" x14ac:dyDescent="0.2">
      <c r="L10" s="13"/>
    </row>
    <row r="11" spans="1:34" ht="19.5" customHeight="1" x14ac:dyDescent="0.2">
      <c r="A11" s="68" t="s">
        <v>14</v>
      </c>
    </row>
    <row r="12" spans="1:34" ht="19.5" customHeight="1" x14ac:dyDescent="0.2">
      <c r="B12" s="68" t="s">
        <v>101</v>
      </c>
    </row>
    <row r="13" spans="1:34" ht="19.5" customHeight="1" x14ac:dyDescent="0.2">
      <c r="B13" s="1" t="s">
        <v>40</v>
      </c>
    </row>
    <row r="14" spans="1:34" ht="19.5" customHeight="1" x14ac:dyDescent="0.2">
      <c r="B14" s="1" t="s">
        <v>61</v>
      </c>
    </row>
    <row r="15" spans="1:34" ht="19.5" customHeight="1" x14ac:dyDescent="0.2">
      <c r="D15" s="1" t="s">
        <v>133</v>
      </c>
    </row>
    <row r="16" spans="1:34" ht="19.5" customHeight="1" x14ac:dyDescent="0.2">
      <c r="E16" s="74" t="s">
        <v>122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1"/>
      <c r="AE16" s="71"/>
      <c r="AF16" s="71"/>
      <c r="AG16" s="71"/>
      <c r="AH16" s="71"/>
    </row>
    <row r="17" spans="2:34" ht="19.5" customHeight="1" x14ac:dyDescent="0.2">
      <c r="E17" s="74" t="s">
        <v>132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1"/>
      <c r="AE17" s="71"/>
      <c r="AF17" s="71"/>
      <c r="AG17" s="71"/>
      <c r="AH17" s="71"/>
    </row>
    <row r="18" spans="2:34" ht="19.5" customHeight="1" x14ac:dyDescent="0.2">
      <c r="B18" s="1" t="s">
        <v>62</v>
      </c>
      <c r="M18" s="141" t="s">
        <v>65</v>
      </c>
      <c r="N18" s="141"/>
      <c r="O18" s="141"/>
      <c r="P18" s="141"/>
      <c r="Q18" s="142"/>
      <c r="R18" s="142"/>
      <c r="S18" s="142"/>
      <c r="T18" s="142"/>
      <c r="U18" s="1" t="s">
        <v>1</v>
      </c>
      <c r="V18" s="11"/>
      <c r="W18" s="141" t="s">
        <v>64</v>
      </c>
      <c r="X18" s="141"/>
      <c r="Y18" s="141"/>
      <c r="Z18" s="141"/>
      <c r="AA18" s="142"/>
      <c r="AB18" s="142"/>
      <c r="AC18" s="142"/>
      <c r="AD18" s="142"/>
      <c r="AE18" s="1" t="s">
        <v>2</v>
      </c>
    </row>
    <row r="19" spans="2:34" ht="19.5" customHeight="1" x14ac:dyDescent="0.2">
      <c r="M19" s="52" t="s">
        <v>11</v>
      </c>
      <c r="N19" s="52"/>
      <c r="O19" s="52"/>
      <c r="P19" s="52"/>
      <c r="Q19" s="52"/>
      <c r="R19" s="52"/>
      <c r="S19" s="52"/>
      <c r="U19" s="53"/>
      <c r="V19" s="1" t="s">
        <v>66</v>
      </c>
    </row>
    <row r="20" spans="2:34" ht="19.5" customHeight="1" x14ac:dyDescent="0.2">
      <c r="B20" s="1" t="s">
        <v>63</v>
      </c>
    </row>
    <row r="21" spans="2:34" ht="19.5" customHeight="1" x14ac:dyDescent="0.2">
      <c r="B21" s="1" t="s">
        <v>57</v>
      </c>
      <c r="K21" s="172"/>
      <c r="L21" s="172"/>
      <c r="M21" s="172"/>
      <c r="N21" s="172"/>
      <c r="O21" s="172"/>
      <c r="P21" s="172"/>
      <c r="U21" s="1" t="s">
        <v>55</v>
      </c>
      <c r="Z21" s="172"/>
      <c r="AA21" s="172"/>
      <c r="AB21" s="172"/>
      <c r="AC21" s="172"/>
      <c r="AD21" s="172"/>
      <c r="AE21" s="172"/>
      <c r="AF21" s="172"/>
      <c r="AG21" s="172"/>
    </row>
    <row r="22" spans="2:34" ht="19.5" customHeight="1" x14ac:dyDescent="0.2">
      <c r="B22" s="1" t="s">
        <v>46</v>
      </c>
      <c r="K22" s="142"/>
      <c r="L22" s="142"/>
      <c r="M22" s="142"/>
      <c r="N22" s="142"/>
      <c r="O22" s="1" t="s">
        <v>3</v>
      </c>
      <c r="Q22" s="54"/>
      <c r="R22" s="1" t="s">
        <v>58</v>
      </c>
      <c r="U22" s="1" t="s">
        <v>56</v>
      </c>
      <c r="Z22" s="172"/>
      <c r="AA22" s="172"/>
      <c r="AB22" s="172"/>
      <c r="AC22" s="172"/>
      <c r="AD22" s="172"/>
      <c r="AE22" s="172"/>
      <c r="AF22" s="172"/>
      <c r="AG22" s="172"/>
    </row>
    <row r="23" spans="2:34" ht="19.5" customHeight="1" x14ac:dyDescent="0.2">
      <c r="B23" s="1" t="s">
        <v>47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34" ht="19.5" customHeight="1" x14ac:dyDescent="0.2">
      <c r="B24" s="1" t="s">
        <v>48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34" ht="19.5" customHeight="1" x14ac:dyDescent="0.2">
      <c r="B25" s="1" t="s">
        <v>49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spans="2:34" ht="19.5" customHeight="1" x14ac:dyDescent="0.2">
      <c r="B26" s="1" t="s">
        <v>12</v>
      </c>
      <c r="K26" s="1" t="s">
        <v>91</v>
      </c>
      <c r="M26" s="177"/>
      <c r="N26" s="177"/>
      <c r="O26" s="177"/>
      <c r="P26" s="177"/>
      <c r="Q26" s="1" t="s">
        <v>92</v>
      </c>
      <c r="W26" s="177"/>
      <c r="X26" s="177"/>
      <c r="Y26" s="177"/>
      <c r="Z26" s="177"/>
      <c r="AA26" s="177"/>
      <c r="AB26" s="177"/>
      <c r="AC26" s="177"/>
      <c r="AD26" s="177"/>
      <c r="AE26" s="1" t="s">
        <v>4</v>
      </c>
    </row>
    <row r="27" spans="2:34" ht="19.5" customHeight="1" x14ac:dyDescent="0.2">
      <c r="B27" s="1" t="s">
        <v>50</v>
      </c>
      <c r="M27" s="52"/>
      <c r="N27" s="52"/>
      <c r="O27" s="52"/>
      <c r="P27" s="52"/>
      <c r="Q27" s="52"/>
      <c r="R27" s="52"/>
      <c r="S27" s="52"/>
    </row>
    <row r="28" spans="2:34" ht="19.5" customHeight="1" x14ac:dyDescent="0.2">
      <c r="B28" s="1" t="s">
        <v>59</v>
      </c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" t="s">
        <v>5</v>
      </c>
    </row>
    <row r="29" spans="2:34" ht="19.5" customHeight="1" x14ac:dyDescent="0.2">
      <c r="B29" s="1" t="s">
        <v>51</v>
      </c>
      <c r="K29" s="52"/>
      <c r="L29" s="52"/>
      <c r="M29" s="52"/>
      <c r="N29" s="52"/>
      <c r="O29" s="52"/>
      <c r="P29" s="52"/>
      <c r="Q29" s="52"/>
      <c r="R29" s="52"/>
    </row>
    <row r="30" spans="2:34" ht="19.5" customHeight="1" x14ac:dyDescent="0.2">
      <c r="B30" s="1" t="s">
        <v>52</v>
      </c>
      <c r="K30" s="52"/>
      <c r="L30" s="52"/>
      <c r="M30" s="52"/>
      <c r="N30" s="52"/>
      <c r="O30" s="52"/>
      <c r="P30" s="52"/>
      <c r="Q30" s="52"/>
      <c r="R30" s="52"/>
      <c r="X30" s="44"/>
    </row>
    <row r="31" spans="2:34" ht="19.5" customHeight="1" x14ac:dyDescent="0.2">
      <c r="B31" s="1" t="s">
        <v>53</v>
      </c>
      <c r="K31" s="52"/>
      <c r="L31" s="52"/>
      <c r="M31" s="52"/>
      <c r="N31" s="52"/>
      <c r="O31" s="52"/>
      <c r="P31" s="52"/>
      <c r="Q31" s="52"/>
      <c r="AA31" s="52"/>
      <c r="AB31" s="52"/>
      <c r="AC31" s="52"/>
      <c r="AD31" s="52"/>
      <c r="AE31" s="52"/>
      <c r="AF31" s="52"/>
      <c r="AG31" s="52"/>
    </row>
    <row r="32" spans="2:34" ht="19.5" customHeight="1" x14ac:dyDescent="0.2">
      <c r="B32" s="1" t="s">
        <v>90</v>
      </c>
    </row>
    <row r="33" spans="2:33" ht="19.5" customHeight="1" x14ac:dyDescent="0.2">
      <c r="B33" s="1" t="s">
        <v>12</v>
      </c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" t="s">
        <v>4</v>
      </c>
    </row>
    <row r="34" spans="2:33" ht="19.5" customHeight="1" x14ac:dyDescent="0.2">
      <c r="B34" s="1" t="s">
        <v>54</v>
      </c>
      <c r="AA34" s="52"/>
      <c r="AB34" s="52"/>
      <c r="AC34" s="52"/>
      <c r="AD34" s="52"/>
      <c r="AE34" s="52"/>
      <c r="AF34" s="52"/>
      <c r="AG34" s="52"/>
    </row>
    <row r="35" spans="2:33" ht="19.5" customHeight="1" x14ac:dyDescent="0.2">
      <c r="B35" s="1" t="s">
        <v>60</v>
      </c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" t="s">
        <v>6</v>
      </c>
    </row>
    <row r="36" spans="2:33" ht="19.5" customHeight="1" x14ac:dyDescent="0.2">
      <c r="B36" s="1" t="s">
        <v>104</v>
      </c>
      <c r="G36" s="56"/>
      <c r="H36" s="56"/>
      <c r="I36" s="56"/>
      <c r="J36" s="56"/>
      <c r="K36" s="56"/>
      <c r="L36" s="56"/>
      <c r="M36" s="56"/>
      <c r="N36" s="56"/>
      <c r="O36" s="57"/>
      <c r="P36" s="57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7"/>
      <c r="AD36" s="57"/>
    </row>
    <row r="37" spans="2:33" ht="53.25" customHeight="1" x14ac:dyDescent="0.2">
      <c r="F37" s="208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10"/>
    </row>
    <row r="38" spans="2:33" ht="19.5" customHeight="1" x14ac:dyDescent="0.2">
      <c r="B38" s="1" t="s">
        <v>111</v>
      </c>
      <c r="G38" s="56"/>
      <c r="H38" s="56"/>
      <c r="I38" s="56"/>
      <c r="J38" s="56"/>
      <c r="K38" s="56"/>
      <c r="L38" s="56"/>
      <c r="M38" s="56"/>
      <c r="N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</row>
    <row r="39" spans="2:33" ht="19.5" customHeight="1" x14ac:dyDescent="0.2">
      <c r="B39" s="1" t="s">
        <v>124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</row>
    <row r="40" spans="2:33" ht="19.5" customHeight="1" x14ac:dyDescent="0.2">
      <c r="E40" s="1" t="s">
        <v>159</v>
      </c>
      <c r="Z40" s="56"/>
      <c r="AA40" s="56"/>
      <c r="AB40" s="56"/>
      <c r="AC40" s="56"/>
      <c r="AD40" s="56"/>
    </row>
    <row r="41" spans="2:33" ht="19.5" customHeight="1" x14ac:dyDescent="0.2">
      <c r="F41" s="1" t="s">
        <v>97</v>
      </c>
      <c r="G41" s="56"/>
      <c r="H41" s="56"/>
      <c r="I41" s="56"/>
      <c r="J41" s="56"/>
      <c r="K41" s="56"/>
      <c r="L41" s="56"/>
      <c r="M41" s="56"/>
      <c r="N41" s="56"/>
      <c r="O41" s="178"/>
      <c r="P41" s="178"/>
      <c r="Q41" s="56" t="s">
        <v>24</v>
      </c>
      <c r="R41" s="56"/>
      <c r="S41" s="56" t="s">
        <v>99</v>
      </c>
      <c r="Z41" s="56"/>
      <c r="AA41" s="56"/>
      <c r="AB41" s="56"/>
      <c r="AC41" s="178"/>
      <c r="AD41" s="178"/>
      <c r="AE41" s="1" t="s">
        <v>24</v>
      </c>
    </row>
    <row r="42" spans="2:33" ht="19.5" customHeight="1" x14ac:dyDescent="0.2">
      <c r="F42" s="1" t="s">
        <v>98</v>
      </c>
      <c r="G42" s="56"/>
      <c r="H42" s="56"/>
      <c r="I42" s="56"/>
      <c r="J42" s="56"/>
      <c r="K42" s="56"/>
      <c r="L42" s="56"/>
      <c r="M42" s="56"/>
      <c r="N42" s="56"/>
      <c r="O42" s="178"/>
      <c r="P42" s="178"/>
      <c r="Q42" s="56" t="s">
        <v>24</v>
      </c>
      <c r="R42" s="56"/>
      <c r="S42" s="56" t="s">
        <v>100</v>
      </c>
      <c r="T42" s="56"/>
      <c r="U42" s="56"/>
      <c r="V42" s="56"/>
      <c r="W42" s="56"/>
      <c r="X42" s="56"/>
      <c r="Y42" s="56"/>
      <c r="Z42" s="56"/>
      <c r="AA42" s="56"/>
      <c r="AB42" s="56"/>
      <c r="AC42" s="178"/>
      <c r="AD42" s="178"/>
      <c r="AE42" s="1" t="s">
        <v>24</v>
      </c>
    </row>
    <row r="43" spans="2:33" ht="19.5" customHeight="1" x14ac:dyDescent="0.2">
      <c r="B43" s="1" t="s">
        <v>112</v>
      </c>
      <c r="G43" s="56"/>
      <c r="H43" s="56"/>
      <c r="I43" s="56"/>
      <c r="J43" s="56"/>
      <c r="K43" s="56"/>
      <c r="L43" s="56"/>
      <c r="M43" s="56"/>
      <c r="N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</row>
    <row r="44" spans="2:33" ht="53.25" customHeight="1" x14ac:dyDescent="0.2">
      <c r="F44" s="211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3"/>
    </row>
    <row r="45" spans="2:33" ht="19.5" customHeight="1" x14ac:dyDescent="0.2"/>
    <row r="46" spans="2:33" ht="19.5" customHeight="1" x14ac:dyDescent="0.2">
      <c r="B46" s="1" t="s">
        <v>93</v>
      </c>
    </row>
    <row r="47" spans="2:33" ht="19.5" customHeight="1" x14ac:dyDescent="0.2">
      <c r="B47" s="1" t="s">
        <v>44</v>
      </c>
      <c r="L47" s="141" t="s">
        <v>65</v>
      </c>
      <c r="M47" s="141"/>
      <c r="N47" s="141"/>
      <c r="O47" s="141"/>
      <c r="P47" s="142"/>
      <c r="Q47" s="142"/>
      <c r="R47" s="142"/>
      <c r="S47" s="142"/>
      <c r="T47" s="1" t="s">
        <v>1</v>
      </c>
      <c r="U47" s="11"/>
      <c r="V47" s="141" t="s">
        <v>64</v>
      </c>
      <c r="W47" s="141"/>
      <c r="X47" s="141"/>
      <c r="Y47" s="141"/>
      <c r="Z47" s="142"/>
      <c r="AA47" s="142"/>
      <c r="AB47" s="142"/>
      <c r="AC47" s="142"/>
      <c r="AD47" s="1" t="s">
        <v>2</v>
      </c>
    </row>
    <row r="48" spans="2:33" ht="19.5" customHeight="1" x14ac:dyDescent="0.2">
      <c r="L48" s="52" t="s">
        <v>11</v>
      </c>
      <c r="M48" s="52"/>
      <c r="N48" s="52"/>
      <c r="O48" s="52"/>
      <c r="P48" s="52"/>
      <c r="Q48" s="52"/>
      <c r="R48" s="52"/>
      <c r="T48" s="53"/>
      <c r="U48" s="1" t="s">
        <v>66</v>
      </c>
    </row>
    <row r="49" spans="2:33" ht="19.5" customHeight="1" x14ac:dyDescent="0.2">
      <c r="B49" s="1" t="s">
        <v>45</v>
      </c>
      <c r="L49" s="52" t="s">
        <v>88</v>
      </c>
      <c r="M49" s="52"/>
      <c r="N49" s="52"/>
      <c r="O49" s="52"/>
      <c r="P49" s="52"/>
      <c r="Q49" s="52"/>
      <c r="R49" s="52"/>
      <c r="S49" s="52"/>
      <c r="T49" s="52"/>
    </row>
    <row r="50" spans="2:33" ht="19.5" customHeight="1" x14ac:dyDescent="0.2">
      <c r="B50" s="1" t="s">
        <v>94</v>
      </c>
      <c r="P50" s="52"/>
      <c r="Q50" s="52"/>
      <c r="R50" s="52"/>
      <c r="S50" s="52"/>
      <c r="T50" s="52"/>
      <c r="U50" s="52"/>
      <c r="V50" s="52"/>
      <c r="W50" s="52"/>
      <c r="X50" s="52"/>
    </row>
    <row r="51" spans="2:33" ht="19.5" customHeight="1" x14ac:dyDescent="0.2">
      <c r="B51" s="1" t="s">
        <v>95</v>
      </c>
      <c r="L51" s="66" t="s">
        <v>131</v>
      </c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7"/>
      <c r="AG51" s="67"/>
    </row>
    <row r="52" spans="2:33" ht="19.5" customHeight="1" x14ac:dyDescent="0.2">
      <c r="B52" s="1" t="s">
        <v>96</v>
      </c>
      <c r="Q52" s="52" t="s">
        <v>126</v>
      </c>
      <c r="R52" s="52"/>
      <c r="S52" s="52"/>
      <c r="T52" s="52"/>
      <c r="U52" s="52"/>
      <c r="V52" s="52"/>
      <c r="W52" s="52"/>
      <c r="X52" s="52"/>
      <c r="Y52" s="52"/>
    </row>
    <row r="53" spans="2:33" ht="14.25" customHeight="1" x14ac:dyDescent="0.2"/>
    <row r="54" spans="2:33" ht="19.5" customHeight="1" x14ac:dyDescent="0.2">
      <c r="B54" s="1" t="s">
        <v>41</v>
      </c>
    </row>
    <row r="55" spans="2:33" ht="19.5" customHeight="1" x14ac:dyDescent="0.2">
      <c r="B55" s="1" t="s">
        <v>87</v>
      </c>
      <c r="L55" s="141" t="s">
        <v>65</v>
      </c>
      <c r="M55" s="141"/>
      <c r="N55" s="141"/>
      <c r="O55" s="141"/>
      <c r="P55" s="142"/>
      <c r="Q55" s="142"/>
      <c r="R55" s="142"/>
      <c r="S55" s="142"/>
      <c r="T55" s="1" t="s">
        <v>1</v>
      </c>
      <c r="U55" s="11"/>
      <c r="V55" s="141" t="s">
        <v>64</v>
      </c>
      <c r="W55" s="141"/>
      <c r="X55" s="141"/>
      <c r="Y55" s="141"/>
      <c r="Z55" s="142"/>
      <c r="AA55" s="142"/>
      <c r="AB55" s="142"/>
      <c r="AC55" s="142"/>
      <c r="AD55" s="1" t="s">
        <v>2</v>
      </c>
    </row>
    <row r="56" spans="2:33" ht="19.5" customHeight="1" x14ac:dyDescent="0.2">
      <c r="L56" s="52" t="s">
        <v>11</v>
      </c>
      <c r="M56" s="52"/>
      <c r="N56" s="52"/>
      <c r="O56" s="52"/>
      <c r="P56" s="52"/>
      <c r="Q56" s="52"/>
      <c r="R56" s="52"/>
      <c r="T56" s="53"/>
      <c r="U56" s="1" t="s">
        <v>66</v>
      </c>
    </row>
    <row r="57" spans="2:33" ht="19.5" customHeight="1" x14ac:dyDescent="0.2">
      <c r="B57" s="68" t="s">
        <v>121</v>
      </c>
    </row>
    <row r="58" spans="2:33" ht="19.5" customHeight="1" x14ac:dyDescent="0.2">
      <c r="B58" s="1" t="s">
        <v>67</v>
      </c>
      <c r="M58" s="52" t="s">
        <v>128</v>
      </c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2:33" ht="19.5" customHeight="1" x14ac:dyDescent="0.2">
      <c r="B59" s="1" t="s">
        <v>68</v>
      </c>
      <c r="M59" s="52" t="s">
        <v>127</v>
      </c>
      <c r="N59" s="52"/>
      <c r="O59" s="52"/>
      <c r="P59" s="52"/>
      <c r="Q59" s="52"/>
      <c r="R59" s="52"/>
      <c r="S59" s="52"/>
      <c r="T59" s="52"/>
      <c r="U59" s="52"/>
    </row>
    <row r="60" spans="2:33" ht="14.25" customHeight="1" x14ac:dyDescent="0.2"/>
    <row r="61" spans="2:33" ht="18.75" customHeight="1" x14ac:dyDescent="0.2">
      <c r="B61" s="68" t="s">
        <v>42</v>
      </c>
    </row>
    <row r="62" spans="2:33" ht="16" customHeight="1" x14ac:dyDescent="0.2">
      <c r="C62" s="109" t="s">
        <v>23</v>
      </c>
      <c r="D62" s="110"/>
      <c r="E62" s="110"/>
      <c r="F62" s="110"/>
      <c r="G62" s="110"/>
      <c r="H62" s="110"/>
      <c r="I62" s="110"/>
      <c r="J62" s="110"/>
      <c r="K62" s="110"/>
      <c r="L62" s="106"/>
      <c r="M62" s="109" t="s">
        <v>18</v>
      </c>
      <c r="N62" s="110"/>
      <c r="O62" s="110"/>
      <c r="P62" s="110"/>
      <c r="Q62" s="110"/>
      <c r="R62" s="110"/>
      <c r="S62" s="106"/>
      <c r="T62" s="109" t="s">
        <v>19</v>
      </c>
      <c r="U62" s="110"/>
      <c r="V62" s="110"/>
      <c r="W62" s="110"/>
      <c r="X62" s="110"/>
      <c r="Y62" s="110"/>
      <c r="Z62" s="106"/>
      <c r="AA62" s="109" t="s">
        <v>21</v>
      </c>
      <c r="AB62" s="110"/>
      <c r="AC62" s="110"/>
      <c r="AD62" s="110"/>
      <c r="AE62" s="110"/>
      <c r="AF62" s="110"/>
      <c r="AG62" s="106"/>
    </row>
    <row r="63" spans="2:33" ht="19.5" customHeight="1" x14ac:dyDescent="0.2">
      <c r="C63" s="202" t="s">
        <v>26</v>
      </c>
      <c r="D63" s="203"/>
      <c r="E63" s="19" t="s">
        <v>15</v>
      </c>
      <c r="F63" s="20"/>
      <c r="G63" s="20"/>
      <c r="H63" s="20"/>
      <c r="I63" s="20"/>
      <c r="J63" s="20"/>
      <c r="K63" s="20"/>
      <c r="L63" s="21"/>
      <c r="M63" s="145"/>
      <c r="N63" s="146"/>
      <c r="O63" s="146"/>
      <c r="P63" s="146"/>
      <c r="Q63" s="146"/>
      <c r="R63" s="146"/>
      <c r="S63" s="38" t="s">
        <v>17</v>
      </c>
      <c r="T63" s="145"/>
      <c r="U63" s="146"/>
      <c r="V63" s="146"/>
      <c r="W63" s="146"/>
      <c r="X63" s="146"/>
      <c r="Y63" s="146"/>
      <c r="Z63" s="38" t="s">
        <v>17</v>
      </c>
      <c r="AA63" s="200">
        <f>SUM(M63:Z63)</f>
        <v>0</v>
      </c>
      <c r="AB63" s="201"/>
      <c r="AC63" s="201"/>
      <c r="AD63" s="201"/>
      <c r="AE63" s="201"/>
      <c r="AF63" s="201"/>
      <c r="AG63" s="21" t="s">
        <v>17</v>
      </c>
    </row>
    <row r="64" spans="2:33" ht="19.5" customHeight="1" x14ac:dyDescent="0.2">
      <c r="C64" s="204"/>
      <c r="D64" s="205"/>
      <c r="E64" s="23" t="s">
        <v>16</v>
      </c>
      <c r="F64" s="24"/>
      <c r="G64" s="24"/>
      <c r="H64" s="24"/>
      <c r="I64" s="24"/>
      <c r="J64" s="24"/>
      <c r="K64" s="24"/>
      <c r="L64" s="25"/>
      <c r="M64" s="173">
        <f>ROUNDDOWN(M63*2.6%,0)</f>
        <v>0</v>
      </c>
      <c r="N64" s="174"/>
      <c r="O64" s="174"/>
      <c r="P64" s="174"/>
      <c r="Q64" s="174"/>
      <c r="R64" s="174"/>
      <c r="S64" s="39" t="s">
        <v>17</v>
      </c>
      <c r="T64" s="158">
        <f>AA64-M64</f>
        <v>0</v>
      </c>
      <c r="U64" s="159"/>
      <c r="V64" s="159"/>
      <c r="W64" s="159"/>
      <c r="X64" s="159"/>
      <c r="Y64" s="159"/>
      <c r="Z64" s="39" t="s">
        <v>17</v>
      </c>
      <c r="AA64" s="143"/>
      <c r="AB64" s="144"/>
      <c r="AC64" s="144"/>
      <c r="AD64" s="144"/>
      <c r="AE64" s="144"/>
      <c r="AF64" s="144"/>
      <c r="AG64" s="25" t="s">
        <v>17</v>
      </c>
    </row>
    <row r="65" spans="2:33" ht="19.5" customHeight="1" x14ac:dyDescent="0.2">
      <c r="C65" s="206"/>
      <c r="D65" s="207"/>
      <c r="E65" s="110" t="s">
        <v>20</v>
      </c>
      <c r="F65" s="110"/>
      <c r="G65" s="110"/>
      <c r="H65" s="110"/>
      <c r="I65" s="110"/>
      <c r="J65" s="110"/>
      <c r="K65" s="110"/>
      <c r="L65" s="106"/>
      <c r="M65" s="175">
        <f>SUM(M63:R64)</f>
        <v>0</v>
      </c>
      <c r="N65" s="176"/>
      <c r="O65" s="176"/>
      <c r="P65" s="176"/>
      <c r="Q65" s="176"/>
      <c r="R65" s="176"/>
      <c r="S65" s="41" t="s">
        <v>17</v>
      </c>
      <c r="T65" s="175">
        <f>SUM(T63:Y64)</f>
        <v>0</v>
      </c>
      <c r="U65" s="176"/>
      <c r="V65" s="176"/>
      <c r="W65" s="176"/>
      <c r="X65" s="176"/>
      <c r="Y65" s="176"/>
      <c r="Z65" s="41" t="s">
        <v>17</v>
      </c>
      <c r="AA65" s="175">
        <f>SUM(AA63:AF64)</f>
        <v>0</v>
      </c>
      <c r="AB65" s="176"/>
      <c r="AC65" s="176"/>
      <c r="AD65" s="176"/>
      <c r="AE65" s="176"/>
      <c r="AF65" s="176"/>
      <c r="AG65" s="10" t="s">
        <v>17</v>
      </c>
    </row>
    <row r="66" spans="2:33" ht="16.5" customHeight="1" x14ac:dyDescent="0.2">
      <c r="C66" s="202" t="s">
        <v>27</v>
      </c>
      <c r="D66" s="203"/>
      <c r="E66" s="19" t="s">
        <v>145</v>
      </c>
      <c r="F66" s="20"/>
      <c r="G66" s="20"/>
      <c r="H66" s="20"/>
      <c r="I66" s="20"/>
      <c r="J66" s="20"/>
      <c r="K66" s="20"/>
      <c r="L66" s="21"/>
      <c r="M66" s="145"/>
      <c r="N66" s="146"/>
      <c r="O66" s="146"/>
      <c r="P66" s="146"/>
      <c r="Q66" s="146"/>
      <c r="R66" s="146"/>
      <c r="S66" s="38" t="s">
        <v>17</v>
      </c>
      <c r="T66" s="145"/>
      <c r="U66" s="146"/>
      <c r="V66" s="146"/>
      <c r="W66" s="146"/>
      <c r="X66" s="146"/>
      <c r="Y66" s="146"/>
      <c r="Z66" s="38" t="s">
        <v>17</v>
      </c>
      <c r="AA66" s="200">
        <f>SUM(M66:Z66)</f>
        <v>0</v>
      </c>
      <c r="AB66" s="201"/>
      <c r="AC66" s="201"/>
      <c r="AD66" s="201"/>
      <c r="AE66" s="201"/>
      <c r="AF66" s="201"/>
      <c r="AG66" s="21" t="s">
        <v>17</v>
      </c>
    </row>
    <row r="67" spans="2:33" ht="16.5" customHeight="1" x14ac:dyDescent="0.2">
      <c r="C67" s="204"/>
      <c r="D67" s="205"/>
      <c r="E67" s="23" t="s">
        <v>84</v>
      </c>
      <c r="F67" s="24"/>
      <c r="G67" s="24"/>
      <c r="H67" s="24"/>
      <c r="I67" s="24"/>
      <c r="J67" s="24"/>
      <c r="K67" s="24"/>
      <c r="L67" s="25"/>
      <c r="M67" s="143"/>
      <c r="N67" s="144"/>
      <c r="O67" s="144"/>
      <c r="P67" s="144"/>
      <c r="Q67" s="144"/>
      <c r="R67" s="144"/>
      <c r="S67" s="39" t="s">
        <v>17</v>
      </c>
      <c r="T67" s="143"/>
      <c r="U67" s="144"/>
      <c r="V67" s="144"/>
      <c r="W67" s="144"/>
      <c r="X67" s="144"/>
      <c r="Y67" s="144"/>
      <c r="Z67" s="39" t="s">
        <v>17</v>
      </c>
      <c r="AA67" s="158">
        <f>SUM(M67:Z67)</f>
        <v>0</v>
      </c>
      <c r="AB67" s="159"/>
      <c r="AC67" s="159"/>
      <c r="AD67" s="159"/>
      <c r="AE67" s="159"/>
      <c r="AF67" s="159"/>
      <c r="AG67" s="25" t="s">
        <v>17</v>
      </c>
    </row>
    <row r="68" spans="2:33" ht="16.5" customHeight="1" x14ac:dyDescent="0.2">
      <c r="C68" s="204"/>
      <c r="D68" s="205"/>
      <c r="E68" s="23" t="s">
        <v>85</v>
      </c>
      <c r="F68" s="24"/>
      <c r="G68" s="24"/>
      <c r="H68" s="24"/>
      <c r="I68" s="24"/>
      <c r="J68" s="24"/>
      <c r="K68" s="24"/>
      <c r="L68" s="25"/>
      <c r="M68" s="143"/>
      <c r="N68" s="144"/>
      <c r="O68" s="144"/>
      <c r="P68" s="144"/>
      <c r="Q68" s="144"/>
      <c r="R68" s="144"/>
      <c r="S68" s="39" t="s">
        <v>17</v>
      </c>
      <c r="T68" s="143"/>
      <c r="U68" s="144"/>
      <c r="V68" s="144"/>
      <c r="W68" s="144"/>
      <c r="X68" s="144"/>
      <c r="Y68" s="144"/>
      <c r="Z68" s="39" t="s">
        <v>17</v>
      </c>
      <c r="AA68" s="158">
        <f>SUM(M68:Z68)</f>
        <v>0</v>
      </c>
      <c r="AB68" s="159"/>
      <c r="AC68" s="159"/>
      <c r="AD68" s="159"/>
      <c r="AE68" s="159"/>
      <c r="AF68" s="159"/>
      <c r="AG68" s="25" t="s">
        <v>17</v>
      </c>
    </row>
    <row r="69" spans="2:33" ht="16.5" customHeight="1" x14ac:dyDescent="0.2">
      <c r="C69" s="204"/>
      <c r="D69" s="205"/>
      <c r="E69" s="217" t="s">
        <v>116</v>
      </c>
      <c r="F69" s="218"/>
      <c r="G69" s="218"/>
      <c r="H69" s="218"/>
      <c r="I69" s="218"/>
      <c r="J69" s="218"/>
      <c r="K69" s="218"/>
      <c r="L69" s="219"/>
      <c r="M69" s="164"/>
      <c r="N69" s="165"/>
      <c r="O69" s="165"/>
      <c r="P69" s="165"/>
      <c r="Q69" s="165"/>
      <c r="R69" s="165"/>
      <c r="S69" s="40" t="s">
        <v>17</v>
      </c>
      <c r="T69" s="164"/>
      <c r="U69" s="165"/>
      <c r="V69" s="165"/>
      <c r="W69" s="165"/>
      <c r="X69" s="165"/>
      <c r="Y69" s="165"/>
      <c r="Z69" s="40" t="s">
        <v>17</v>
      </c>
      <c r="AA69" s="156">
        <f>SUM(M69:Z69)</f>
        <v>0</v>
      </c>
      <c r="AB69" s="157"/>
      <c r="AC69" s="157"/>
      <c r="AD69" s="157"/>
      <c r="AE69" s="157"/>
      <c r="AF69" s="157"/>
      <c r="AG69" s="28" t="s">
        <v>17</v>
      </c>
    </row>
    <row r="70" spans="2:33" ht="16.5" customHeight="1" x14ac:dyDescent="0.2">
      <c r="C70" s="206"/>
      <c r="D70" s="207"/>
      <c r="E70" s="110" t="s">
        <v>20</v>
      </c>
      <c r="F70" s="110"/>
      <c r="G70" s="110"/>
      <c r="H70" s="110"/>
      <c r="I70" s="110"/>
      <c r="J70" s="110"/>
      <c r="K70" s="110"/>
      <c r="L70" s="106"/>
      <c r="M70" s="175">
        <f>SUM(M66:R69)</f>
        <v>0</v>
      </c>
      <c r="N70" s="176"/>
      <c r="O70" s="176"/>
      <c r="P70" s="176"/>
      <c r="Q70" s="176"/>
      <c r="R70" s="176"/>
      <c r="S70" s="41" t="s">
        <v>17</v>
      </c>
      <c r="T70" s="175">
        <f>SUM(T66:Y69)</f>
        <v>0</v>
      </c>
      <c r="U70" s="176"/>
      <c r="V70" s="176"/>
      <c r="W70" s="176"/>
      <c r="X70" s="176"/>
      <c r="Y70" s="176"/>
      <c r="Z70" s="41" t="s">
        <v>17</v>
      </c>
      <c r="AA70" s="175">
        <f>SUM(AA66:AF69)</f>
        <v>0</v>
      </c>
      <c r="AB70" s="176"/>
      <c r="AC70" s="176"/>
      <c r="AD70" s="176"/>
      <c r="AE70" s="176"/>
      <c r="AF70" s="176"/>
      <c r="AG70" s="10" t="s">
        <v>17</v>
      </c>
    </row>
    <row r="71" spans="2:33" ht="16.5" customHeight="1" thickBot="1" x14ac:dyDescent="0.25">
      <c r="C71" s="129" t="s">
        <v>150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48"/>
      <c r="N71" s="149"/>
      <c r="O71" s="149"/>
      <c r="P71" s="149"/>
      <c r="Q71" s="149"/>
      <c r="R71" s="149"/>
      <c r="S71" s="72" t="s">
        <v>17</v>
      </c>
      <c r="T71" s="152"/>
      <c r="U71" s="153"/>
      <c r="V71" s="153"/>
      <c r="W71" s="153"/>
      <c r="X71" s="153"/>
      <c r="Y71" s="153"/>
      <c r="Z71" s="42" t="s">
        <v>17</v>
      </c>
      <c r="AA71" s="150"/>
      <c r="AB71" s="151"/>
      <c r="AC71" s="151"/>
      <c r="AD71" s="151"/>
      <c r="AE71" s="151"/>
      <c r="AF71" s="151"/>
      <c r="AG71" s="3" t="s">
        <v>17</v>
      </c>
    </row>
    <row r="72" spans="2:33" ht="16.5" customHeight="1" thickTop="1" thickBot="1" x14ac:dyDescent="0.25">
      <c r="C72" s="120" t="s">
        <v>22</v>
      </c>
      <c r="D72" s="121"/>
      <c r="E72" s="121"/>
      <c r="F72" s="121"/>
      <c r="G72" s="121"/>
      <c r="H72" s="121"/>
      <c r="I72" s="121"/>
      <c r="J72" s="121"/>
      <c r="K72" s="121"/>
      <c r="L72" s="121"/>
      <c r="M72" s="160">
        <f>SUM(M65,M70)</f>
        <v>0</v>
      </c>
      <c r="N72" s="161"/>
      <c r="O72" s="161"/>
      <c r="P72" s="161"/>
      <c r="Q72" s="161"/>
      <c r="R72" s="161"/>
      <c r="S72" s="43" t="s">
        <v>17</v>
      </c>
      <c r="T72" s="184">
        <f>SUM(T65,T70,T71)</f>
        <v>0</v>
      </c>
      <c r="U72" s="184"/>
      <c r="V72" s="184"/>
      <c r="W72" s="184"/>
      <c r="X72" s="184"/>
      <c r="Y72" s="184"/>
      <c r="Z72" s="73" t="s">
        <v>17</v>
      </c>
      <c r="AA72" s="160">
        <f>SUM(AA65,AA70,AA71)</f>
        <v>0</v>
      </c>
      <c r="AB72" s="161"/>
      <c r="AC72" s="161"/>
      <c r="AD72" s="161"/>
      <c r="AE72" s="161"/>
      <c r="AF72" s="161"/>
      <c r="AG72" s="31" t="s">
        <v>17</v>
      </c>
    </row>
    <row r="73" spans="2:33" ht="14.25" customHeight="1" thickTop="1" x14ac:dyDescent="0.2">
      <c r="S73" s="32" t="s">
        <v>7</v>
      </c>
      <c r="AG73" s="32" t="s">
        <v>8</v>
      </c>
    </row>
    <row r="74" spans="2:33" ht="18.75" customHeight="1" x14ac:dyDescent="0.2">
      <c r="B74" s="68" t="s">
        <v>117</v>
      </c>
    </row>
    <row r="75" spans="2:33" ht="16" customHeight="1" x14ac:dyDescent="0.2">
      <c r="C75" s="109" t="s">
        <v>23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8"/>
      <c r="N75" s="18"/>
      <c r="O75" s="18"/>
      <c r="P75" s="109" t="s">
        <v>25</v>
      </c>
      <c r="Q75" s="110"/>
      <c r="R75" s="110"/>
      <c r="S75" s="106"/>
      <c r="T75" s="109" t="s">
        <v>22</v>
      </c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06"/>
    </row>
    <row r="76" spans="2:33" ht="15.75" customHeight="1" x14ac:dyDescent="0.2">
      <c r="C76" s="86" t="s">
        <v>26</v>
      </c>
      <c r="D76" s="192"/>
      <c r="E76" s="19" t="s">
        <v>15</v>
      </c>
      <c r="F76" s="20"/>
      <c r="G76" s="20"/>
      <c r="H76" s="20"/>
      <c r="I76" s="20"/>
      <c r="J76" s="20"/>
      <c r="K76" s="20"/>
      <c r="L76" s="20"/>
      <c r="M76" s="29"/>
      <c r="N76" s="29"/>
      <c r="O76" s="29"/>
      <c r="P76" s="75"/>
      <c r="Q76" s="76"/>
      <c r="R76" s="76"/>
      <c r="S76" s="22" t="s">
        <v>24</v>
      </c>
      <c r="T76" s="145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21" t="s">
        <v>17</v>
      </c>
    </row>
    <row r="77" spans="2:33" ht="16" customHeight="1" x14ac:dyDescent="0.2">
      <c r="C77" s="88"/>
      <c r="D77" s="193"/>
      <c r="E77" s="23" t="s">
        <v>113</v>
      </c>
      <c r="F77" s="24"/>
      <c r="G77" s="24"/>
      <c r="H77" s="24"/>
      <c r="I77" s="24"/>
      <c r="J77" s="24"/>
      <c r="K77" s="24"/>
      <c r="L77" s="24"/>
      <c r="M77" s="26"/>
      <c r="N77" s="26"/>
      <c r="O77" s="26"/>
      <c r="P77" s="33"/>
      <c r="Q77" s="33"/>
      <c r="R77" s="33"/>
      <c r="S77" s="34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25" t="s">
        <v>17</v>
      </c>
    </row>
    <row r="78" spans="2:33" ht="16" customHeight="1" x14ac:dyDescent="0.2">
      <c r="C78" s="88"/>
      <c r="D78" s="193"/>
      <c r="E78" s="35" t="s">
        <v>140</v>
      </c>
      <c r="F78" s="36"/>
      <c r="G78" s="36"/>
      <c r="H78" s="36"/>
      <c r="I78" s="36"/>
      <c r="J78" s="36"/>
      <c r="K78" s="36"/>
      <c r="L78" s="36"/>
      <c r="M78" s="33"/>
      <c r="N78" s="33"/>
      <c r="O78" s="33"/>
      <c r="P78" s="33"/>
      <c r="Q78" s="33"/>
      <c r="R78" s="33"/>
      <c r="S78" s="34"/>
      <c r="T78" s="190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37" t="s">
        <v>17</v>
      </c>
    </row>
    <row r="79" spans="2:33" ht="16" customHeight="1" x14ac:dyDescent="0.2">
      <c r="C79" s="88"/>
      <c r="D79" s="193"/>
      <c r="E79" s="23" t="s">
        <v>141</v>
      </c>
      <c r="F79" s="24"/>
      <c r="G79" s="24"/>
      <c r="H79" s="24"/>
      <c r="I79" s="24"/>
      <c r="J79" s="24"/>
      <c r="K79" s="24"/>
      <c r="L79" s="24"/>
      <c r="M79" s="26"/>
      <c r="N79" s="26"/>
      <c r="O79" s="26"/>
      <c r="P79" s="26"/>
      <c r="Q79" s="26"/>
      <c r="R79" s="26"/>
      <c r="S79" s="27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25" t="s">
        <v>17</v>
      </c>
    </row>
    <row r="80" spans="2:33" ht="16" customHeight="1" x14ac:dyDescent="0.2">
      <c r="C80" s="88"/>
      <c r="D80" s="193"/>
      <c r="E80" s="23" t="s">
        <v>114</v>
      </c>
      <c r="F80" s="24"/>
      <c r="G80" s="24"/>
      <c r="H80" s="24"/>
      <c r="I80" s="24"/>
      <c r="J80" s="24"/>
      <c r="K80" s="24"/>
      <c r="L80" s="24"/>
      <c r="M80" s="30"/>
      <c r="N80" s="30"/>
      <c r="O80" s="30"/>
      <c r="P80" s="78"/>
      <c r="Q80" s="79"/>
      <c r="R80" s="79"/>
      <c r="S80" s="27" t="s">
        <v>24</v>
      </c>
      <c r="T80" s="143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25" t="s">
        <v>17</v>
      </c>
    </row>
    <row r="81" spans="2:34" ht="16" customHeight="1" x14ac:dyDescent="0.2">
      <c r="C81" s="88"/>
      <c r="D81" s="193"/>
      <c r="E81" s="60" t="s">
        <v>142</v>
      </c>
      <c r="F81" s="61"/>
      <c r="G81" s="61"/>
      <c r="H81" s="61"/>
      <c r="I81" s="61"/>
      <c r="J81" s="61"/>
      <c r="K81" s="61"/>
      <c r="L81" s="61"/>
      <c r="M81" s="64"/>
      <c r="N81" s="64"/>
      <c r="O81" s="64"/>
      <c r="P81" s="65"/>
      <c r="Q81" s="65"/>
      <c r="R81" s="65"/>
      <c r="S81" s="63"/>
      <c r="T81" s="58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25" t="s">
        <v>17</v>
      </c>
    </row>
    <row r="82" spans="2:34" ht="16" customHeight="1" x14ac:dyDescent="0.2">
      <c r="C82" s="88"/>
      <c r="D82" s="193"/>
      <c r="E82" s="60" t="s">
        <v>123</v>
      </c>
      <c r="F82" s="61"/>
      <c r="G82" s="61"/>
      <c r="H82" s="61"/>
      <c r="I82" s="61"/>
      <c r="J82" s="61"/>
      <c r="K82" s="61"/>
      <c r="L82" s="61"/>
      <c r="M82" s="62"/>
      <c r="N82" s="62"/>
      <c r="O82" s="62"/>
      <c r="P82" s="62"/>
      <c r="Q82" s="62"/>
      <c r="R82" s="62"/>
      <c r="S82" s="63"/>
      <c r="T82" s="58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25" t="s">
        <v>17</v>
      </c>
    </row>
    <row r="83" spans="2:34" ht="16" customHeight="1" x14ac:dyDescent="0.2">
      <c r="C83" s="88"/>
      <c r="D83" s="193"/>
      <c r="E83" s="217" t="s">
        <v>115</v>
      </c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9"/>
      <c r="T83" s="164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25" t="s">
        <v>17</v>
      </c>
    </row>
    <row r="84" spans="2:34" ht="16" customHeight="1" x14ac:dyDescent="0.2">
      <c r="C84" s="90"/>
      <c r="D84" s="194"/>
      <c r="E84" s="110" t="s">
        <v>20</v>
      </c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06"/>
      <c r="T84" s="156">
        <f>SUM(T76:AF83)</f>
        <v>0</v>
      </c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0" t="s">
        <v>17</v>
      </c>
    </row>
    <row r="85" spans="2:34" ht="16" customHeight="1" x14ac:dyDescent="0.2">
      <c r="C85" s="86" t="s">
        <v>27</v>
      </c>
      <c r="D85" s="192"/>
      <c r="E85" s="7" t="s">
        <v>143</v>
      </c>
      <c r="F85" s="8"/>
      <c r="G85" s="8"/>
      <c r="H85" s="8"/>
      <c r="I85" s="8"/>
      <c r="J85" s="8"/>
      <c r="K85" s="8"/>
      <c r="L85" s="8"/>
      <c r="M85" s="16"/>
      <c r="N85" s="16"/>
      <c r="O85" s="16"/>
      <c r="P85" s="16"/>
      <c r="Q85" s="16"/>
      <c r="R85" s="16"/>
      <c r="S85" s="15"/>
      <c r="T85" s="145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21" t="s">
        <v>17</v>
      </c>
    </row>
    <row r="86" spans="2:34" ht="16" customHeight="1" x14ac:dyDescent="0.2">
      <c r="C86" s="88"/>
      <c r="D86" s="193"/>
      <c r="E86" s="2" t="s">
        <v>146</v>
      </c>
      <c r="M86" s="17"/>
      <c r="N86" s="17"/>
      <c r="O86" s="17"/>
      <c r="P86" s="17"/>
      <c r="Q86" s="17"/>
      <c r="R86" s="17"/>
      <c r="S86" s="12"/>
      <c r="T86" s="69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37" t="s">
        <v>17</v>
      </c>
    </row>
    <row r="87" spans="2:34" ht="16" customHeight="1" x14ac:dyDescent="0.2">
      <c r="C87" s="88"/>
      <c r="D87" s="193"/>
      <c r="E87" s="2" t="s">
        <v>147</v>
      </c>
      <c r="M87" s="17"/>
      <c r="N87" s="17"/>
      <c r="O87" s="17"/>
      <c r="P87" s="17"/>
      <c r="Q87" s="17"/>
      <c r="R87" s="17"/>
      <c r="S87" s="12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25" t="s">
        <v>17</v>
      </c>
    </row>
    <row r="88" spans="2:34" ht="16" customHeight="1" x14ac:dyDescent="0.2">
      <c r="C88" s="88"/>
      <c r="D88" s="193"/>
      <c r="E88" s="2" t="s">
        <v>148</v>
      </c>
      <c r="M88" s="17"/>
      <c r="N88" s="17"/>
      <c r="O88" s="17"/>
      <c r="P88" s="17"/>
      <c r="Q88" s="17"/>
      <c r="R88" s="17"/>
      <c r="S88" s="12"/>
      <c r="T88" s="143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25" t="s">
        <v>17</v>
      </c>
    </row>
    <row r="89" spans="2:34" ht="16" customHeight="1" x14ac:dyDescent="0.2">
      <c r="C89" s="88"/>
      <c r="D89" s="193"/>
      <c r="E89" s="220" t="s">
        <v>149</v>
      </c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2"/>
      <c r="T89" s="164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28" t="s">
        <v>17</v>
      </c>
    </row>
    <row r="90" spans="2:34" ht="16" customHeight="1" thickBot="1" x14ac:dyDescent="0.25">
      <c r="C90" s="195"/>
      <c r="D90" s="196"/>
      <c r="E90" s="130" t="s">
        <v>20</v>
      </c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1"/>
      <c r="T90" s="226">
        <f>SUM(T85:AF89)</f>
        <v>0</v>
      </c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9" t="s">
        <v>17</v>
      </c>
    </row>
    <row r="91" spans="2:34" ht="16" customHeight="1" thickTop="1" thickBot="1" x14ac:dyDescent="0.25">
      <c r="C91" s="197" t="s">
        <v>86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60">
        <f>SUM(T84,T90)</f>
        <v>0</v>
      </c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31" t="s">
        <v>17</v>
      </c>
      <c r="AH91" s="32" t="s">
        <v>151</v>
      </c>
    </row>
    <row r="92" spans="2:34" ht="16" customHeight="1" thickTop="1" x14ac:dyDescent="0.2"/>
    <row r="93" spans="2:34" ht="18.75" customHeight="1" x14ac:dyDescent="0.2">
      <c r="B93" s="68" t="s">
        <v>118</v>
      </c>
    </row>
    <row r="94" spans="2:34" ht="16" customHeight="1" x14ac:dyDescent="0.2">
      <c r="C94" s="7"/>
      <c r="D94" s="8"/>
      <c r="E94" s="19" t="s">
        <v>152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1"/>
      <c r="T94" s="166">
        <f>M72</f>
        <v>0</v>
      </c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21" t="s">
        <v>17</v>
      </c>
    </row>
    <row r="95" spans="2:34" ht="16" customHeight="1" thickBot="1" x14ac:dyDescent="0.25">
      <c r="C95" s="2"/>
      <c r="E95" s="4" t="s">
        <v>153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6"/>
      <c r="T95" s="162">
        <v>0</v>
      </c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3" t="s">
        <v>17</v>
      </c>
    </row>
    <row r="96" spans="2:34" ht="16" customHeight="1" thickTop="1" thickBot="1" x14ac:dyDescent="0.25">
      <c r="C96" s="4"/>
      <c r="D96" s="5" t="s">
        <v>154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160">
        <f>T94-T95</f>
        <v>0</v>
      </c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31" t="s">
        <v>17</v>
      </c>
      <c r="AH96" s="32" t="s">
        <v>155</v>
      </c>
    </row>
    <row r="97" spans="2:34" ht="16" customHeight="1" thickTop="1" x14ac:dyDescent="0.2"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</row>
    <row r="98" spans="2:34" ht="16" customHeight="1" x14ac:dyDescent="0.2">
      <c r="C98" s="154" t="s">
        <v>156</v>
      </c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5"/>
      <c r="T98" s="175">
        <f>ROUNDDOWN(MIN(T91,M72*1/2,T96*1/2),-3)</f>
        <v>0</v>
      </c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0" t="s">
        <v>17</v>
      </c>
      <c r="AH98" s="32"/>
    </row>
    <row r="99" spans="2:34" ht="16" customHeight="1" thickBot="1" x14ac:dyDescent="0.25">
      <c r="Z99" s="185" t="s">
        <v>9</v>
      </c>
      <c r="AA99" s="185"/>
      <c r="AB99" s="11"/>
    </row>
    <row r="100" spans="2:34" ht="16" customHeight="1" thickTop="1" thickBot="1" x14ac:dyDescent="0.25">
      <c r="C100" s="169" t="s">
        <v>120</v>
      </c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60">
        <f>T98</f>
        <v>0</v>
      </c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31" t="s">
        <v>17</v>
      </c>
    </row>
    <row r="101" spans="2:34" ht="16" customHeight="1" thickTop="1" x14ac:dyDescent="0.2"/>
    <row r="102" spans="2:34" ht="18.75" customHeight="1" x14ac:dyDescent="0.2">
      <c r="B102" s="68" t="s">
        <v>43</v>
      </c>
    </row>
    <row r="103" spans="2:34" ht="16" customHeight="1" x14ac:dyDescent="0.2">
      <c r="C103" s="109" t="s">
        <v>37</v>
      </c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06"/>
      <c r="O103" s="109" t="s">
        <v>39</v>
      </c>
      <c r="P103" s="110"/>
      <c r="Q103" s="110"/>
      <c r="R103" s="110"/>
      <c r="S103" s="110"/>
      <c r="T103" s="110"/>
      <c r="U103" s="110"/>
      <c r="V103" s="110"/>
      <c r="W103" s="110"/>
      <c r="X103" s="106"/>
    </row>
    <row r="104" spans="2:34" ht="16" customHeight="1" x14ac:dyDescent="0.2">
      <c r="C104" s="7" t="s">
        <v>119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6"/>
      <c r="O104" s="84">
        <f>T100</f>
        <v>0</v>
      </c>
      <c r="P104" s="85"/>
      <c r="Q104" s="85"/>
      <c r="R104" s="85"/>
      <c r="S104" s="85"/>
      <c r="T104" s="85"/>
      <c r="U104" s="85"/>
      <c r="V104" s="85"/>
      <c r="W104" s="85"/>
      <c r="X104" s="10" t="s">
        <v>17</v>
      </c>
    </row>
    <row r="105" spans="2:34" ht="16" customHeight="1" x14ac:dyDescent="0.2">
      <c r="C105" s="2" t="s">
        <v>31</v>
      </c>
      <c r="D105" s="7" t="s">
        <v>157</v>
      </c>
      <c r="E105" s="8"/>
      <c r="F105" s="8"/>
      <c r="G105" s="8"/>
      <c r="H105" s="8"/>
      <c r="I105" s="8"/>
      <c r="J105" s="8"/>
      <c r="K105" s="8"/>
      <c r="L105" s="8"/>
      <c r="M105" s="8"/>
      <c r="N105" s="9"/>
      <c r="O105" s="186">
        <f>ROUNDDOWN(O104*2/3,-3)</f>
        <v>0</v>
      </c>
      <c r="P105" s="187"/>
      <c r="Q105" s="187"/>
      <c r="R105" s="187"/>
      <c r="S105" s="187"/>
      <c r="T105" s="187"/>
      <c r="U105" s="187"/>
      <c r="V105" s="187"/>
      <c r="W105" s="187"/>
      <c r="X105" s="9" t="s">
        <v>17</v>
      </c>
    </row>
    <row r="106" spans="2:34" ht="16" customHeight="1" x14ac:dyDescent="0.2">
      <c r="C106" s="4" t="s">
        <v>32</v>
      </c>
      <c r="D106" s="4" t="s">
        <v>158</v>
      </c>
      <c r="E106" s="5"/>
      <c r="F106" s="5"/>
      <c r="G106" s="5"/>
      <c r="H106" s="5"/>
      <c r="I106" s="5"/>
      <c r="J106" s="5"/>
      <c r="K106" s="5"/>
      <c r="L106" s="5"/>
      <c r="M106" s="5"/>
      <c r="N106" s="6"/>
      <c r="O106" s="183">
        <f>O104-O105</f>
        <v>0</v>
      </c>
      <c r="P106" s="95"/>
      <c r="Q106" s="95"/>
      <c r="R106" s="95"/>
      <c r="S106" s="95"/>
      <c r="T106" s="95"/>
      <c r="U106" s="95"/>
      <c r="V106" s="95"/>
      <c r="W106" s="95"/>
      <c r="X106" s="6" t="s">
        <v>17</v>
      </c>
    </row>
    <row r="107" spans="2:34" ht="16" customHeight="1" x14ac:dyDescent="0.2">
      <c r="C107" s="223" t="s">
        <v>103</v>
      </c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5"/>
      <c r="O107" s="188"/>
      <c r="P107" s="189"/>
      <c r="Q107" s="189"/>
      <c r="R107" s="189"/>
      <c r="S107" s="189"/>
      <c r="T107" s="189"/>
      <c r="U107" s="189"/>
      <c r="V107" s="189"/>
      <c r="W107" s="189"/>
      <c r="X107" s="10" t="s">
        <v>17</v>
      </c>
    </row>
    <row r="108" spans="2:34" ht="16" customHeight="1" x14ac:dyDescent="0.2">
      <c r="C108" s="2" t="s">
        <v>33</v>
      </c>
      <c r="N108" s="6"/>
      <c r="O108" s="84">
        <f>SUM(O109:W113)</f>
        <v>0</v>
      </c>
      <c r="P108" s="85"/>
      <c r="Q108" s="85"/>
      <c r="R108" s="85"/>
      <c r="S108" s="85"/>
      <c r="T108" s="85"/>
      <c r="U108" s="85"/>
      <c r="V108" s="85"/>
      <c r="W108" s="85"/>
      <c r="X108" s="10" t="s">
        <v>17</v>
      </c>
    </row>
    <row r="109" spans="2:34" ht="16" customHeight="1" x14ac:dyDescent="0.2">
      <c r="C109" s="2"/>
      <c r="D109" s="19" t="s">
        <v>34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1"/>
      <c r="O109" s="179">
        <f>O114-SUM(O104,O107,O110:W113)</f>
        <v>0</v>
      </c>
      <c r="P109" s="180"/>
      <c r="Q109" s="180"/>
      <c r="R109" s="180"/>
      <c r="S109" s="180"/>
      <c r="T109" s="180"/>
      <c r="U109" s="180"/>
      <c r="V109" s="180"/>
      <c r="W109" s="180"/>
      <c r="X109" s="21" t="s">
        <v>17</v>
      </c>
    </row>
    <row r="110" spans="2:34" ht="16" customHeight="1" x14ac:dyDescent="0.2">
      <c r="C110" s="2"/>
      <c r="D110" s="23" t="s">
        <v>35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5"/>
      <c r="O110" s="78"/>
      <c r="P110" s="79"/>
      <c r="Q110" s="79"/>
      <c r="R110" s="79"/>
      <c r="S110" s="79"/>
      <c r="T110" s="79"/>
      <c r="U110" s="79"/>
      <c r="V110" s="79"/>
      <c r="W110" s="79"/>
      <c r="X110" s="25" t="s">
        <v>17</v>
      </c>
    </row>
    <row r="111" spans="2:34" ht="16" customHeight="1" x14ac:dyDescent="0.2">
      <c r="C111" s="2"/>
      <c r="D111" s="23" t="s">
        <v>36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5"/>
      <c r="O111" s="78"/>
      <c r="P111" s="79"/>
      <c r="Q111" s="79"/>
      <c r="R111" s="79"/>
      <c r="S111" s="79"/>
      <c r="T111" s="79"/>
      <c r="U111" s="79"/>
      <c r="V111" s="79"/>
      <c r="W111" s="79"/>
      <c r="X111" s="25" t="s">
        <v>17</v>
      </c>
    </row>
    <row r="112" spans="2:34" ht="16" customHeight="1" x14ac:dyDescent="0.2">
      <c r="C112" s="2"/>
      <c r="D112" s="214" t="s">
        <v>102</v>
      </c>
      <c r="E112" s="215"/>
      <c r="F112" s="215"/>
      <c r="G112" s="215"/>
      <c r="H112" s="215"/>
      <c r="I112" s="215"/>
      <c r="J112" s="215"/>
      <c r="K112" s="215"/>
      <c r="L112" s="215"/>
      <c r="M112" s="215"/>
      <c r="N112" s="216"/>
      <c r="O112" s="78"/>
      <c r="P112" s="79"/>
      <c r="Q112" s="79"/>
      <c r="R112" s="79"/>
      <c r="S112" s="79"/>
      <c r="T112" s="79"/>
      <c r="U112" s="79"/>
      <c r="V112" s="79"/>
      <c r="W112" s="79"/>
      <c r="X112" s="25" t="s">
        <v>17</v>
      </c>
    </row>
    <row r="113" spans="2:33" ht="16" customHeight="1" thickBot="1" x14ac:dyDescent="0.25">
      <c r="C113" s="14"/>
      <c r="D113" s="45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181"/>
      <c r="P113" s="182"/>
      <c r="Q113" s="182"/>
      <c r="R113" s="182"/>
      <c r="S113" s="182"/>
      <c r="T113" s="182"/>
      <c r="U113" s="182"/>
      <c r="V113" s="182"/>
      <c r="W113" s="182"/>
      <c r="X113" s="47" t="s">
        <v>17</v>
      </c>
    </row>
    <row r="114" spans="2:33" ht="16" customHeight="1" thickTop="1" x14ac:dyDescent="0.2">
      <c r="C114" s="120" t="s">
        <v>38</v>
      </c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2"/>
      <c r="O114" s="183">
        <f>AA72</f>
        <v>0</v>
      </c>
      <c r="P114" s="95"/>
      <c r="Q114" s="95"/>
      <c r="R114" s="95"/>
      <c r="S114" s="95"/>
      <c r="T114" s="95"/>
      <c r="U114" s="95"/>
      <c r="V114" s="95"/>
      <c r="W114" s="95"/>
      <c r="X114" s="6" t="s">
        <v>17</v>
      </c>
      <c r="Y114" s="55" t="s">
        <v>89</v>
      </c>
    </row>
    <row r="116" spans="2:33" ht="29.25" customHeight="1" x14ac:dyDescent="0.2">
      <c r="B116" s="68" t="s">
        <v>69</v>
      </c>
    </row>
    <row r="117" spans="2:33" ht="32.25" customHeight="1" x14ac:dyDescent="0.2">
      <c r="C117" s="105" t="s">
        <v>72</v>
      </c>
      <c r="D117" s="106"/>
      <c r="E117" s="110" t="s">
        <v>71</v>
      </c>
      <c r="F117" s="110"/>
      <c r="G117" s="110"/>
      <c r="H117" s="110"/>
      <c r="I117" s="110"/>
      <c r="J117" s="110"/>
      <c r="K117" s="110"/>
      <c r="L117" s="110"/>
      <c r="M117" s="110"/>
      <c r="N117" s="106"/>
      <c r="O117" s="109" t="s">
        <v>73</v>
      </c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06"/>
    </row>
    <row r="118" spans="2:33" ht="21.75" customHeight="1" x14ac:dyDescent="0.2">
      <c r="C118" s="86" t="s">
        <v>0</v>
      </c>
      <c r="D118" s="87"/>
      <c r="E118" s="93" t="s">
        <v>134</v>
      </c>
      <c r="F118" s="93"/>
      <c r="G118" s="93"/>
      <c r="H118" s="93"/>
      <c r="I118" s="93"/>
      <c r="J118" s="93"/>
      <c r="K118" s="93"/>
      <c r="L118" s="76"/>
      <c r="M118" s="76"/>
      <c r="N118" s="22" t="s">
        <v>24</v>
      </c>
      <c r="O118" s="96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8"/>
    </row>
    <row r="119" spans="2:33" ht="21.75" customHeight="1" x14ac:dyDescent="0.2">
      <c r="C119" s="88"/>
      <c r="D119" s="89"/>
      <c r="E119" s="92" t="s">
        <v>135</v>
      </c>
      <c r="F119" s="92"/>
      <c r="G119" s="92"/>
      <c r="H119" s="92"/>
      <c r="I119" s="92"/>
      <c r="J119" s="92"/>
      <c r="K119" s="92"/>
      <c r="L119" s="79"/>
      <c r="M119" s="79"/>
      <c r="N119" s="27" t="s">
        <v>24</v>
      </c>
      <c r="O119" s="99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1"/>
    </row>
    <row r="120" spans="2:33" ht="21.75" customHeight="1" x14ac:dyDescent="0.2">
      <c r="C120" s="88"/>
      <c r="D120" s="89"/>
      <c r="E120" s="94" t="s">
        <v>105</v>
      </c>
      <c r="F120" s="94"/>
      <c r="G120" s="94"/>
      <c r="H120" s="94"/>
      <c r="I120" s="94"/>
      <c r="J120" s="94"/>
      <c r="K120" s="94"/>
      <c r="L120" s="79"/>
      <c r="M120" s="79"/>
      <c r="N120" s="49" t="s">
        <v>24</v>
      </c>
      <c r="O120" s="99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1"/>
    </row>
    <row r="121" spans="2:33" ht="21.75" customHeight="1" x14ac:dyDescent="0.2">
      <c r="C121" s="88"/>
      <c r="D121" s="89"/>
      <c r="E121" s="94" t="s">
        <v>136</v>
      </c>
      <c r="F121" s="94"/>
      <c r="G121" s="94"/>
      <c r="H121" s="94"/>
      <c r="I121" s="94"/>
      <c r="J121" s="94"/>
      <c r="K121" s="94"/>
      <c r="L121" s="79"/>
      <c r="M121" s="79"/>
      <c r="N121" s="49" t="s">
        <v>24</v>
      </c>
      <c r="O121" s="99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1"/>
    </row>
    <row r="122" spans="2:33" ht="21.75" customHeight="1" x14ac:dyDescent="0.2">
      <c r="C122" s="88"/>
      <c r="D122" s="89"/>
      <c r="E122" s="94" t="s">
        <v>137</v>
      </c>
      <c r="F122" s="94"/>
      <c r="G122" s="94"/>
      <c r="H122" s="94"/>
      <c r="I122" s="94"/>
      <c r="J122" s="94"/>
      <c r="K122" s="94"/>
      <c r="L122" s="79"/>
      <c r="M122" s="79"/>
      <c r="N122" s="49" t="s">
        <v>24</v>
      </c>
      <c r="O122" s="99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1"/>
    </row>
    <row r="123" spans="2:33" ht="21.75" customHeight="1" x14ac:dyDescent="0.2">
      <c r="C123" s="88"/>
      <c r="D123" s="89"/>
      <c r="E123" s="147" t="s">
        <v>138</v>
      </c>
      <c r="F123" s="147"/>
      <c r="G123" s="147"/>
      <c r="H123" s="147"/>
      <c r="I123" s="147"/>
      <c r="J123" s="147"/>
      <c r="K123" s="147"/>
      <c r="L123" s="79"/>
      <c r="M123" s="79"/>
      <c r="N123" s="49" t="s">
        <v>24</v>
      </c>
      <c r="O123" s="99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1"/>
    </row>
    <row r="124" spans="2:33" ht="21.75" customHeight="1" x14ac:dyDescent="0.2">
      <c r="C124" s="88"/>
      <c r="D124" s="89"/>
      <c r="E124" s="147" t="s">
        <v>139</v>
      </c>
      <c r="F124" s="147"/>
      <c r="G124" s="147"/>
      <c r="H124" s="147"/>
      <c r="I124" s="147"/>
      <c r="J124" s="147"/>
      <c r="K124" s="147"/>
      <c r="L124" s="79"/>
      <c r="M124" s="79"/>
      <c r="N124" s="49" t="s">
        <v>24</v>
      </c>
      <c r="O124" s="99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1"/>
    </row>
    <row r="125" spans="2:33" ht="21.75" customHeight="1" x14ac:dyDescent="0.2">
      <c r="C125" s="88"/>
      <c r="D125" s="89"/>
      <c r="E125" s="118"/>
      <c r="F125" s="118"/>
      <c r="G125" s="118"/>
      <c r="H125" s="118"/>
      <c r="I125" s="118"/>
      <c r="J125" s="118"/>
      <c r="K125" s="118"/>
      <c r="L125" s="82"/>
      <c r="M125" s="82"/>
      <c r="N125" s="50" t="s">
        <v>24</v>
      </c>
      <c r="O125" s="99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1"/>
    </row>
    <row r="126" spans="2:33" ht="21.75" customHeight="1" x14ac:dyDescent="0.2">
      <c r="C126" s="90"/>
      <c r="D126" s="91"/>
      <c r="E126" s="110" t="s">
        <v>70</v>
      </c>
      <c r="F126" s="110"/>
      <c r="G126" s="110"/>
      <c r="H126" s="110"/>
      <c r="I126" s="110"/>
      <c r="J126" s="110"/>
      <c r="K126" s="110"/>
      <c r="L126" s="95">
        <f>SUM(L118:M125)</f>
        <v>0</v>
      </c>
      <c r="M126" s="95"/>
      <c r="N126" s="48" t="s">
        <v>24</v>
      </c>
      <c r="O126" s="102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4"/>
    </row>
    <row r="127" spans="2:33" ht="24" customHeight="1" x14ac:dyDescent="0.2"/>
    <row r="128" spans="2:33" ht="30" customHeight="1" x14ac:dyDescent="0.2">
      <c r="C128" s="105" t="s">
        <v>72</v>
      </c>
      <c r="D128" s="106"/>
      <c r="E128" s="109" t="s">
        <v>76</v>
      </c>
      <c r="F128" s="110"/>
      <c r="G128" s="110"/>
      <c r="H128" s="110"/>
      <c r="I128" s="110"/>
      <c r="J128" s="110"/>
      <c r="K128" s="110"/>
      <c r="L128" s="110"/>
      <c r="M128" s="110"/>
      <c r="N128" s="106"/>
      <c r="O128" s="105" t="s">
        <v>74</v>
      </c>
      <c r="P128" s="107"/>
      <c r="Q128" s="107"/>
      <c r="R128" s="108"/>
      <c r="S128" s="105" t="s">
        <v>75</v>
      </c>
      <c r="T128" s="107"/>
      <c r="U128" s="107"/>
      <c r="V128" s="108"/>
      <c r="W128" s="109" t="s">
        <v>77</v>
      </c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06"/>
    </row>
    <row r="129" spans="3:33" ht="21" customHeight="1" x14ac:dyDescent="0.2">
      <c r="C129" s="86" t="s">
        <v>144</v>
      </c>
      <c r="D129" s="87"/>
      <c r="E129" s="111" t="s">
        <v>78</v>
      </c>
      <c r="F129" s="112"/>
      <c r="G129" s="112"/>
      <c r="H129" s="112"/>
      <c r="I129" s="112"/>
      <c r="J129" s="112"/>
      <c r="K129" s="112"/>
      <c r="L129" s="112"/>
      <c r="M129" s="112"/>
      <c r="N129" s="113"/>
      <c r="O129" s="75"/>
      <c r="P129" s="76"/>
      <c r="Q129" s="76"/>
      <c r="R129" s="77"/>
      <c r="S129" s="75"/>
      <c r="T129" s="76"/>
      <c r="U129" s="76"/>
      <c r="V129" s="77"/>
      <c r="W129" s="132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4"/>
    </row>
    <row r="130" spans="3:33" ht="21" customHeight="1" x14ac:dyDescent="0.2">
      <c r="C130" s="88"/>
      <c r="D130" s="89"/>
      <c r="E130" s="114" t="s">
        <v>10</v>
      </c>
      <c r="F130" s="115"/>
      <c r="G130" s="115"/>
      <c r="H130" s="115"/>
      <c r="I130" s="115"/>
      <c r="J130" s="115"/>
      <c r="K130" s="115"/>
      <c r="L130" s="115"/>
      <c r="M130" s="115"/>
      <c r="N130" s="116"/>
      <c r="O130" s="78"/>
      <c r="P130" s="79"/>
      <c r="Q130" s="79"/>
      <c r="R130" s="80"/>
      <c r="S130" s="78"/>
      <c r="T130" s="79"/>
      <c r="U130" s="79"/>
      <c r="V130" s="80"/>
      <c r="W130" s="135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7"/>
    </row>
    <row r="131" spans="3:33" ht="21" customHeight="1" x14ac:dyDescent="0.2">
      <c r="C131" s="88"/>
      <c r="D131" s="89"/>
      <c r="E131" s="117" t="s">
        <v>105</v>
      </c>
      <c r="F131" s="118"/>
      <c r="G131" s="118"/>
      <c r="H131" s="118"/>
      <c r="I131" s="118"/>
      <c r="J131" s="118"/>
      <c r="K131" s="118"/>
      <c r="L131" s="118"/>
      <c r="M131" s="118"/>
      <c r="N131" s="119"/>
      <c r="O131" s="81"/>
      <c r="P131" s="82"/>
      <c r="Q131" s="82"/>
      <c r="R131" s="83"/>
      <c r="S131" s="81"/>
      <c r="T131" s="82"/>
      <c r="U131" s="82"/>
      <c r="V131" s="83"/>
      <c r="W131" s="135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7"/>
    </row>
    <row r="132" spans="3:33" ht="21" customHeight="1" thickBot="1" x14ac:dyDescent="0.25">
      <c r="C132" s="88"/>
      <c r="D132" s="89"/>
      <c r="E132" s="129" t="s">
        <v>22</v>
      </c>
      <c r="F132" s="130"/>
      <c r="G132" s="130"/>
      <c r="H132" s="130"/>
      <c r="I132" s="130"/>
      <c r="J132" s="130"/>
      <c r="K132" s="130"/>
      <c r="L132" s="130"/>
      <c r="M132" s="130"/>
      <c r="N132" s="131"/>
      <c r="O132" s="126">
        <f>SUM(O129:R131)</f>
        <v>0</v>
      </c>
      <c r="P132" s="127"/>
      <c r="Q132" s="127"/>
      <c r="R132" s="128"/>
      <c r="S132" s="126">
        <f>SUM(S129:V131)</f>
        <v>0</v>
      </c>
      <c r="T132" s="127"/>
      <c r="U132" s="127"/>
      <c r="V132" s="128"/>
      <c r="W132" s="138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40"/>
    </row>
    <row r="133" spans="3:33" ht="30" customHeight="1" thickTop="1" x14ac:dyDescent="0.2">
      <c r="C133" s="88"/>
      <c r="D133" s="89"/>
      <c r="E133" s="120" t="s">
        <v>79</v>
      </c>
      <c r="F133" s="121"/>
      <c r="G133" s="121"/>
      <c r="H133" s="121"/>
      <c r="I133" s="121"/>
      <c r="J133" s="121"/>
      <c r="K133" s="121"/>
      <c r="L133" s="121"/>
      <c r="M133" s="121"/>
      <c r="N133" s="122"/>
      <c r="O133" s="123" t="s">
        <v>81</v>
      </c>
      <c r="P133" s="124"/>
      <c r="Q133" s="124"/>
      <c r="R133" s="125"/>
      <c r="S133" s="123" t="s">
        <v>80</v>
      </c>
      <c r="T133" s="124"/>
      <c r="U133" s="124"/>
      <c r="V133" s="125"/>
      <c r="W133" s="123" t="s">
        <v>83</v>
      </c>
      <c r="X133" s="121"/>
      <c r="Y133" s="121"/>
      <c r="Z133" s="121"/>
      <c r="AA133" s="121"/>
      <c r="AB133" s="122"/>
      <c r="AC133" s="123" t="s">
        <v>82</v>
      </c>
      <c r="AD133" s="121"/>
      <c r="AE133" s="121"/>
      <c r="AF133" s="121"/>
      <c r="AG133" s="122"/>
    </row>
    <row r="134" spans="3:33" ht="21" customHeight="1" x14ac:dyDescent="0.2">
      <c r="C134" s="88"/>
      <c r="D134" s="89"/>
      <c r="E134" s="111"/>
      <c r="F134" s="112"/>
      <c r="G134" s="112"/>
      <c r="H134" s="112"/>
      <c r="I134" s="112"/>
      <c r="J134" s="112"/>
      <c r="K134" s="112"/>
      <c r="L134" s="112"/>
      <c r="M134" s="112"/>
      <c r="N134" s="113"/>
      <c r="O134" s="75"/>
      <c r="P134" s="76"/>
      <c r="Q134" s="76"/>
      <c r="R134" s="21" t="s">
        <v>24</v>
      </c>
      <c r="S134" s="75"/>
      <c r="T134" s="76"/>
      <c r="U134" s="76"/>
      <c r="V134" s="21" t="s">
        <v>24</v>
      </c>
      <c r="W134" s="111"/>
      <c r="X134" s="112"/>
      <c r="Y134" s="112"/>
      <c r="Z134" s="112"/>
      <c r="AA134" s="112"/>
      <c r="AB134" s="113"/>
      <c r="AC134" s="75"/>
      <c r="AD134" s="76"/>
      <c r="AE134" s="76"/>
      <c r="AF134" s="76"/>
      <c r="AG134" s="77"/>
    </row>
    <row r="135" spans="3:33" ht="21" customHeight="1" x14ac:dyDescent="0.2">
      <c r="C135" s="88"/>
      <c r="D135" s="89"/>
      <c r="E135" s="114"/>
      <c r="F135" s="115"/>
      <c r="G135" s="115"/>
      <c r="H135" s="115"/>
      <c r="I135" s="115"/>
      <c r="J135" s="115"/>
      <c r="K135" s="115"/>
      <c r="L135" s="115"/>
      <c r="M135" s="115"/>
      <c r="N135" s="116"/>
      <c r="O135" s="78"/>
      <c r="P135" s="79"/>
      <c r="Q135" s="79"/>
      <c r="R135" s="25" t="s">
        <v>24</v>
      </c>
      <c r="S135" s="78"/>
      <c r="T135" s="79"/>
      <c r="U135" s="79"/>
      <c r="V135" s="25" t="s">
        <v>24</v>
      </c>
      <c r="W135" s="114"/>
      <c r="X135" s="115"/>
      <c r="Y135" s="115"/>
      <c r="Z135" s="115"/>
      <c r="AA135" s="115"/>
      <c r="AB135" s="116"/>
      <c r="AC135" s="78"/>
      <c r="AD135" s="79"/>
      <c r="AE135" s="79"/>
      <c r="AF135" s="79"/>
      <c r="AG135" s="80"/>
    </row>
    <row r="136" spans="3:33" ht="21" customHeight="1" x14ac:dyDescent="0.2">
      <c r="C136" s="88"/>
      <c r="D136" s="89"/>
      <c r="E136" s="117"/>
      <c r="F136" s="118"/>
      <c r="G136" s="118"/>
      <c r="H136" s="118"/>
      <c r="I136" s="118"/>
      <c r="J136" s="118"/>
      <c r="K136" s="118"/>
      <c r="L136" s="118"/>
      <c r="M136" s="118"/>
      <c r="N136" s="119"/>
      <c r="O136" s="81"/>
      <c r="P136" s="82"/>
      <c r="Q136" s="82"/>
      <c r="R136" s="28" t="s">
        <v>24</v>
      </c>
      <c r="S136" s="81"/>
      <c r="T136" s="82"/>
      <c r="U136" s="82"/>
      <c r="V136" s="28" t="s">
        <v>24</v>
      </c>
      <c r="W136" s="117"/>
      <c r="X136" s="118"/>
      <c r="Y136" s="118"/>
      <c r="Z136" s="118"/>
      <c r="AA136" s="118"/>
      <c r="AB136" s="119"/>
      <c r="AC136" s="81"/>
      <c r="AD136" s="82"/>
      <c r="AE136" s="82"/>
      <c r="AF136" s="82"/>
      <c r="AG136" s="83"/>
    </row>
    <row r="137" spans="3:33" ht="21" customHeight="1" x14ac:dyDescent="0.2">
      <c r="C137" s="90"/>
      <c r="D137" s="91"/>
      <c r="E137" s="109" t="s">
        <v>22</v>
      </c>
      <c r="F137" s="110"/>
      <c r="G137" s="110"/>
      <c r="H137" s="110"/>
      <c r="I137" s="110"/>
      <c r="J137" s="110"/>
      <c r="K137" s="110"/>
      <c r="L137" s="110"/>
      <c r="M137" s="110"/>
      <c r="N137" s="106"/>
      <c r="O137" s="84">
        <f>SUM(O134:Q136)</f>
        <v>0</v>
      </c>
      <c r="P137" s="85"/>
      <c r="Q137" s="85"/>
      <c r="R137" s="10" t="s">
        <v>24</v>
      </c>
      <c r="S137" s="84">
        <f>SUM(S134:U136)</f>
        <v>0</v>
      </c>
      <c r="T137" s="85"/>
      <c r="U137" s="85"/>
      <c r="V137" s="10" t="s">
        <v>24</v>
      </c>
      <c r="W137" s="169"/>
      <c r="X137" s="170"/>
      <c r="Y137" s="170"/>
      <c r="Z137" s="170"/>
      <c r="AA137" s="170"/>
      <c r="AB137" s="171"/>
      <c r="AC137" s="84">
        <f>SUM(AC134:AG136)</f>
        <v>0</v>
      </c>
      <c r="AD137" s="85"/>
      <c r="AE137" s="85"/>
      <c r="AF137" s="85"/>
      <c r="AG137" s="168"/>
    </row>
  </sheetData>
  <mergeCells count="195">
    <mergeCell ref="M67:R67"/>
    <mergeCell ref="M62:S62"/>
    <mergeCell ref="T62:Z62"/>
    <mergeCell ref="AA67:AF67"/>
    <mergeCell ref="T68:Y68"/>
    <mergeCell ref="T66:Y66"/>
    <mergeCell ref="T67:Y67"/>
    <mergeCell ref="D112:N112"/>
    <mergeCell ref="P76:R76"/>
    <mergeCell ref="P80:R80"/>
    <mergeCell ref="E83:S83"/>
    <mergeCell ref="E89:S89"/>
    <mergeCell ref="E69:L69"/>
    <mergeCell ref="C107:N107"/>
    <mergeCell ref="O108:W108"/>
    <mergeCell ref="C103:N103"/>
    <mergeCell ref="O112:W112"/>
    <mergeCell ref="T90:AF90"/>
    <mergeCell ref="T91:AF91"/>
    <mergeCell ref="T76:AF76"/>
    <mergeCell ref="T80:AF80"/>
    <mergeCell ref="T88:AF88"/>
    <mergeCell ref="T83:AF83"/>
    <mergeCell ref="H2:AA2"/>
    <mergeCell ref="M8:P8"/>
    <mergeCell ref="N9:O9"/>
    <mergeCell ref="AA70:AF70"/>
    <mergeCell ref="AA66:AF66"/>
    <mergeCell ref="C75:L75"/>
    <mergeCell ref="C62:L62"/>
    <mergeCell ref="T65:Y65"/>
    <mergeCell ref="AA63:AF63"/>
    <mergeCell ref="M26:P26"/>
    <mergeCell ref="R9:S9"/>
    <mergeCell ref="V9:W9"/>
    <mergeCell ref="T70:Y70"/>
    <mergeCell ref="C63:D65"/>
    <mergeCell ref="C66:D70"/>
    <mergeCell ref="E70:L70"/>
    <mergeCell ref="M68:R68"/>
    <mergeCell ref="M69:R69"/>
    <mergeCell ref="M70:R70"/>
    <mergeCell ref="P28:AD28"/>
    <mergeCell ref="M35:AD35"/>
    <mergeCell ref="F37:AG37"/>
    <mergeCell ref="O42:P42"/>
    <mergeCell ref="AC42:AD42"/>
    <mergeCell ref="E117:N117"/>
    <mergeCell ref="T72:Y72"/>
    <mergeCell ref="Z99:AA99"/>
    <mergeCell ref="T75:AG75"/>
    <mergeCell ref="T98:AF98"/>
    <mergeCell ref="C114:N114"/>
    <mergeCell ref="O103:X103"/>
    <mergeCell ref="O104:W104"/>
    <mergeCell ref="O105:W105"/>
    <mergeCell ref="O106:W106"/>
    <mergeCell ref="O107:W107"/>
    <mergeCell ref="O111:W111"/>
    <mergeCell ref="T100:AF100"/>
    <mergeCell ref="C100:S100"/>
    <mergeCell ref="P75:S75"/>
    <mergeCell ref="T78:AF78"/>
    <mergeCell ref="C76:D84"/>
    <mergeCell ref="T79:AF79"/>
    <mergeCell ref="C85:D90"/>
    <mergeCell ref="C91:S91"/>
    <mergeCell ref="E90:S90"/>
    <mergeCell ref="K21:P21"/>
    <mergeCell ref="Z21:AG21"/>
    <mergeCell ref="Z22:AG22"/>
    <mergeCell ref="K22:N22"/>
    <mergeCell ref="M64:R64"/>
    <mergeCell ref="Z55:AC55"/>
    <mergeCell ref="T69:Y69"/>
    <mergeCell ref="M65:R65"/>
    <mergeCell ref="W26:AD26"/>
    <mergeCell ref="O41:P41"/>
    <mergeCell ref="AC41:AD41"/>
    <mergeCell ref="AA62:AG62"/>
    <mergeCell ref="K33:AD33"/>
    <mergeCell ref="F44:AG44"/>
    <mergeCell ref="E65:L65"/>
    <mergeCell ref="AA65:AF65"/>
    <mergeCell ref="V47:Y47"/>
    <mergeCell ref="Z47:AC47"/>
    <mergeCell ref="L55:O55"/>
    <mergeCell ref="P55:S55"/>
    <mergeCell ref="V55:Y55"/>
    <mergeCell ref="T63:Y63"/>
    <mergeCell ref="T64:Y64"/>
    <mergeCell ref="M66:R66"/>
    <mergeCell ref="L4:AC4"/>
    <mergeCell ref="L5:AC5"/>
    <mergeCell ref="L6:AC6"/>
    <mergeCell ref="L7:AG7"/>
    <mergeCell ref="M18:P18"/>
    <mergeCell ref="W18:Z18"/>
    <mergeCell ref="AA18:AD18"/>
    <mergeCell ref="U8:X8"/>
    <mergeCell ref="Q8:T8"/>
    <mergeCell ref="Q18:T18"/>
    <mergeCell ref="S137:U137"/>
    <mergeCell ref="W134:AB134"/>
    <mergeCell ref="W136:AB136"/>
    <mergeCell ref="W135:AB135"/>
    <mergeCell ref="S135:U135"/>
    <mergeCell ref="E84:S84"/>
    <mergeCell ref="T85:AF85"/>
    <mergeCell ref="AA72:AF72"/>
    <mergeCell ref="T95:AF95"/>
    <mergeCell ref="T77:AF77"/>
    <mergeCell ref="T89:AF89"/>
    <mergeCell ref="T87:AF87"/>
    <mergeCell ref="T94:AF94"/>
    <mergeCell ref="O130:R130"/>
    <mergeCell ref="O134:Q134"/>
    <mergeCell ref="S134:U134"/>
    <mergeCell ref="S136:U136"/>
    <mergeCell ref="E137:N137"/>
    <mergeCell ref="E135:N135"/>
    <mergeCell ref="E136:N136"/>
    <mergeCell ref="O135:Q135"/>
    <mergeCell ref="AC137:AG137"/>
    <mergeCell ref="W137:AB137"/>
    <mergeCell ref="M72:R72"/>
    <mergeCell ref="L47:O47"/>
    <mergeCell ref="P47:S47"/>
    <mergeCell ref="AA64:AF64"/>
    <mergeCell ref="M63:R63"/>
    <mergeCell ref="E123:K123"/>
    <mergeCell ref="E124:K124"/>
    <mergeCell ref="E125:K125"/>
    <mergeCell ref="E126:K126"/>
    <mergeCell ref="C71:L71"/>
    <mergeCell ref="M71:R71"/>
    <mergeCell ref="AA71:AF71"/>
    <mergeCell ref="T71:Y71"/>
    <mergeCell ref="C98:S98"/>
    <mergeCell ref="AA69:AF69"/>
    <mergeCell ref="AA68:AF68"/>
    <mergeCell ref="T96:AF96"/>
    <mergeCell ref="T84:AF84"/>
    <mergeCell ref="C117:D117"/>
    <mergeCell ref="C72:L72"/>
    <mergeCell ref="O109:W109"/>
    <mergeCell ref="O113:W113"/>
    <mergeCell ref="O114:W114"/>
    <mergeCell ref="O110:W110"/>
    <mergeCell ref="O117:AG117"/>
    <mergeCell ref="E134:N134"/>
    <mergeCell ref="O131:R131"/>
    <mergeCell ref="O136:Q136"/>
    <mergeCell ref="S130:V130"/>
    <mergeCell ref="E120:K120"/>
    <mergeCell ref="W128:AG128"/>
    <mergeCell ref="W129:AG132"/>
    <mergeCell ref="W133:AB133"/>
    <mergeCell ref="AC133:AG133"/>
    <mergeCell ref="S131:V131"/>
    <mergeCell ref="O129:R129"/>
    <mergeCell ref="S129:V129"/>
    <mergeCell ref="E129:N129"/>
    <mergeCell ref="E130:N130"/>
    <mergeCell ref="E131:N131"/>
    <mergeCell ref="E133:N133"/>
    <mergeCell ref="O133:R133"/>
    <mergeCell ref="S133:V133"/>
    <mergeCell ref="O132:R132"/>
    <mergeCell ref="S132:V132"/>
    <mergeCell ref="E132:N132"/>
    <mergeCell ref="AC134:AG134"/>
    <mergeCell ref="AC135:AG135"/>
    <mergeCell ref="AC136:AG136"/>
    <mergeCell ref="O137:Q137"/>
    <mergeCell ref="C118:D126"/>
    <mergeCell ref="E119:K119"/>
    <mergeCell ref="E118:K118"/>
    <mergeCell ref="E122:K122"/>
    <mergeCell ref="E121:K121"/>
    <mergeCell ref="L126:M126"/>
    <mergeCell ref="O118:AG126"/>
    <mergeCell ref="L123:M123"/>
    <mergeCell ref="L124:M124"/>
    <mergeCell ref="L118:M118"/>
    <mergeCell ref="L119:M119"/>
    <mergeCell ref="L120:M120"/>
    <mergeCell ref="L121:M121"/>
    <mergeCell ref="L122:M122"/>
    <mergeCell ref="L125:M125"/>
    <mergeCell ref="C128:D128"/>
    <mergeCell ref="O128:R128"/>
    <mergeCell ref="S128:V128"/>
    <mergeCell ref="E128:N128"/>
    <mergeCell ref="C129:D137"/>
  </mergeCells>
  <phoneticPr fontId="2"/>
  <pageMargins left="0.78740157480314965" right="0.25" top="0.70866141732283472" bottom="0.44" header="0.51181102362204722" footer="0.51181102362204722"/>
  <pageSetup paperSize="9" scale="83" orientation="portrait" blackAndWhite="1" r:id="rId1"/>
  <headerFooter alignWithMargins="0"/>
  <rowBreaks count="2" manualBreakCount="2">
    <brk id="44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大拔　真吾</cp:lastModifiedBy>
  <cp:lastPrinted>2023-07-14T00:04:18Z</cp:lastPrinted>
  <dcterms:created xsi:type="dcterms:W3CDTF">2007-06-14T11:16:30Z</dcterms:created>
  <dcterms:modified xsi:type="dcterms:W3CDTF">2026-05-27T01:10:03Z</dcterms:modified>
</cp:coreProperties>
</file>