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489\03施設整備Ｇ\★(障害)1.民間障害児（者）社会福祉施設整備費補助金\令和9年度民間心身障害児者社会福祉施設整備費補助金\R9年度向け公募(R8年度作業)\1.社会福祉施設等施設整備事業（障害者）\1.要綱作成\"/>
    </mc:Choice>
  </mc:AlternateContent>
  <xr:revisionPtr revIDLastSave="0" documentId="13_ncr:1_{F3D16AF9-024D-4EDE-AE93-03DE0105521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作成シート" sheetId="5" r:id="rId1"/>
  </sheets>
  <definedNames>
    <definedName name="_xlnm.Print_Area" localSheetId="0">作成シート!$A$1:$K$27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11" i="5"/>
  <c r="H12" i="5"/>
  <c r="E14" i="5" l="1"/>
  <c r="H13" i="5"/>
  <c r="F11" i="5"/>
  <c r="G11" i="5" l="1"/>
  <c r="H10" i="5"/>
  <c r="H9" i="5" l="1"/>
  <c r="I9" i="5" s="1"/>
  <c r="I12" i="5"/>
  <c r="I10" i="5"/>
  <c r="I13" i="5"/>
  <c r="F6" i="5" l="1"/>
  <c r="F14" i="5" s="1"/>
  <c r="G6" i="5"/>
  <c r="G14" i="5" s="1"/>
  <c r="H8" i="5"/>
  <c r="I8" i="5" s="1"/>
  <c r="I11" i="5"/>
  <c r="H7" i="5"/>
  <c r="I7" i="5" s="1"/>
  <c r="I6" i="5" s="1"/>
  <c r="F20" i="5" s="1"/>
  <c r="F23" i="5" s="1"/>
  <c r="H11" i="5"/>
  <c r="F21" i="5" l="1"/>
  <c r="F27" i="5" s="1"/>
  <c r="H6" i="5"/>
  <c r="H14" i="5" s="1"/>
  <c r="I14" i="5" l="1"/>
  <c r="F22" i="5"/>
  <c r="F19" i="5"/>
  <c r="F25" i="5" l="1"/>
  <c r="F26" i="5"/>
</calcChain>
</file>

<file path=xl/sharedStrings.xml><?xml version="1.0" encoding="utf-8"?>
<sst xmlns="http://schemas.openxmlformats.org/spreadsheetml/2006/main" count="37" uniqueCount="33">
  <si>
    <t>工事費区分</t>
    <rPh sb="0" eb="5">
      <t>コウジヒクブン</t>
    </rPh>
    <phoneticPr fontId="2"/>
  </si>
  <si>
    <t>補助対象工事</t>
    <rPh sb="0" eb="6">
      <t>ホジョタイショウコウジ</t>
    </rPh>
    <phoneticPr fontId="2"/>
  </si>
  <si>
    <t>建築本体工事</t>
    <rPh sb="0" eb="2">
      <t>ケンチク</t>
    </rPh>
    <rPh sb="2" eb="4">
      <t>ホンタイ</t>
    </rPh>
    <rPh sb="4" eb="6">
      <t>コウジ</t>
    </rPh>
    <phoneticPr fontId="2"/>
  </si>
  <si>
    <t>電気設備工事</t>
    <rPh sb="0" eb="6">
      <t>デンキセツビコウジ</t>
    </rPh>
    <phoneticPr fontId="2"/>
  </si>
  <si>
    <t>機械設備工事</t>
    <rPh sb="0" eb="6">
      <t>キカイセツビコウジ</t>
    </rPh>
    <phoneticPr fontId="2"/>
  </si>
  <si>
    <t>その他対象内</t>
    <rPh sb="2" eb="3">
      <t>タ</t>
    </rPh>
    <rPh sb="3" eb="6">
      <t>タイショウナイ</t>
    </rPh>
    <phoneticPr fontId="2"/>
  </si>
  <si>
    <t>補助対象外工事</t>
    <rPh sb="0" eb="2">
      <t>ホジョ</t>
    </rPh>
    <rPh sb="2" eb="4">
      <t>タイショウ</t>
    </rPh>
    <rPh sb="4" eb="5">
      <t>ガイ</t>
    </rPh>
    <rPh sb="5" eb="7">
      <t>コウジ</t>
    </rPh>
    <phoneticPr fontId="2"/>
  </si>
  <si>
    <t>外構工事</t>
    <rPh sb="0" eb="4">
      <t>ガイコウコウジ</t>
    </rPh>
    <phoneticPr fontId="2"/>
  </si>
  <si>
    <t>その他対象外</t>
    <rPh sb="2" eb="3">
      <t>タ</t>
    </rPh>
    <rPh sb="3" eb="6">
      <t>タイショウガイ</t>
    </rPh>
    <phoneticPr fontId="2"/>
  </si>
  <si>
    <t>工事請負費内訳</t>
    <rPh sb="0" eb="2">
      <t>コウジ</t>
    </rPh>
    <rPh sb="2" eb="4">
      <t>ウケオイ</t>
    </rPh>
    <rPh sb="4" eb="5">
      <t>ヒ</t>
    </rPh>
    <rPh sb="5" eb="7">
      <t>ウチワケ</t>
    </rPh>
    <phoneticPr fontId="2"/>
  </si>
  <si>
    <t>①直接工事費</t>
    <rPh sb="1" eb="3">
      <t>チョクセツ</t>
    </rPh>
    <rPh sb="3" eb="6">
      <t>コウジヒ</t>
    </rPh>
    <phoneticPr fontId="2"/>
  </si>
  <si>
    <t>②共通仮設費</t>
    <rPh sb="1" eb="3">
      <t>キョウツウ</t>
    </rPh>
    <rPh sb="3" eb="5">
      <t>カセツ</t>
    </rPh>
    <rPh sb="5" eb="6">
      <t>ヒ</t>
    </rPh>
    <phoneticPr fontId="2"/>
  </si>
  <si>
    <t>③諸経費</t>
    <rPh sb="1" eb="4">
      <t>ショケイヒ</t>
    </rPh>
    <phoneticPr fontId="2"/>
  </si>
  <si>
    <t>④消費税額</t>
    <rPh sb="1" eb="5">
      <t>ショウヒゼイガク</t>
    </rPh>
    <phoneticPr fontId="2"/>
  </si>
  <si>
    <t>(10.00%)</t>
    <phoneticPr fontId="2"/>
  </si>
  <si>
    <t>⑤＝①～④
計</t>
    <rPh sb="6" eb="7">
      <t>ケイ</t>
    </rPh>
    <phoneticPr fontId="2"/>
  </si>
  <si>
    <t>工事費費目別内訳書</t>
    <rPh sb="0" eb="6">
      <t>コウジヒヒモクベツ</t>
    </rPh>
    <rPh sb="6" eb="9">
      <t>ウチワケショ</t>
    </rPh>
    <phoneticPr fontId="2"/>
  </si>
  <si>
    <t>備　　考</t>
    <rPh sb="0" eb="1">
      <t>ビ</t>
    </rPh>
    <rPh sb="3" eb="4">
      <t>コウ</t>
    </rPh>
    <phoneticPr fontId="2"/>
  </si>
  <si>
    <t>合　　計</t>
    <rPh sb="0" eb="1">
      <t>ゴウ</t>
    </rPh>
    <rPh sb="3" eb="4">
      <t>ケイ</t>
    </rPh>
    <phoneticPr fontId="2"/>
  </si>
  <si>
    <t>本体工事費</t>
    <rPh sb="0" eb="5">
      <t>ホンタイコウジヒ</t>
    </rPh>
    <phoneticPr fontId="2"/>
  </si>
  <si>
    <t>対象内(A)</t>
    <rPh sb="0" eb="3">
      <t>タイショウナイ</t>
    </rPh>
    <phoneticPr fontId="2"/>
  </si>
  <si>
    <t>対象外</t>
    <rPh sb="0" eb="3">
      <t>タイショウガイ</t>
    </rPh>
    <phoneticPr fontId="2"/>
  </si>
  <si>
    <t>工事事務費</t>
    <rPh sb="0" eb="5">
      <t>コウジジムヒ</t>
    </rPh>
    <phoneticPr fontId="2"/>
  </si>
  <si>
    <t>合計</t>
    <rPh sb="0" eb="2">
      <t>ゴウケイ</t>
    </rPh>
    <phoneticPr fontId="2"/>
  </si>
  <si>
    <t>(単位：円)</t>
    <rPh sb="1" eb="3">
      <t>タンイ</t>
    </rPh>
    <rPh sb="4" eb="5">
      <t>エン</t>
    </rPh>
    <phoneticPr fontId="2"/>
  </si>
  <si>
    <t>対象内(A×2.6%)</t>
    <rPh sb="0" eb="3">
      <t>タイショウナイ</t>
    </rPh>
    <phoneticPr fontId="2"/>
  </si>
  <si>
    <t>小数点以下切り捨て</t>
    <rPh sb="0" eb="3">
      <t>ショウスウテン</t>
    </rPh>
    <rPh sb="3" eb="5">
      <t>イカ</t>
    </rPh>
    <rPh sb="5" eb="6">
      <t>キ</t>
    </rPh>
    <rPh sb="7" eb="8">
      <t>ス</t>
    </rPh>
    <phoneticPr fontId="2"/>
  </si>
  <si>
    <t>対象経費の実支出予定額</t>
    <rPh sb="0" eb="2">
      <t>タイショウ</t>
    </rPh>
    <rPh sb="2" eb="4">
      <t>ケイヒ</t>
    </rPh>
    <rPh sb="5" eb="6">
      <t>ジツ</t>
    </rPh>
    <rPh sb="6" eb="8">
      <t>シシュツ</t>
    </rPh>
    <rPh sb="8" eb="10">
      <t>ヨテイ</t>
    </rPh>
    <rPh sb="10" eb="11">
      <t>ガク</t>
    </rPh>
    <phoneticPr fontId="2"/>
  </si>
  <si>
    <t>地盤補強工事など</t>
    <phoneticPr fontId="2"/>
  </si>
  <si>
    <t>※各費目別の共通仮設費、諸経費、消費税については、直接工事費全体に占める当該工事費目の割合により按分すること。</t>
    <phoneticPr fontId="2"/>
  </si>
  <si>
    <t>※黄色で着色したセルを入力すること。</t>
    <rPh sb="1" eb="3">
      <t>キイロ</t>
    </rPh>
    <rPh sb="4" eb="6">
      <t>チャクショク</t>
    </rPh>
    <rPh sb="11" eb="13">
      <t>ニュウリョク</t>
    </rPh>
    <phoneticPr fontId="2"/>
  </si>
  <si>
    <t>※内訳の項目等は、見積書に合わせて適宜修正すること。</t>
    <rPh sb="1" eb="3">
      <t>ウチワケ</t>
    </rPh>
    <rPh sb="4" eb="6">
      <t>コウモク</t>
    </rPh>
    <rPh sb="6" eb="7">
      <t>トウ</t>
    </rPh>
    <phoneticPr fontId="2"/>
  </si>
  <si>
    <t>【施設名　　　　　　　　　　　　　　　　　　　】</t>
    <rPh sb="1" eb="3">
      <t>シセツ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</si>
</sst>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42" xfId="0" applyBorder="1">
      <alignment vertical="center"/>
    </xf>
    <xf numFmtId="0" fontId="0" fillId="0" borderId="2" xfId="0" applyBorder="1">
      <alignment vertical="center"/>
    </xf>
    <xf numFmtId="176" fontId="0" fillId="0" borderId="45" xfId="0" applyNumberFormat="1" applyBorder="1">
      <alignment vertical="center"/>
    </xf>
    <xf numFmtId="176" fontId="0" fillId="0" borderId="47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left" vertical="center" indent="1"/>
    </xf>
    <xf numFmtId="0" fontId="0" fillId="0" borderId="43" xfId="0" applyBorder="1">
      <alignment vertical="center"/>
    </xf>
    <xf numFmtId="176" fontId="5" fillId="0" borderId="46" xfId="0" applyNumberFormat="1" applyFont="1" applyBorder="1">
      <alignment vertical="center"/>
    </xf>
    <xf numFmtId="176" fontId="5" fillId="0" borderId="27" xfId="0" applyNumberFormat="1" applyFont="1" applyBorder="1">
      <alignment vertical="center"/>
    </xf>
    <xf numFmtId="176" fontId="0" fillId="0" borderId="31" xfId="0" applyNumberFormat="1" applyBorder="1">
      <alignment vertical="center"/>
    </xf>
    <xf numFmtId="0" fontId="0" fillId="0" borderId="12" xfId="0" applyBorder="1" applyAlignment="1">
      <alignment horizontal="left" vertical="center" indent="1"/>
    </xf>
    <xf numFmtId="0" fontId="0" fillId="0" borderId="13" xfId="0" applyBorder="1">
      <alignment vertical="center"/>
    </xf>
    <xf numFmtId="176" fontId="5" fillId="0" borderId="36" xfId="0" applyNumberFormat="1" applyFont="1" applyBorder="1">
      <alignment vertical="center"/>
    </xf>
    <xf numFmtId="176" fontId="0" fillId="0" borderId="32" xfId="0" applyNumberFormat="1" applyBorder="1">
      <alignment vertical="center"/>
    </xf>
    <xf numFmtId="0" fontId="0" fillId="0" borderId="38" xfId="0" applyBorder="1">
      <alignment vertical="center"/>
    </xf>
    <xf numFmtId="0" fontId="0" fillId="0" borderId="39" xfId="0" applyBorder="1" applyAlignment="1">
      <alignment horizontal="left" vertical="center" indent="1"/>
    </xf>
    <xf numFmtId="0" fontId="0" fillId="0" borderId="14" xfId="0" applyBorder="1">
      <alignment vertical="center"/>
    </xf>
    <xf numFmtId="176" fontId="0" fillId="0" borderId="33" xfId="0" applyNumberFormat="1" applyBorder="1">
      <alignment vertical="center"/>
    </xf>
    <xf numFmtId="0" fontId="0" fillId="0" borderId="71" xfId="0" applyBorder="1">
      <alignment vertical="center"/>
    </xf>
    <xf numFmtId="0" fontId="0" fillId="0" borderId="15" xfId="0" applyBorder="1">
      <alignment vertical="center"/>
    </xf>
    <xf numFmtId="0" fontId="0" fillId="0" borderId="72" xfId="0" applyBorder="1">
      <alignment vertical="center"/>
    </xf>
    <xf numFmtId="176" fontId="5" fillId="0" borderId="48" xfId="0" applyNumberFormat="1" applyFont="1" applyBorder="1">
      <alignment vertical="center"/>
    </xf>
    <xf numFmtId="176" fontId="5" fillId="0" borderId="51" xfId="0" applyNumberFormat="1" applyFont="1" applyBorder="1">
      <alignment vertical="center"/>
    </xf>
    <xf numFmtId="176" fontId="0" fillId="0" borderId="52" xfId="0" applyNumberFormat="1" applyBorder="1">
      <alignment vertical="center"/>
    </xf>
    <xf numFmtId="0" fontId="0" fillId="0" borderId="20" xfId="0" applyBorder="1" applyAlignment="1">
      <alignment horizontal="left" vertical="center" indent="1"/>
    </xf>
    <xf numFmtId="0" fontId="0" fillId="0" borderId="54" xfId="0" applyBorder="1">
      <alignment vertical="center"/>
    </xf>
    <xf numFmtId="176" fontId="5" fillId="0" borderId="56" xfId="0" applyNumberFormat="1" applyFont="1" applyBorder="1">
      <alignment vertical="center"/>
    </xf>
    <xf numFmtId="176" fontId="5" fillId="0" borderId="57" xfId="0" applyNumberFormat="1" applyFont="1" applyBorder="1">
      <alignment vertical="center"/>
    </xf>
    <xf numFmtId="176" fontId="0" fillId="0" borderId="58" xfId="0" applyNumberFormat="1" applyBorder="1">
      <alignment vertical="center"/>
    </xf>
    <xf numFmtId="0" fontId="0" fillId="0" borderId="59" xfId="0" applyBorder="1" applyAlignment="1">
      <alignment horizontal="left" vertical="center" indent="1"/>
    </xf>
    <xf numFmtId="0" fontId="0" fillId="0" borderId="53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6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57" xfId="0" applyBorder="1">
      <alignment vertical="center"/>
    </xf>
    <xf numFmtId="176" fontId="0" fillId="0" borderId="63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64" xfId="0" applyBorder="1">
      <alignment vertical="center"/>
    </xf>
    <xf numFmtId="0" fontId="0" fillId="0" borderId="18" xfId="0" applyBorder="1">
      <alignment vertical="center"/>
    </xf>
    <xf numFmtId="0" fontId="0" fillId="0" borderId="56" xfId="0" applyBorder="1">
      <alignment vertical="center"/>
    </xf>
    <xf numFmtId="176" fontId="0" fillId="0" borderId="56" xfId="0" applyNumberFormat="1" applyBorder="1">
      <alignment vertical="center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6" fillId="0" borderId="0" xfId="0" applyFont="1">
      <alignment vertical="center"/>
    </xf>
    <xf numFmtId="176" fontId="5" fillId="2" borderId="44" xfId="1" applyNumberFormat="1" applyFont="1" applyFill="1" applyBorder="1">
      <alignment vertical="center"/>
    </xf>
    <xf numFmtId="176" fontId="5" fillId="2" borderId="46" xfId="0" applyNumberFormat="1" applyFont="1" applyFill="1" applyBorder="1">
      <alignment vertical="center"/>
    </xf>
    <xf numFmtId="176" fontId="5" fillId="2" borderId="27" xfId="0" applyNumberFormat="1" applyFont="1" applyFill="1" applyBorder="1">
      <alignment vertical="center"/>
    </xf>
    <xf numFmtId="176" fontId="5" fillId="2" borderId="22" xfId="1" applyNumberFormat="1" applyFont="1" applyFill="1" applyBorder="1">
      <alignment vertical="center"/>
    </xf>
    <xf numFmtId="176" fontId="5" fillId="2" borderId="28" xfId="0" applyNumberFormat="1" applyFont="1" applyFill="1" applyBorder="1">
      <alignment vertical="center"/>
    </xf>
    <xf numFmtId="176" fontId="5" fillId="2" borderId="22" xfId="0" applyNumberFormat="1" applyFont="1" applyFill="1" applyBorder="1">
      <alignment vertical="center"/>
    </xf>
    <xf numFmtId="176" fontId="5" fillId="2" borderId="23" xfId="0" applyNumberFormat="1" applyFon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73" xfId="0" applyNumberFormat="1" applyBorder="1">
      <alignment vertical="center"/>
    </xf>
    <xf numFmtId="176" fontId="0" fillId="0" borderId="1" xfId="0" applyNumberFormat="1" applyBorder="1" applyAlignment="1">
      <alignment vertical="center" shrinkToFit="1"/>
    </xf>
    <xf numFmtId="176" fontId="0" fillId="2" borderId="55" xfId="0" applyNumberFormat="1" applyFill="1" applyBorder="1">
      <alignment vertical="center"/>
    </xf>
    <xf numFmtId="176" fontId="0" fillId="2" borderId="56" xfId="0" applyNumberFormat="1" applyFill="1" applyBorder="1">
      <alignment vertical="center"/>
    </xf>
    <xf numFmtId="176" fontId="0" fillId="2" borderId="21" xfId="0" applyNumberFormat="1" applyFill="1" applyBorder="1">
      <alignment vertical="center"/>
    </xf>
    <xf numFmtId="176" fontId="0" fillId="2" borderId="24" xfId="0" applyNumberFormat="1" applyFill="1" applyBorder="1">
      <alignment vertical="center"/>
    </xf>
    <xf numFmtId="176" fontId="0" fillId="0" borderId="66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0" fillId="0" borderId="25" xfId="0" applyNumberFormat="1" applyBorder="1">
      <alignment vertical="center"/>
    </xf>
    <xf numFmtId="178" fontId="0" fillId="0" borderId="56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25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994A-578E-4B3D-B24A-2794F8A510BA}">
  <sheetPr>
    <pageSetUpPr fitToPage="1"/>
  </sheetPr>
  <dimension ref="B2:J27"/>
  <sheetViews>
    <sheetView tabSelected="1" view="pageBreakPreview" zoomScale="80" zoomScaleNormal="100" zoomScaleSheetLayoutView="80" workbookViewId="0">
      <selection activeCell="H21" sqref="H21"/>
    </sheetView>
  </sheetViews>
  <sheetFormatPr defaultRowHeight="18" x14ac:dyDescent="0.55000000000000004"/>
  <cols>
    <col min="1" max="1" width="4.5" customWidth="1"/>
    <col min="2" max="2" width="3.33203125" customWidth="1"/>
    <col min="5" max="9" width="16.58203125" customWidth="1"/>
    <col min="10" max="10" width="21" bestFit="1" customWidth="1"/>
    <col min="11" max="11" width="3.83203125" customWidth="1"/>
  </cols>
  <sheetData>
    <row r="2" spans="2:10" ht="29.25" customHeight="1" thickBot="1" x14ac:dyDescent="0.6">
      <c r="B2" s="1" t="s">
        <v>16</v>
      </c>
      <c r="C2" s="2"/>
      <c r="D2" s="2"/>
      <c r="E2" s="2"/>
      <c r="F2" s="80" t="s">
        <v>32</v>
      </c>
      <c r="G2" s="80"/>
      <c r="H2" s="80"/>
      <c r="J2" s="3" t="s">
        <v>24</v>
      </c>
    </row>
    <row r="3" spans="2:10" ht="15" customHeight="1" x14ac:dyDescent="0.55000000000000004">
      <c r="B3" s="84" t="s">
        <v>0</v>
      </c>
      <c r="C3" s="85"/>
      <c r="D3" s="86"/>
      <c r="E3" s="93" t="s">
        <v>9</v>
      </c>
      <c r="F3" s="94"/>
      <c r="G3" s="94"/>
      <c r="H3" s="95"/>
      <c r="I3" s="96" t="s">
        <v>15</v>
      </c>
      <c r="J3" s="99" t="s">
        <v>17</v>
      </c>
    </row>
    <row r="4" spans="2:10" ht="18" customHeight="1" x14ac:dyDescent="0.55000000000000004">
      <c r="B4" s="87"/>
      <c r="C4" s="88"/>
      <c r="D4" s="89"/>
      <c r="E4" s="102" t="s">
        <v>10</v>
      </c>
      <c r="F4" s="104" t="s">
        <v>11</v>
      </c>
      <c r="G4" s="104" t="s">
        <v>12</v>
      </c>
      <c r="H4" s="4" t="s">
        <v>13</v>
      </c>
      <c r="I4" s="97"/>
      <c r="J4" s="100"/>
    </row>
    <row r="5" spans="2:10" ht="15" customHeight="1" thickBot="1" x14ac:dyDescent="0.6">
      <c r="B5" s="90"/>
      <c r="C5" s="91"/>
      <c r="D5" s="92"/>
      <c r="E5" s="103"/>
      <c r="F5" s="105"/>
      <c r="G5" s="105"/>
      <c r="H5" s="5" t="s">
        <v>14</v>
      </c>
      <c r="I5" s="98"/>
      <c r="J5" s="101"/>
    </row>
    <row r="6" spans="2:10" x14ac:dyDescent="0.55000000000000004">
      <c r="B6" s="6" t="s">
        <v>1</v>
      </c>
      <c r="C6" s="7"/>
      <c r="D6" s="8"/>
      <c r="E6" s="9">
        <f>SUM(E7:E10)</f>
        <v>0</v>
      </c>
      <c r="F6" s="10">
        <f>SUM(F7:F10)</f>
        <v>0</v>
      </c>
      <c r="G6" s="11">
        <f>SUM(G7:G10)</f>
        <v>0</v>
      </c>
      <c r="H6" s="11">
        <f>SUM(H7:H10)</f>
        <v>0</v>
      </c>
      <c r="I6" s="12">
        <f>SUM(I7:I10)</f>
        <v>0</v>
      </c>
      <c r="J6" s="13"/>
    </row>
    <row r="7" spans="2:10" x14ac:dyDescent="0.55000000000000004">
      <c r="B7" s="14"/>
      <c r="C7" s="15" t="s">
        <v>2</v>
      </c>
      <c r="D7" s="16"/>
      <c r="E7" s="58"/>
      <c r="F7" s="59"/>
      <c r="G7" s="60"/>
      <c r="H7" s="18">
        <f>(E7+F7+G7)*0.1</f>
        <v>0</v>
      </c>
      <c r="I7" s="17">
        <f>E7+F7+G7+H7</f>
        <v>0</v>
      </c>
      <c r="J7" s="19"/>
    </row>
    <row r="8" spans="2:10" x14ac:dyDescent="0.55000000000000004">
      <c r="B8" s="14"/>
      <c r="C8" s="20" t="s">
        <v>3</v>
      </c>
      <c r="D8" s="21"/>
      <c r="E8" s="61"/>
      <c r="F8" s="62"/>
      <c r="G8" s="62"/>
      <c r="H8" s="18">
        <f>(E8+F8+G8)*0.1</f>
        <v>0</v>
      </c>
      <c r="I8" s="22">
        <f>E8+F8+G8+H8</f>
        <v>0</v>
      </c>
      <c r="J8" s="23"/>
    </row>
    <row r="9" spans="2:10" x14ac:dyDescent="0.55000000000000004">
      <c r="B9" s="14"/>
      <c r="C9" s="20" t="s">
        <v>4</v>
      </c>
      <c r="D9" s="21"/>
      <c r="E9" s="63"/>
      <c r="F9" s="62"/>
      <c r="G9" s="62"/>
      <c r="H9" s="18">
        <f>(E9+F9+G9)*0.1</f>
        <v>0</v>
      </c>
      <c r="I9" s="22">
        <f>E9+F9+G9+H9</f>
        <v>0</v>
      </c>
      <c r="J9" s="23"/>
    </row>
    <row r="10" spans="2:10" ht="18.5" thickBot="1" x14ac:dyDescent="0.6">
      <c r="B10" s="24"/>
      <c r="C10" s="25" t="s">
        <v>5</v>
      </c>
      <c r="D10" s="26"/>
      <c r="E10" s="64"/>
      <c r="F10" s="62"/>
      <c r="G10" s="62"/>
      <c r="H10" s="18">
        <f>(E10+F10+G10)*0.1</f>
        <v>0</v>
      </c>
      <c r="I10" s="22">
        <f>E10+F10+G10+H10</f>
        <v>0</v>
      </c>
      <c r="J10" s="27"/>
    </row>
    <row r="11" spans="2:10" x14ac:dyDescent="0.55000000000000004">
      <c r="B11" s="28" t="s">
        <v>6</v>
      </c>
      <c r="C11" s="29"/>
      <c r="D11" s="30"/>
      <c r="E11" s="31">
        <f>SUM(E12:E13)</f>
        <v>0</v>
      </c>
      <c r="F11" s="31">
        <f t="shared" ref="F11" si="0">SUM(F12:F13)</f>
        <v>0</v>
      </c>
      <c r="G11" s="31">
        <f>SUM(G12:G13)</f>
        <v>0</v>
      </c>
      <c r="H11" s="31">
        <f>SUM(H12:H13)</f>
        <v>0</v>
      </c>
      <c r="I11" s="32">
        <f>SUM(I12:I13)</f>
        <v>0</v>
      </c>
      <c r="J11" s="33"/>
    </row>
    <row r="12" spans="2:10" x14ac:dyDescent="0.55000000000000004">
      <c r="B12" s="14"/>
      <c r="C12" s="34" t="s">
        <v>7</v>
      </c>
      <c r="D12" s="35"/>
      <c r="E12" s="68"/>
      <c r="F12" s="69"/>
      <c r="G12" s="69"/>
      <c r="H12" s="36">
        <f>(E12+F12+G12)*0.1</f>
        <v>0</v>
      </c>
      <c r="I12" s="37">
        <f>E12+F12+G12+H12</f>
        <v>0</v>
      </c>
      <c r="J12" s="38"/>
    </row>
    <row r="13" spans="2:10" ht="18.5" thickBot="1" x14ac:dyDescent="0.6">
      <c r="B13" s="24"/>
      <c r="C13" s="39" t="s">
        <v>8</v>
      </c>
      <c r="D13" s="40"/>
      <c r="E13" s="70"/>
      <c r="F13" s="71"/>
      <c r="G13" s="71"/>
      <c r="H13" s="65">
        <f>(E13+F13+G13)*0.1</f>
        <v>0</v>
      </c>
      <c r="I13" s="66">
        <f>E13+F13+G13+H13</f>
        <v>0</v>
      </c>
      <c r="J13" s="67" t="s">
        <v>28</v>
      </c>
    </row>
    <row r="14" spans="2:10" ht="18.5" thickBot="1" x14ac:dyDescent="0.6">
      <c r="B14" s="81" t="s">
        <v>18</v>
      </c>
      <c r="C14" s="82"/>
      <c r="D14" s="83"/>
      <c r="E14" s="42">
        <f>E6+E11</f>
        <v>0</v>
      </c>
      <c r="F14" s="43">
        <f>F6+F11</f>
        <v>0</v>
      </c>
      <c r="G14" s="43">
        <f>G6+G11</f>
        <v>0</v>
      </c>
      <c r="H14" s="43">
        <f>H6+H11</f>
        <v>0</v>
      </c>
      <c r="I14" s="44">
        <f>I6+I11</f>
        <v>0</v>
      </c>
      <c r="J14" s="41"/>
    </row>
    <row r="15" spans="2:10" x14ac:dyDescent="0.55000000000000004">
      <c r="B15" s="79" t="s">
        <v>30</v>
      </c>
      <c r="C15" s="79"/>
      <c r="D15" s="79"/>
      <c r="E15" s="79"/>
      <c r="F15" s="79"/>
      <c r="G15" s="79"/>
      <c r="H15" s="79"/>
      <c r="I15" s="79"/>
      <c r="J15" s="79"/>
    </row>
    <row r="16" spans="2:10" x14ac:dyDescent="0.55000000000000004">
      <c r="B16" s="78" t="s">
        <v>29</v>
      </c>
      <c r="C16" s="78"/>
      <c r="D16" s="78"/>
      <c r="E16" s="78"/>
      <c r="F16" s="78"/>
      <c r="G16" s="78"/>
      <c r="H16" s="78"/>
      <c r="I16" s="78"/>
      <c r="J16" s="78"/>
    </row>
    <row r="17" spans="2:10" x14ac:dyDescent="0.55000000000000004">
      <c r="B17" s="78" t="s">
        <v>31</v>
      </c>
      <c r="C17" s="78"/>
      <c r="D17" s="78"/>
      <c r="E17" s="78"/>
      <c r="F17" s="78"/>
      <c r="G17" s="78"/>
      <c r="H17" s="78"/>
      <c r="I17" s="78"/>
      <c r="J17" s="78"/>
    </row>
    <row r="19" spans="2:10" x14ac:dyDescent="0.55000000000000004">
      <c r="C19" s="45" t="s">
        <v>19</v>
      </c>
      <c r="D19" s="46"/>
      <c r="E19" s="47"/>
      <c r="F19" s="48">
        <f>SUM(F20:F21)</f>
        <v>0</v>
      </c>
      <c r="G19" s="49"/>
    </row>
    <row r="20" spans="2:10" x14ac:dyDescent="0.55000000000000004">
      <c r="C20" s="50"/>
      <c r="D20" s="51"/>
      <c r="E20" s="52" t="s">
        <v>20</v>
      </c>
      <c r="F20" s="53">
        <f>ROUNDDOWN(I6,0)</f>
        <v>0</v>
      </c>
      <c r="G20" s="57" t="s">
        <v>26</v>
      </c>
    </row>
    <row r="21" spans="2:10" x14ac:dyDescent="0.55000000000000004">
      <c r="C21" s="54"/>
      <c r="D21" s="55"/>
      <c r="E21" s="55" t="s">
        <v>21</v>
      </c>
      <c r="F21" s="72">
        <f>I11</f>
        <v>0</v>
      </c>
    </row>
    <row r="22" spans="2:10" x14ac:dyDescent="0.55000000000000004">
      <c r="C22" s="50" t="s">
        <v>22</v>
      </c>
      <c r="E22" s="51"/>
      <c r="F22" s="73">
        <f>F23+F24</f>
        <v>0</v>
      </c>
    </row>
    <row r="23" spans="2:10" x14ac:dyDescent="0.55000000000000004">
      <c r="C23" s="50"/>
      <c r="D23" s="51"/>
      <c r="E23" s="52" t="s">
        <v>25</v>
      </c>
      <c r="F23" s="74">
        <f>ROUNDDOWN(F20*0.026,0)</f>
        <v>0</v>
      </c>
      <c r="G23" s="57" t="s">
        <v>26</v>
      </c>
    </row>
    <row r="24" spans="2:10" x14ac:dyDescent="0.55000000000000004">
      <c r="C24" s="50"/>
      <c r="D24" s="55"/>
      <c r="E24" s="56" t="s">
        <v>21</v>
      </c>
      <c r="F24" s="75">
        <v>0</v>
      </c>
    </row>
    <row r="25" spans="2:10" x14ac:dyDescent="0.55000000000000004">
      <c r="C25" s="45" t="s">
        <v>23</v>
      </c>
      <c r="E25" s="51"/>
      <c r="F25" s="76">
        <f>F19+F22</f>
        <v>0</v>
      </c>
    </row>
    <row r="26" spans="2:10" x14ac:dyDescent="0.55000000000000004">
      <c r="C26" s="50"/>
      <c r="D26" s="51"/>
      <c r="E26" s="52" t="s">
        <v>20</v>
      </c>
      <c r="F26" s="77">
        <f>F20+F23</f>
        <v>0</v>
      </c>
      <c r="G26" t="s">
        <v>27</v>
      </c>
    </row>
    <row r="27" spans="2:10" x14ac:dyDescent="0.55000000000000004">
      <c r="C27" s="54"/>
      <c r="D27" s="55"/>
      <c r="E27" s="55" t="s">
        <v>21</v>
      </c>
      <c r="F27" s="53">
        <f>F21+F24</f>
        <v>0</v>
      </c>
    </row>
  </sheetData>
  <mergeCells count="12">
    <mergeCell ref="B16:J16"/>
    <mergeCell ref="B15:J15"/>
    <mergeCell ref="B17:J17"/>
    <mergeCell ref="F2:H2"/>
    <mergeCell ref="B14:D14"/>
    <mergeCell ref="B3:D5"/>
    <mergeCell ref="E3:H3"/>
    <mergeCell ref="I3:I5"/>
    <mergeCell ref="J3:J5"/>
    <mergeCell ref="E4:E5"/>
    <mergeCell ref="F4:F5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作成シート</vt:lpstr>
      <vt:lpstr>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大拔　真吾</cp:lastModifiedBy>
  <cp:lastPrinted>2026-04-23T06:45:59Z</cp:lastPrinted>
  <dcterms:created xsi:type="dcterms:W3CDTF">2023-09-19T00:50:07Z</dcterms:created>
  <dcterms:modified xsi:type="dcterms:W3CDTF">2026-05-27T00:58:13Z</dcterms:modified>
</cp:coreProperties>
</file>