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53" activeTab="0"/>
  </bookViews>
  <sheets>
    <sheet name="加算Ⅰ介福" sheetId="1" r:id="rId1"/>
    <sheet name="加算Ⅰ介福10年" sheetId="2" r:id="rId2"/>
    <sheet name="加算Ⅱ" sheetId="3" r:id="rId3"/>
    <sheet name="加算Ⅲ介福" sheetId="4" r:id="rId4"/>
    <sheet name="算加算Ⅲ常勤" sheetId="5" r:id="rId5"/>
    <sheet name="算加算Ⅲ勤続年数" sheetId="6" r:id="rId6"/>
    <sheet name="別紙" sheetId="7" r:id="rId7"/>
  </sheets>
  <definedNames>
    <definedName name="_xlfn.IFERROR" hidden="1">#NAME?</definedName>
    <definedName name="_xlnm.Print_Area" localSheetId="6">'別紙'!$A$1:$F$42</definedName>
    <definedName name="サービス種別">#REF!</definedName>
  </definedNames>
  <calcPr fullCalcOnLoad="1"/>
</workbook>
</file>

<file path=xl/sharedStrings.xml><?xml version="1.0" encoding="utf-8"?>
<sst xmlns="http://schemas.openxmlformats.org/spreadsheetml/2006/main" count="266" uniqueCount="84">
  <si>
    <t>月</t>
  </si>
  <si>
    <t>常勤換算方法で算出した介護福祉士である職員数</t>
  </si>
  <si>
    <t>月</t>
  </si>
  <si>
    <t>サービス提供体制強化加算（Ⅲ）</t>
  </si>
  <si>
    <t>【特定施設入居者生活介護、認知症対応型共同生活介護】</t>
  </si>
  <si>
    <t>【介護福祉士による算定表】</t>
  </si>
  <si>
    <t>介護職員の総数のうち介護福祉士の占める割合</t>
  </si>
  <si>
    <t>サービス提供体制強化加算（Ⅰ）算定表</t>
  </si>
  <si>
    <t>勤続年数７年以上の職員数</t>
  </si>
  <si>
    <t>施設名</t>
  </si>
  <si>
    <t>★看護・介護職員の総数のうち、常勤職員の占める割合が100分の75以上であること</t>
  </si>
  <si>
    <t>サービス提供体制強化加算（Ⅰ）</t>
  </si>
  <si>
    <t>★介護職員の総数のうち介護福祉士の占める割合が100分の70以上であること</t>
  </si>
  <si>
    <t>　サービスを直接提供する職員とは、生活相談員、介護職員、看護職員、機能訓練指導員とする。</t>
  </si>
  <si>
    <t>　職員の割合の算出にあたっては、常勤換算方法により算出した前年度（３月を除く。）の平均を用いる。</t>
  </si>
  <si>
    <t>７月</t>
  </si>
  <si>
    <t>常勤換算方法により算出した介護職員の総数</t>
  </si>
  <si>
    <t>サービス提供職員の総数のうち勤続年数７年以上の者の占める割合</t>
  </si>
  <si>
    <t>常勤換算方法により算出したサービス提供職員の総数</t>
  </si>
  <si>
    <t>４月</t>
  </si>
  <si>
    <t>月　　　</t>
  </si>
  <si>
    <t>５月</t>
  </si>
  <si>
    <t>（例１）</t>
  </si>
  <si>
    <t>　勤続年数とは、各月の前月の末日時点における勤続年数をいうものとする。</t>
  </si>
  <si>
    <t>６月</t>
  </si>
  <si>
    <t>雇用期間の始期</t>
  </si>
  <si>
    <t>看護・介護職員の総数のうち常勤職員の占める割合</t>
  </si>
  <si>
    <t>　　サービスを直接提供する職員とは、生活相談員、看護職員、介護職員または機能訓練指導員とする。</t>
  </si>
  <si>
    <t>８月</t>
  </si>
  <si>
    <t>　介護職員に係る常勤換算にあっては、利用者・入所者への介護業務（計画作成等介護を行うに当たって必要な業務は含まれるが、請求業務等介護に関わらない業務を除く。）に従事している時間を用いても差し支えない。</t>
  </si>
  <si>
    <t>９月</t>
  </si>
  <si>
    <t>サービス提供体制強化加算（Ⅱ）</t>
  </si>
  <si>
    <t>１０月</t>
  </si>
  <si>
    <t>★サービスを直接提供する職員のうち勤続年数７年以上の者の占める割合が100分の30以上であること</t>
  </si>
  <si>
    <t>２月</t>
  </si>
  <si>
    <t>１１月</t>
  </si>
  <si>
    <t>１２月</t>
  </si>
  <si>
    <t>（注）</t>
  </si>
  <si>
    <t>事業所名　：　　　　　　　　　　　　　　　　　　　　　　　　　　　　　　　　</t>
  </si>
  <si>
    <t>実績月数</t>
  </si>
  <si>
    <t>１月</t>
  </si>
  <si>
    <t>合計</t>
  </si>
  <si>
    <t>氏名</t>
  </si>
  <si>
    <r>
      <t>サ</t>
    </r>
    <r>
      <rPr>
        <b/>
        <sz val="16"/>
        <rFont val="ＭＳ Ｐゴシック"/>
        <family val="3"/>
      </rPr>
      <t>ービス提供体制強化加算（Ⅲ）算定表　</t>
    </r>
    <r>
      <rPr>
        <sz val="10"/>
        <rFont val="ＭＳ Ｐゴシック"/>
        <family val="3"/>
      </rPr>
      <t>【勤続年数による算定表】</t>
    </r>
  </si>
  <si>
    <t>１月当たりの平均</t>
  </si>
  <si>
    <t>２月</t>
  </si>
  <si>
    <r>
      <t>サ</t>
    </r>
    <r>
      <rPr>
        <b/>
        <sz val="16"/>
        <rFont val="ＭＳ Ｐゴシック"/>
        <family val="3"/>
      </rPr>
      <t>ービス提供体制強化加算（Ⅲ）算定表　</t>
    </r>
    <r>
      <rPr>
        <sz val="10"/>
        <rFont val="ＭＳ Ｐゴシック"/>
        <family val="3"/>
      </rPr>
      <t>【常勤職員による算定表】</t>
    </r>
  </si>
  <si>
    <t>注1</t>
  </si>
  <si>
    <r>
      <t>サ</t>
    </r>
    <r>
      <rPr>
        <b/>
        <sz val="16"/>
        <rFont val="ＭＳ Ｐゴシック"/>
        <family val="3"/>
      </rPr>
      <t>ービス提供体制強化加算（Ⅲ）算定表　</t>
    </r>
    <r>
      <rPr>
        <sz val="10"/>
        <rFont val="ＭＳ Ｐゴシック"/>
        <family val="3"/>
      </rPr>
      <t>【介護福祉士による算定表】</t>
    </r>
  </si>
  <si>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</si>
  <si>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介護福祉士については、各月の前月の末日時点で資格を取得している者とすること。</t>
  </si>
  <si>
    <t>前年度の実績が６月に満たない事業所の算定表</t>
  </si>
  <si>
    <t>【勤続10年以上の介護福祉士による算定表】</t>
  </si>
  <si>
    <t>★介護職員の総数のうち勤続年数10年以上の介護福祉士の占める割合が100分の25以上であること</t>
  </si>
  <si>
    <t>常勤換算方法で算出した勤続年数10年以上の介護福祉士である職員数</t>
  </si>
  <si>
    <t>★介護職員の総数のうち介護福祉士の占める割合が100分の60以上であること</t>
  </si>
  <si>
    <t>介護職員の総数のうち勤続年数10年以上の介護福祉士の占める割合</t>
  </si>
  <si>
    <t>サービス提供体制強化加算（Ⅱ）算定表</t>
  </si>
  <si>
    <t>★介護職員の総数のうち介護福祉士の占める割合が100分の50以上であること</t>
  </si>
  <si>
    <t>常勤換算方法により算出した看護・介護職員の総数</t>
  </si>
  <si>
    <t>常勤職員数</t>
  </si>
  <si>
    <t>上記のとおり、相違ない旨、証明する。</t>
  </si>
  <si>
    <t>サービス提供体制強化加算：人材要件に係る割合算定表　〔別紙〕</t>
  </si>
  <si>
    <t>職種</t>
  </si>
  <si>
    <t>前月末日時点での勤続年数</t>
  </si>
  <si>
    <t>備　　　　　　　　　　　　　　　　　　考</t>
  </si>
  <si>
    <t>　　　年　　　月　　　日</t>
  </si>
  <si>
    <t>＜記載例＞</t>
  </si>
  <si>
    <t>＊同一法人が経営する介護サービス事業所から異動があった場合の記載例</t>
  </si>
  <si>
    <t>Ａ</t>
  </si>
  <si>
    <t>生活相談員</t>
  </si>
  <si>
    <t>Ｈ１５．４．１</t>
  </si>
  <si>
    <t>６年</t>
  </si>
  <si>
    <t>○○事業所、通所介護、介護職員　H15.4.1～H19.3.31</t>
  </si>
  <si>
    <t>（例２）</t>
  </si>
  <si>
    <t>介護職員</t>
  </si>
  <si>
    <t>４年</t>
  </si>
  <si>
    <t>○○事業所、通所介護　H15.4.1～H19.3.31</t>
  </si>
  <si>
    <t>Ｈ１９．４．１</t>
  </si>
  <si>
    <t>２年</t>
  </si>
  <si>
    <t>当事業所</t>
  </si>
  <si>
    <t>合計</t>
  </si>
  <si>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</si>
  <si>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代表者名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</si>
</sst>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3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MS UI Gothic"/>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Ｐゴシック"/>
      <family val="3"/>
    </font>
    <font>
      <b/>
      <sz val="16"/>
      <name val="ＭＳ Ｐゴシック"/>
      <family val="3"/>
    </font>
    <font>
      <sz val="10"/>
      <name val="ＭＳ Ｐゴシック"/>
      <family val="3"/>
    </font>
    <font>
      <b/>
      <sz val="12"/>
      <name val="ＭＳ Ｐゴシック"/>
      <family val="3"/>
    </font>
    <font>
      <sz val="12"/>
      <name val="ＭＳ Ｐゴシック"/>
      <family val="3"/>
    </font>
    <font>
      <b/>
      <sz val="14"/>
      <name val="ＭＳ Ｐゴシック"/>
      <family val="3"/>
    </font>
    <font>
      <u val="single"/>
      <sz val="11"/>
      <name val="ＭＳ Ｐゴシック"/>
      <family val="3"/>
    </font>
    <font>
      <sz val="6"/>
      <name val="ＭＳ Ｐゴシック"/>
      <family val="3"/>
    </font>
    <font>
      <sz val="6"/>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style="thin"/>
      <top>
        <color indexed="63"/>
      </top>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medium"/>
      <right>
        <color indexed="63"/>
      </right>
      <top style="double"/>
      <bottom style="medium"/>
    </border>
    <border>
      <left style="thin"/>
      <right style="thin"/>
      <top style="double"/>
      <bottom style="medium"/>
    </border>
    <border>
      <left>
        <color indexed="63"/>
      </left>
      <right>
        <color indexed="63"/>
      </right>
      <top style="double"/>
      <bottom style="medium"/>
    </border>
    <border>
      <left>
        <color indexed="63"/>
      </left>
      <right style="thin"/>
      <top style="medium"/>
      <bottom style="medium"/>
    </border>
    <border>
      <left>
        <color indexed="63"/>
      </left>
      <right>
        <color indexed="63"/>
      </right>
      <top>
        <color indexed="63"/>
      </top>
      <bottom style="mediu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style="thin"/>
      <top style="double"/>
      <bottom style="medium"/>
    </border>
    <border>
      <left style="thin"/>
      <right style="medium"/>
      <top style="double"/>
      <bottom style="mediu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vertical="center"/>
      <protection/>
    </xf>
    <xf numFmtId="0" fontId="16" fillId="0" borderId="0" applyNumberFormat="0" applyFill="0" applyBorder="0" applyAlignment="0" applyProtection="0"/>
    <xf numFmtId="0" fontId="15" fillId="4" borderId="0" applyNumberFormat="0" applyBorder="0" applyAlignment="0" applyProtection="0"/>
  </cellStyleXfs>
  <cellXfs count="105">
    <xf numFmtId="0" fontId="0" fillId="0" borderId="0" xfId="0" applyAlignment="1">
      <alignment/>
    </xf>
    <xf numFmtId="0" fontId="0" fillId="0" borderId="0" xfId="0" applyAlignment="1">
      <alignment vertical="center"/>
    </xf>
    <xf numFmtId="0" fontId="24" fillId="0" borderId="0" xfId="61" applyFont="1" applyAlignment="1">
      <alignment horizontal="right" vertical="center"/>
      <protection/>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horizontal="right" vertical="center"/>
    </xf>
    <xf numFmtId="0" fontId="0" fillId="0" borderId="10" xfId="0" applyFont="1" applyBorder="1" applyAlignment="1">
      <alignment horizontal="center" vertical="center"/>
    </xf>
    <xf numFmtId="0" fontId="25"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wrapText="1"/>
    </xf>
    <xf numFmtId="0" fontId="0" fillId="0" borderId="13" xfId="0" applyBorder="1" applyAlignment="1">
      <alignment horizontal="left" vertical="center" wrapText="1"/>
    </xf>
    <xf numFmtId="0" fontId="0" fillId="0" borderId="14" xfId="0" applyBorder="1" applyAlignment="1">
      <alignment horizontal="right" vertical="center" wrapText="1"/>
    </xf>
    <xf numFmtId="176" fontId="0" fillId="0" borderId="15" xfId="0" applyNumberFormat="1" applyBorder="1" applyAlignment="1">
      <alignment horizontal="right" vertical="center"/>
    </xf>
    <xf numFmtId="177" fontId="0" fillId="0" borderId="16" xfId="0" applyNumberFormat="1" applyBorder="1" applyAlignment="1">
      <alignment horizontal="right" vertical="center"/>
    </xf>
    <xf numFmtId="177" fontId="0" fillId="0" borderId="13" xfId="42" applyNumberFormat="1" applyFont="1" applyBorder="1" applyAlignment="1">
      <alignment horizontal="right" vertical="center"/>
    </xf>
    <xf numFmtId="0" fontId="0" fillId="0" borderId="17" xfId="0" applyBorder="1" applyAlignment="1">
      <alignment horizontal="right" vertical="center"/>
    </xf>
    <xf numFmtId="177" fontId="0" fillId="0" borderId="15" xfId="0" applyNumberFormat="1" applyBorder="1" applyAlignment="1">
      <alignment horizontal="right" vertical="center"/>
    </xf>
    <xf numFmtId="0" fontId="0" fillId="0" borderId="13" xfId="0" applyBorder="1" applyAlignment="1">
      <alignment horizontal="right" vertical="center"/>
    </xf>
    <xf numFmtId="177" fontId="0" fillId="0" borderId="18" xfId="0" applyNumberFormat="1" applyBorder="1" applyAlignment="1">
      <alignment horizontal="right" vertical="center"/>
    </xf>
    <xf numFmtId="178" fontId="0" fillId="0" borderId="17" xfId="0" applyNumberFormat="1" applyFont="1" applyBorder="1" applyAlignment="1">
      <alignment horizontal="center" vertical="center"/>
    </xf>
    <xf numFmtId="176" fontId="0" fillId="0" borderId="17" xfId="0" applyNumberFormat="1" applyFont="1" applyBorder="1" applyAlignment="1">
      <alignment horizontal="center" vertical="center"/>
    </xf>
    <xf numFmtId="0" fontId="0" fillId="0" borderId="19" xfId="0" applyBorder="1" applyAlignment="1">
      <alignment horizontal="right" vertical="center"/>
    </xf>
    <xf numFmtId="176" fontId="0" fillId="0" borderId="20" xfId="0" applyNumberFormat="1" applyBorder="1" applyAlignment="1">
      <alignment horizontal="right" vertical="center"/>
    </xf>
    <xf numFmtId="177" fontId="0" fillId="0" borderId="20" xfId="0" applyNumberFormat="1" applyBorder="1" applyAlignment="1">
      <alignment horizontal="right" vertical="center"/>
    </xf>
    <xf numFmtId="0" fontId="0" fillId="0" borderId="21" xfId="0" applyBorder="1" applyAlignment="1">
      <alignment horizontal="right" vertical="center"/>
    </xf>
    <xf numFmtId="176" fontId="0" fillId="0" borderId="22" xfId="0" applyNumberFormat="1" applyBorder="1" applyAlignment="1">
      <alignment horizontal="right" vertical="center"/>
    </xf>
    <xf numFmtId="177" fontId="0" fillId="0" borderId="23" xfId="0" applyNumberFormat="1" applyBorder="1" applyAlignment="1">
      <alignment horizontal="right" vertical="center"/>
    </xf>
    <xf numFmtId="0" fontId="0" fillId="0" borderId="11" xfId="0" applyFont="1" applyBorder="1" applyAlignment="1">
      <alignment horizontal="center" vertical="center" shrinkToFit="1"/>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0" fontId="0" fillId="0" borderId="0" xfId="0" applyAlignment="1">
      <alignment horizontal="right" vertical="top"/>
    </xf>
    <xf numFmtId="9" fontId="0" fillId="24" borderId="26" xfId="0" applyNumberFormat="1" applyFill="1" applyBorder="1" applyAlignment="1">
      <alignment horizontal="center" vertical="center" wrapText="1"/>
    </xf>
    <xf numFmtId="177" fontId="0" fillId="24" borderId="13" xfId="0" applyNumberFormat="1" applyFill="1" applyBorder="1" applyAlignment="1">
      <alignment vertical="center"/>
    </xf>
    <xf numFmtId="0" fontId="0" fillId="0" borderId="0" xfId="0" applyAlignment="1">
      <alignment vertical="top" wrapText="1"/>
    </xf>
    <xf numFmtId="176" fontId="0" fillId="0" borderId="0" xfId="0" applyNumberFormat="1" applyFill="1" applyBorder="1" applyAlignment="1">
      <alignment vertical="center"/>
    </xf>
    <xf numFmtId="0" fontId="0" fillId="0" borderId="0" xfId="0" applyAlignment="1">
      <alignment vertical="top"/>
    </xf>
    <xf numFmtId="0" fontId="0" fillId="0" borderId="0" xfId="0" applyAlignment="1">
      <alignment horizontal="left" vertical="center" wrapText="1"/>
    </xf>
    <xf numFmtId="0" fontId="27" fillId="0" borderId="0" xfId="0" applyFont="1" applyAlignment="1">
      <alignment horizontal="center" vertical="center" wrapText="1"/>
    </xf>
    <xf numFmtId="176" fontId="0" fillId="0" borderId="27" xfId="0" applyNumberFormat="1" applyBorder="1" applyAlignment="1">
      <alignment horizontal="right" vertical="center"/>
    </xf>
    <xf numFmtId="177" fontId="0" fillId="0" borderId="28" xfId="0" applyNumberFormat="1" applyBorder="1" applyAlignment="1">
      <alignment horizontal="right" vertical="center"/>
    </xf>
    <xf numFmtId="0" fontId="0" fillId="0" borderId="29" xfId="0" applyBorder="1" applyAlignment="1">
      <alignment horizontal="right" vertical="center"/>
    </xf>
    <xf numFmtId="176" fontId="0" fillId="0" borderId="30" xfId="0" applyNumberFormat="1" applyBorder="1" applyAlignment="1">
      <alignment horizontal="right" vertical="center"/>
    </xf>
    <xf numFmtId="177" fontId="0" fillId="0" borderId="31" xfId="0" applyNumberFormat="1" applyBorder="1" applyAlignment="1">
      <alignment horizontal="right" vertical="center"/>
    </xf>
    <xf numFmtId="177" fontId="0" fillId="0" borderId="25" xfId="0" applyNumberFormat="1" applyBorder="1" applyAlignment="1">
      <alignment horizontal="right" vertical="center"/>
    </xf>
    <xf numFmtId="0" fontId="26" fillId="0" borderId="0" xfId="0" applyFont="1" applyAlignment="1">
      <alignment horizontal="right" vertical="top"/>
    </xf>
    <xf numFmtId="0" fontId="26" fillId="0" borderId="0" xfId="0" applyFont="1" applyAlignment="1">
      <alignment vertical="top"/>
    </xf>
    <xf numFmtId="0" fontId="0" fillId="0" borderId="12" xfId="0" applyBorder="1" applyAlignment="1">
      <alignment horizontal="center" vertical="center" wrapText="1"/>
    </xf>
    <xf numFmtId="0" fontId="0" fillId="0" borderId="32" xfId="0" applyBorder="1" applyAlignment="1">
      <alignment horizontal="right" vertical="center"/>
    </xf>
    <xf numFmtId="177" fontId="0" fillId="0" borderId="33" xfId="0" applyNumberFormat="1" applyBorder="1" applyAlignment="1">
      <alignment horizontal="right" vertical="center"/>
    </xf>
    <xf numFmtId="0" fontId="26" fillId="0" borderId="13" xfId="0" applyFont="1" applyBorder="1" applyAlignment="1">
      <alignment horizontal="left" vertical="center" wrapText="1"/>
    </xf>
    <xf numFmtId="176" fontId="0" fillId="0" borderId="31" xfId="0" applyNumberFormat="1" applyBorder="1" applyAlignment="1">
      <alignment horizontal="right" vertical="center"/>
    </xf>
    <xf numFmtId="0" fontId="0" fillId="0" borderId="0" xfId="0" applyBorder="1" applyAlignment="1">
      <alignment vertical="center" wrapText="1"/>
    </xf>
    <xf numFmtId="9" fontId="0" fillId="24" borderId="0" xfId="0" applyNumberFormat="1" applyFill="1" applyBorder="1" applyAlignment="1">
      <alignment horizontal="center" vertical="center" wrapText="1"/>
    </xf>
    <xf numFmtId="177" fontId="0" fillId="24" borderId="0" xfId="0" applyNumberFormat="1" applyFill="1" applyBorder="1" applyAlignment="1">
      <alignment vertical="center"/>
    </xf>
    <xf numFmtId="0" fontId="28" fillId="0" borderId="0" xfId="61" applyFont="1">
      <alignment vertical="center"/>
      <protection/>
    </xf>
    <xf numFmtId="0" fontId="26" fillId="0" borderId="0" xfId="61" applyFont="1">
      <alignment vertical="center"/>
      <protection/>
    </xf>
    <xf numFmtId="0" fontId="0" fillId="0" borderId="0" xfId="61" applyFont="1">
      <alignment vertical="center"/>
      <protection/>
    </xf>
    <xf numFmtId="0" fontId="29" fillId="0" borderId="0" xfId="61" applyFont="1" applyAlignment="1">
      <alignment horizontal="left" vertical="center"/>
      <protection/>
    </xf>
    <xf numFmtId="0" fontId="26" fillId="0" borderId="0" xfId="61" applyFont="1" applyAlignment="1">
      <alignment horizontal="left" vertical="center"/>
      <protection/>
    </xf>
    <xf numFmtId="0" fontId="26" fillId="0" borderId="0" xfId="61" applyFont="1" applyAlignment="1">
      <alignment horizontal="center" vertical="center"/>
      <protection/>
    </xf>
    <xf numFmtId="0" fontId="14" fillId="0" borderId="0" xfId="61" applyAlignment="1">
      <alignment horizontal="left" vertical="center"/>
      <protection/>
    </xf>
    <xf numFmtId="0" fontId="26" fillId="0" borderId="0" xfId="61" applyFont="1" applyAlignment="1">
      <alignment horizontal="right" vertical="center"/>
      <protection/>
    </xf>
    <xf numFmtId="0" fontId="29" fillId="0" borderId="0" xfId="61" applyFont="1" applyAlignment="1">
      <alignment vertical="center"/>
      <protection/>
    </xf>
    <xf numFmtId="0" fontId="0" fillId="0" borderId="34"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1" xfId="61" applyFont="1" applyBorder="1" applyAlignment="1">
      <alignment horizontal="center" vertical="center" wrapText="1"/>
      <protection/>
    </xf>
    <xf numFmtId="0" fontId="0" fillId="0" borderId="30" xfId="61" applyFont="1" applyBorder="1" applyAlignment="1">
      <alignment horizontal="center" vertical="center" wrapText="1"/>
      <protection/>
    </xf>
    <xf numFmtId="0" fontId="0" fillId="0" borderId="35" xfId="61" applyFont="1" applyBorder="1">
      <alignment vertical="center"/>
      <protection/>
    </xf>
    <xf numFmtId="0" fontId="0" fillId="0" borderId="28" xfId="61" applyFont="1" applyBorder="1">
      <alignment vertical="center"/>
      <protection/>
    </xf>
    <xf numFmtId="0" fontId="0" fillId="0" borderId="36" xfId="61" applyFont="1" applyBorder="1">
      <alignment vertical="center"/>
      <protection/>
    </xf>
    <xf numFmtId="0" fontId="0" fillId="0" borderId="18" xfId="61" applyFont="1" applyBorder="1">
      <alignment vertical="center"/>
      <protection/>
    </xf>
    <xf numFmtId="0" fontId="0" fillId="0" borderId="15" xfId="61" applyFont="1" applyBorder="1">
      <alignment vertical="center"/>
      <protection/>
    </xf>
    <xf numFmtId="0" fontId="0" fillId="0" borderId="27" xfId="61" applyFont="1" applyBorder="1">
      <alignment vertical="center"/>
      <protection/>
    </xf>
    <xf numFmtId="0" fontId="0" fillId="0" borderId="0" xfId="61" applyFont="1" applyBorder="1">
      <alignment vertical="center"/>
      <protection/>
    </xf>
    <xf numFmtId="0" fontId="30" fillId="0" borderId="0" xfId="61" applyFont="1" applyBorder="1">
      <alignment vertical="center"/>
      <protection/>
    </xf>
    <xf numFmtId="0" fontId="0" fillId="0" borderId="10" xfId="61" applyFont="1" applyBorder="1" applyAlignment="1">
      <alignment horizontal="left" vertical="center"/>
      <protection/>
    </xf>
    <xf numFmtId="0" fontId="0" fillId="0" borderId="10" xfId="61" applyFont="1" applyBorder="1">
      <alignment vertical="center"/>
      <protection/>
    </xf>
    <xf numFmtId="0" fontId="0" fillId="0" borderId="20" xfId="61" applyFont="1" applyBorder="1" applyAlignment="1">
      <alignment horizontal="center" vertical="center"/>
      <protection/>
    </xf>
    <xf numFmtId="57" fontId="0" fillId="0" borderId="20" xfId="61" applyNumberFormat="1" applyFont="1" applyBorder="1" applyAlignment="1" quotePrefix="1">
      <alignment horizontal="center" vertical="center"/>
      <protection/>
    </xf>
    <xf numFmtId="0" fontId="0" fillId="0" borderId="20" xfId="61" applyFont="1" applyBorder="1" applyAlignment="1">
      <alignment vertical="center" wrapText="1"/>
      <protection/>
    </xf>
    <xf numFmtId="0" fontId="0" fillId="0" borderId="37" xfId="61" applyFont="1" applyBorder="1" applyAlignment="1">
      <alignment horizontal="center" vertical="center"/>
      <protection/>
    </xf>
    <xf numFmtId="57" fontId="0" fillId="0" borderId="37" xfId="61" applyNumberFormat="1" applyFont="1" applyBorder="1" applyAlignment="1" quotePrefix="1">
      <alignment horizontal="center" vertical="center"/>
      <protection/>
    </xf>
    <xf numFmtId="0" fontId="0" fillId="0" borderId="37" xfId="61" applyFont="1" applyBorder="1" applyAlignment="1">
      <alignment vertical="center" wrapText="1"/>
      <protection/>
    </xf>
    <xf numFmtId="0" fontId="0" fillId="0" borderId="28" xfId="61" applyFont="1" applyBorder="1" applyAlignment="1">
      <alignment horizontal="center" vertical="center"/>
      <protection/>
    </xf>
    <xf numFmtId="0" fontId="0" fillId="0" borderId="0" xfId="61" applyFont="1" applyAlignment="1">
      <alignment vertical="top"/>
      <protection/>
    </xf>
    <xf numFmtId="0" fontId="26" fillId="0" borderId="0" xfId="61" applyFont="1" applyAlignment="1">
      <alignment vertical="top" wrapText="1"/>
      <protection/>
    </xf>
    <xf numFmtId="0" fontId="25" fillId="0" borderId="0" xfId="0" applyFont="1" applyAlignment="1">
      <alignment horizontal="center" vertical="center"/>
    </xf>
    <xf numFmtId="0" fontId="27" fillId="0" borderId="0" xfId="0" applyFont="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0" xfId="0" applyAlignment="1">
      <alignment horizontal="left" vertical="top" wrapText="1"/>
    </xf>
    <xf numFmtId="0" fontId="27" fillId="0" borderId="0" xfId="0" applyFont="1" applyAlignment="1">
      <alignment horizontal="center" vertical="center" wrapText="1"/>
    </xf>
    <xf numFmtId="0" fontId="26" fillId="0" borderId="0" xfId="0" applyFont="1" applyAlignment="1">
      <alignment horizontal="left" vertical="top" wrapText="1"/>
    </xf>
    <xf numFmtId="0" fontId="27" fillId="0" borderId="25" xfId="0" applyFont="1" applyBorder="1" applyAlignment="1">
      <alignment horizontal="center" vertical="center" wrapText="1"/>
    </xf>
    <xf numFmtId="0" fontId="27" fillId="0" borderId="0" xfId="0" applyFont="1" applyBorder="1" applyAlignment="1">
      <alignment horizontal="left" vertical="top" wrapText="1"/>
    </xf>
    <xf numFmtId="0" fontId="0" fillId="0" borderId="0" xfId="0" applyBorder="1" applyAlignment="1">
      <alignment horizontal="left" vertical="top"/>
    </xf>
    <xf numFmtId="0" fontId="0" fillId="0" borderId="38" xfId="0" applyBorder="1" applyAlignment="1">
      <alignment vertical="center" wrapText="1"/>
    </xf>
    <xf numFmtId="0" fontId="0" fillId="0" borderId="39" xfId="0" applyBorder="1" applyAlignment="1">
      <alignment vertical="center" wrapText="1"/>
    </xf>
    <xf numFmtId="0" fontId="29" fillId="0" borderId="0" xfId="61" applyFont="1" applyAlignment="1">
      <alignment horizontal="center" vertical="center"/>
      <protection/>
    </xf>
    <xf numFmtId="0" fontId="0" fillId="0" borderId="15" xfId="61" applyFont="1" applyBorder="1" applyAlignment="1">
      <alignment horizontal="center" vertical="center"/>
      <protection/>
    </xf>
    <xf numFmtId="57" fontId="0" fillId="0" borderId="15" xfId="61" applyNumberFormat="1" applyFont="1" applyBorder="1" applyAlignment="1" quotePrefix="1">
      <alignment horizontal="center" vertical="center"/>
      <protection/>
    </xf>
    <xf numFmtId="0" fontId="0" fillId="0" borderId="15" xfId="61" applyFont="1" applyBorder="1" applyAlignment="1">
      <alignment horizontal="left" vertical="center" wrapText="1"/>
      <protection/>
    </xf>
    <xf numFmtId="0" fontId="0" fillId="0" borderId="0" xfId="61" applyFont="1" applyAlignment="1">
      <alignment horizontal="left" vertical="top" wrapText="1"/>
      <protection/>
    </xf>
    <xf numFmtId="0" fontId="26" fillId="0" borderId="0" xfId="61" applyFont="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3"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0</xdr:rowOff>
    </xdr:from>
    <xdr:to>
      <xdr:col>5</xdr:col>
      <xdr:colOff>0</xdr:colOff>
      <xdr:row>7</xdr:row>
      <xdr:rowOff>0</xdr:rowOff>
    </xdr:to>
    <xdr:sp>
      <xdr:nvSpPr>
        <xdr:cNvPr id="4" name="AutoShape 1"/>
        <xdr:cNvSpPr>
          <a:spLocks/>
        </xdr:cNvSpPr>
      </xdr:nvSpPr>
      <xdr:spPr>
        <a:xfrm>
          <a:off x="4467225" y="148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5"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6"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7"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AutoShape 1"/>
        <xdr:cNvSpPr>
          <a:spLocks/>
        </xdr:cNvSpPr>
      </xdr:nvSpPr>
      <xdr:spPr>
        <a:xfrm>
          <a:off x="46005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AutoShape 1"/>
        <xdr:cNvSpPr>
          <a:spLocks/>
        </xdr:cNvSpPr>
      </xdr:nvSpPr>
      <xdr:spPr>
        <a:xfrm>
          <a:off x="46005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3" name="AutoShape 1"/>
        <xdr:cNvSpPr>
          <a:spLocks/>
        </xdr:cNvSpPr>
      </xdr:nvSpPr>
      <xdr:spPr>
        <a:xfrm>
          <a:off x="46005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0</xdr:rowOff>
    </xdr:from>
    <xdr:to>
      <xdr:col>5</xdr:col>
      <xdr:colOff>0</xdr:colOff>
      <xdr:row>7</xdr:row>
      <xdr:rowOff>0</xdr:rowOff>
    </xdr:to>
    <xdr:sp>
      <xdr:nvSpPr>
        <xdr:cNvPr id="4" name="AutoShape 1"/>
        <xdr:cNvSpPr>
          <a:spLocks/>
        </xdr:cNvSpPr>
      </xdr:nvSpPr>
      <xdr:spPr>
        <a:xfrm>
          <a:off x="4600575" y="1657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5" name="AutoShape 1"/>
        <xdr:cNvSpPr>
          <a:spLocks/>
        </xdr:cNvSpPr>
      </xdr:nvSpPr>
      <xdr:spPr>
        <a:xfrm>
          <a:off x="46005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6" name="AutoShape 1"/>
        <xdr:cNvSpPr>
          <a:spLocks/>
        </xdr:cNvSpPr>
      </xdr:nvSpPr>
      <xdr:spPr>
        <a:xfrm>
          <a:off x="46005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7" name="AutoShape 1"/>
        <xdr:cNvSpPr>
          <a:spLocks/>
        </xdr:cNvSpPr>
      </xdr:nvSpPr>
      <xdr:spPr>
        <a:xfrm>
          <a:off x="46005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3"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0</xdr:rowOff>
    </xdr:from>
    <xdr:to>
      <xdr:col>5</xdr:col>
      <xdr:colOff>0</xdr:colOff>
      <xdr:row>7</xdr:row>
      <xdr:rowOff>0</xdr:rowOff>
    </xdr:to>
    <xdr:sp>
      <xdr:nvSpPr>
        <xdr:cNvPr id="4" name="AutoShape 1"/>
        <xdr:cNvSpPr>
          <a:spLocks/>
        </xdr:cNvSpPr>
      </xdr:nvSpPr>
      <xdr:spPr>
        <a:xfrm>
          <a:off x="4467225" y="148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5"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6"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7"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3"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0</xdr:rowOff>
    </xdr:from>
    <xdr:to>
      <xdr:col>5</xdr:col>
      <xdr:colOff>0</xdr:colOff>
      <xdr:row>7</xdr:row>
      <xdr:rowOff>0</xdr:rowOff>
    </xdr:to>
    <xdr:sp>
      <xdr:nvSpPr>
        <xdr:cNvPr id="4" name="AutoShape 1"/>
        <xdr:cNvSpPr>
          <a:spLocks/>
        </xdr:cNvSpPr>
      </xdr:nvSpPr>
      <xdr:spPr>
        <a:xfrm>
          <a:off x="4467225" y="148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5"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6"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7" name="AutoShape 1"/>
        <xdr:cNvSpPr>
          <a:spLocks/>
        </xdr:cNvSpPr>
      </xdr:nvSpPr>
      <xdr:spPr>
        <a:xfrm>
          <a:off x="44672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AutoShape 1"/>
        <xdr:cNvSpPr>
          <a:spLocks/>
        </xdr:cNvSpPr>
      </xdr:nvSpPr>
      <xdr:spPr>
        <a:xfrm>
          <a:off x="4514850"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AutoShape 1"/>
        <xdr:cNvSpPr>
          <a:spLocks/>
        </xdr:cNvSpPr>
      </xdr:nvSpPr>
      <xdr:spPr>
        <a:xfrm>
          <a:off x="4514850"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3" name="AutoShape 1"/>
        <xdr:cNvSpPr>
          <a:spLocks/>
        </xdr:cNvSpPr>
      </xdr:nvSpPr>
      <xdr:spPr>
        <a:xfrm>
          <a:off x="4514850"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4" name="AutoShape 1"/>
        <xdr:cNvSpPr>
          <a:spLocks/>
        </xdr:cNvSpPr>
      </xdr:nvSpPr>
      <xdr:spPr>
        <a:xfrm>
          <a:off x="4514850"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5" name="AutoShape 1"/>
        <xdr:cNvSpPr>
          <a:spLocks/>
        </xdr:cNvSpPr>
      </xdr:nvSpPr>
      <xdr:spPr>
        <a:xfrm>
          <a:off x="4514850"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6" name="AutoShape 1"/>
        <xdr:cNvSpPr>
          <a:spLocks/>
        </xdr:cNvSpPr>
      </xdr:nvSpPr>
      <xdr:spPr>
        <a:xfrm>
          <a:off x="4514850"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7" name="AutoShape 1"/>
        <xdr:cNvSpPr>
          <a:spLocks/>
        </xdr:cNvSpPr>
      </xdr:nvSpPr>
      <xdr:spPr>
        <a:xfrm>
          <a:off x="4514850"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8" name="AutoShape 1"/>
        <xdr:cNvSpPr>
          <a:spLocks/>
        </xdr:cNvSpPr>
      </xdr:nvSpPr>
      <xdr:spPr>
        <a:xfrm>
          <a:off x="4514850"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9" name="AutoShape 1"/>
        <xdr:cNvSpPr>
          <a:spLocks/>
        </xdr:cNvSpPr>
      </xdr:nvSpPr>
      <xdr:spPr>
        <a:xfrm>
          <a:off x="4514850"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AutoShape 1"/>
        <xdr:cNvSpPr>
          <a:spLocks/>
        </xdr:cNvSpPr>
      </xdr:nvSpPr>
      <xdr:spPr>
        <a:xfrm>
          <a:off x="44481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AutoShape 1"/>
        <xdr:cNvSpPr>
          <a:spLocks/>
        </xdr:cNvSpPr>
      </xdr:nvSpPr>
      <xdr:spPr>
        <a:xfrm>
          <a:off x="44481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3" name="AutoShape 1"/>
        <xdr:cNvSpPr>
          <a:spLocks/>
        </xdr:cNvSpPr>
      </xdr:nvSpPr>
      <xdr:spPr>
        <a:xfrm>
          <a:off x="44481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4" name="AutoShape 1"/>
        <xdr:cNvSpPr>
          <a:spLocks/>
        </xdr:cNvSpPr>
      </xdr:nvSpPr>
      <xdr:spPr>
        <a:xfrm>
          <a:off x="44481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5" name="AutoShape 1"/>
        <xdr:cNvSpPr>
          <a:spLocks/>
        </xdr:cNvSpPr>
      </xdr:nvSpPr>
      <xdr:spPr>
        <a:xfrm>
          <a:off x="44481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6" name="AutoShape 1"/>
        <xdr:cNvSpPr>
          <a:spLocks/>
        </xdr:cNvSpPr>
      </xdr:nvSpPr>
      <xdr:spPr>
        <a:xfrm>
          <a:off x="44481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7" name="AutoShape 1"/>
        <xdr:cNvSpPr>
          <a:spLocks/>
        </xdr:cNvSpPr>
      </xdr:nvSpPr>
      <xdr:spPr>
        <a:xfrm>
          <a:off x="44481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8" name="AutoShape 1"/>
        <xdr:cNvSpPr>
          <a:spLocks/>
        </xdr:cNvSpPr>
      </xdr:nvSpPr>
      <xdr:spPr>
        <a:xfrm>
          <a:off x="44481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9" name="AutoShape 1"/>
        <xdr:cNvSpPr>
          <a:spLocks/>
        </xdr:cNvSpPr>
      </xdr:nvSpPr>
      <xdr:spPr>
        <a:xfrm>
          <a:off x="44481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6"/>
  <sheetViews>
    <sheetView tabSelected="1" view="pageBreakPreview" zoomScaleSheetLayoutView="100" zoomScalePageLayoutView="0" workbookViewId="0" topLeftCell="A1">
      <selection activeCell="A2" sqref="A2:F2"/>
    </sheetView>
  </sheetViews>
  <sheetFormatPr defaultColWidth="9.00390625" defaultRowHeight="13.5"/>
  <cols>
    <col min="1" max="1" width="2.625" style="1" customWidth="1"/>
    <col min="2" max="2" width="3.625" style="1" customWidth="1"/>
    <col min="3" max="3" width="15.125" style="1" customWidth="1"/>
    <col min="4" max="6" width="18.625" style="1" customWidth="1"/>
    <col min="7" max="7" width="21.25390625" style="1" customWidth="1"/>
    <col min="8" max="8" width="20.25390625" style="1" customWidth="1"/>
    <col min="9" max="9" width="9.00390625" style="1" bestFit="1" customWidth="1"/>
    <col min="10" max="16384" width="9.00390625" style="1" customWidth="1"/>
  </cols>
  <sheetData>
    <row r="1" ht="13.5">
      <c r="F1" s="2" t="s">
        <v>4</v>
      </c>
    </row>
    <row r="2" spans="1:6" ht="25.5" customHeight="1">
      <c r="A2" s="86" t="s">
        <v>7</v>
      </c>
      <c r="B2" s="86"/>
      <c r="C2" s="86"/>
      <c r="D2" s="86"/>
      <c r="E2" s="86"/>
      <c r="F2" s="86"/>
    </row>
    <row r="3" spans="2:6" ht="15" customHeight="1">
      <c r="B3" s="4"/>
      <c r="C3" s="3"/>
      <c r="D3" s="3"/>
      <c r="E3" s="3"/>
      <c r="F3" s="5" t="s">
        <v>5</v>
      </c>
    </row>
    <row r="4" spans="2:6" ht="15" customHeight="1">
      <c r="B4" s="4"/>
      <c r="C4" s="6" t="s">
        <v>9</v>
      </c>
      <c r="D4" s="7"/>
      <c r="E4" s="7"/>
      <c r="F4" s="3"/>
    </row>
    <row r="5" ht="15" customHeight="1"/>
    <row r="6" spans="3:6" ht="15" customHeight="1">
      <c r="C6" s="87" t="s">
        <v>11</v>
      </c>
      <c r="D6" s="87"/>
      <c r="E6" s="87"/>
      <c r="F6" s="87"/>
    </row>
    <row r="7" spans="3:6" ht="18" customHeight="1">
      <c r="C7" s="88" t="s">
        <v>12</v>
      </c>
      <c r="D7" s="88"/>
      <c r="E7" s="88"/>
      <c r="F7" s="88"/>
    </row>
    <row r="8" spans="3:6" ht="45" customHeight="1">
      <c r="C8" s="8" t="s">
        <v>2</v>
      </c>
      <c r="D8" s="9" t="s">
        <v>16</v>
      </c>
      <c r="E8" s="9" t="s">
        <v>1</v>
      </c>
      <c r="F8" s="10"/>
    </row>
    <row r="9" spans="3:6" ht="15" customHeight="1">
      <c r="C9" s="11" t="s">
        <v>19</v>
      </c>
      <c r="D9" s="12"/>
      <c r="E9" s="13"/>
      <c r="F9" s="14"/>
    </row>
    <row r="10" spans="3:6" ht="15" customHeight="1">
      <c r="C10" s="15" t="s">
        <v>21</v>
      </c>
      <c r="D10" s="12"/>
      <c r="E10" s="16"/>
      <c r="F10" s="17"/>
    </row>
    <row r="11" spans="3:6" ht="15" customHeight="1">
      <c r="C11" s="15" t="s">
        <v>24</v>
      </c>
      <c r="D11" s="12"/>
      <c r="E11" s="16"/>
      <c r="F11" s="17"/>
    </row>
    <row r="12" spans="3:6" ht="15" customHeight="1">
      <c r="C12" s="15" t="s">
        <v>15</v>
      </c>
      <c r="D12" s="12"/>
      <c r="E12" s="16"/>
      <c r="F12" s="17"/>
    </row>
    <row r="13" spans="3:6" ht="15" customHeight="1">
      <c r="C13" s="15" t="s">
        <v>28</v>
      </c>
      <c r="D13" s="12"/>
      <c r="E13" s="16"/>
      <c r="F13" s="17"/>
    </row>
    <row r="14" spans="3:6" ht="15" customHeight="1">
      <c r="C14" s="15" t="s">
        <v>30</v>
      </c>
      <c r="D14" s="12"/>
      <c r="E14" s="16"/>
      <c r="F14" s="17"/>
    </row>
    <row r="15" spans="3:6" ht="15" customHeight="1">
      <c r="C15" s="15" t="s">
        <v>32</v>
      </c>
      <c r="D15" s="12"/>
      <c r="E15" s="16"/>
      <c r="F15" s="17"/>
    </row>
    <row r="16" spans="3:6" ht="15" customHeight="1">
      <c r="C16" s="15" t="s">
        <v>35</v>
      </c>
      <c r="D16" s="12"/>
      <c r="E16" s="16"/>
      <c r="F16" s="17"/>
    </row>
    <row r="17" spans="3:6" ht="15" customHeight="1">
      <c r="C17" s="15" t="s">
        <v>36</v>
      </c>
      <c r="D17" s="12"/>
      <c r="E17" s="18"/>
      <c r="F17" s="19" t="s">
        <v>39</v>
      </c>
    </row>
    <row r="18" spans="3:6" ht="15" customHeight="1">
      <c r="C18" s="15" t="s">
        <v>40</v>
      </c>
      <c r="D18" s="12"/>
      <c r="E18" s="18"/>
      <c r="F18" s="20">
        <f>COUNT(D9:D19)</f>
        <v>0</v>
      </c>
    </row>
    <row r="19" spans="3:6" ht="15" customHeight="1">
      <c r="C19" s="21" t="s">
        <v>34</v>
      </c>
      <c r="D19" s="22"/>
      <c r="E19" s="23"/>
      <c r="F19" s="17"/>
    </row>
    <row r="20" spans="3:6" ht="15" customHeight="1">
      <c r="C20" s="24" t="s">
        <v>41</v>
      </c>
      <c r="D20" s="25">
        <f>SUM(D9:D19)</f>
        <v>0</v>
      </c>
      <c r="E20" s="26">
        <f>SUM(E9:E19)</f>
        <v>0</v>
      </c>
      <c r="F20" s="17"/>
    </row>
    <row r="21" spans="3:6" ht="15" customHeight="1">
      <c r="C21" s="27" t="s">
        <v>44</v>
      </c>
      <c r="D21" s="28" t="str">
        <f>_xlfn.IFERROR(+D20/F18,"　")</f>
        <v>　</v>
      </c>
      <c r="E21" s="29">
        <f>_xlfn.IFERROR(+E20/F18,"")</f>
      </c>
      <c r="F21" s="17"/>
    </row>
    <row r="22" spans="2:7" ht="36" customHeight="1">
      <c r="B22" s="30"/>
      <c r="C22" s="89" t="s">
        <v>6</v>
      </c>
      <c r="D22" s="90"/>
      <c r="E22" s="31">
        <f>_xlfn.IFERROR(ROUNDDOWN(E21/D21,3),"")</f>
      </c>
      <c r="F22" s="32"/>
      <c r="G22" s="33"/>
    </row>
    <row r="23" ht="15" customHeight="1">
      <c r="F23" s="34"/>
    </row>
    <row r="24" spans="2:7" ht="36" customHeight="1">
      <c r="B24" s="30" t="s">
        <v>47</v>
      </c>
      <c r="C24" s="91" t="s">
        <v>14</v>
      </c>
      <c r="D24" s="91"/>
      <c r="E24" s="91"/>
      <c r="F24" s="91"/>
      <c r="G24" s="33"/>
    </row>
    <row r="25" spans="2:7" ht="105" customHeight="1">
      <c r="B25" s="35">
        <v>2</v>
      </c>
      <c r="C25" s="91" t="s">
        <v>49</v>
      </c>
      <c r="D25" s="91"/>
      <c r="E25" s="91"/>
      <c r="F25" s="91"/>
      <c r="G25" s="33"/>
    </row>
    <row r="26" spans="2:6" ht="48" customHeight="1">
      <c r="B26" s="35">
        <v>3</v>
      </c>
      <c r="C26" s="91" t="s">
        <v>29</v>
      </c>
      <c r="D26" s="91"/>
      <c r="E26" s="91"/>
      <c r="F26" s="91"/>
    </row>
    <row r="27" spans="2:6" ht="36" customHeight="1">
      <c r="B27" s="35">
        <v>4</v>
      </c>
      <c r="C27" s="91" t="s">
        <v>50</v>
      </c>
      <c r="D27" s="91"/>
      <c r="E27" s="91"/>
      <c r="F27" s="91"/>
    </row>
    <row r="28" spans="3:6" ht="15" customHeight="1">
      <c r="C28" s="36"/>
      <c r="D28" s="36"/>
      <c r="E28" s="36"/>
      <c r="F28" s="36"/>
    </row>
    <row r="29" spans="3:6" ht="15" customHeight="1">
      <c r="C29" s="92" t="s">
        <v>51</v>
      </c>
      <c r="D29" s="92"/>
      <c r="E29" s="92"/>
      <c r="F29" s="37"/>
    </row>
    <row r="30" spans="3:7" ht="45" customHeight="1">
      <c r="C30" s="8" t="s">
        <v>2</v>
      </c>
      <c r="D30" s="9" t="s">
        <v>16</v>
      </c>
      <c r="E30" s="9" t="s">
        <v>1</v>
      </c>
      <c r="F30" s="10"/>
      <c r="G30" s="33"/>
    </row>
    <row r="31" spans="3:6" ht="15" customHeight="1">
      <c r="C31" s="11" t="s">
        <v>20</v>
      </c>
      <c r="D31" s="38"/>
      <c r="E31" s="39"/>
      <c r="F31" s="14"/>
    </row>
    <row r="32" spans="3:6" ht="15" customHeight="1">
      <c r="C32" s="15" t="s">
        <v>0</v>
      </c>
      <c r="D32" s="38"/>
      <c r="E32" s="16"/>
      <c r="F32" s="17"/>
    </row>
    <row r="33" spans="3:6" ht="15" customHeight="1">
      <c r="C33" s="40" t="s">
        <v>0</v>
      </c>
      <c r="D33" s="41"/>
      <c r="E33" s="42"/>
      <c r="F33" s="17"/>
    </row>
    <row r="34" spans="3:6" ht="15" customHeight="1">
      <c r="C34" s="24" t="s">
        <v>41</v>
      </c>
      <c r="D34" s="25">
        <f>SUM(D31:D33)</f>
        <v>0</v>
      </c>
      <c r="E34" s="26">
        <f>SUM(E31:E33)</f>
        <v>0</v>
      </c>
      <c r="F34" s="17"/>
    </row>
    <row r="35" spans="3:6" ht="15" customHeight="1">
      <c r="C35" s="27" t="s">
        <v>44</v>
      </c>
      <c r="D35" s="28">
        <f>_xlfn.IFERROR(+D34/3,"")</f>
        <v>0</v>
      </c>
      <c r="E35" s="43">
        <f>_xlfn.IFERROR(+E34/3,"")</f>
        <v>0</v>
      </c>
      <c r="F35" s="17"/>
    </row>
    <row r="36" spans="2:7" ht="36" customHeight="1">
      <c r="B36" s="30"/>
      <c r="C36" s="89" t="s">
        <v>6</v>
      </c>
      <c r="D36" s="90"/>
      <c r="E36" s="31">
        <f>_xlfn.IFERROR(ROUNDDOWN(E35/D35,3),"")</f>
      </c>
      <c r="F36" s="32"/>
      <c r="G36" s="33"/>
    </row>
  </sheetData>
  <sheetProtection/>
  <mergeCells count="10">
    <mergeCell ref="C26:F26"/>
    <mergeCell ref="C27:F27"/>
    <mergeCell ref="C29:E29"/>
    <mergeCell ref="C36:D36"/>
    <mergeCell ref="A2:F2"/>
    <mergeCell ref="C6:F6"/>
    <mergeCell ref="C7:F7"/>
    <mergeCell ref="C22:D22"/>
    <mergeCell ref="C24:F24"/>
    <mergeCell ref="C25:F25"/>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1">
      <selection activeCell="A2" sqref="A2:F2"/>
    </sheetView>
  </sheetViews>
  <sheetFormatPr defaultColWidth="9.00390625" defaultRowHeight="13.5"/>
  <cols>
    <col min="1" max="1" width="4.375" style="1" bestFit="1" customWidth="1"/>
    <col min="2" max="2" width="3.625" style="1" customWidth="1"/>
    <col min="3" max="3" width="15.125" style="1" customWidth="1"/>
    <col min="4" max="6" width="18.625" style="1" customWidth="1"/>
    <col min="7" max="7" width="21.25390625" style="1" customWidth="1"/>
    <col min="8" max="8" width="20.25390625" style="1" customWidth="1"/>
    <col min="9" max="9" width="9.00390625" style="1" bestFit="1" customWidth="1"/>
    <col min="10" max="16384" width="9.00390625" style="1" customWidth="1"/>
  </cols>
  <sheetData>
    <row r="1" ht="13.5">
      <c r="F1" s="2" t="s">
        <v>4</v>
      </c>
    </row>
    <row r="2" spans="1:6" ht="25.5" customHeight="1">
      <c r="A2" s="86" t="s">
        <v>7</v>
      </c>
      <c r="B2" s="86"/>
      <c r="C2" s="86"/>
      <c r="D2" s="86"/>
      <c r="E2" s="86"/>
      <c r="F2" s="86"/>
    </row>
    <row r="3" spans="2:6" ht="15" customHeight="1">
      <c r="B3" s="4"/>
      <c r="C3" s="3"/>
      <c r="D3" s="3"/>
      <c r="E3" s="3"/>
      <c r="F3" s="5" t="s">
        <v>52</v>
      </c>
    </row>
    <row r="4" spans="2:6" ht="15" customHeight="1">
      <c r="B4" s="4"/>
      <c r="C4" s="6" t="s">
        <v>9</v>
      </c>
      <c r="D4" s="7"/>
      <c r="E4" s="7"/>
      <c r="F4" s="3"/>
    </row>
    <row r="5" ht="15" customHeight="1"/>
    <row r="6" spans="3:6" ht="15" customHeight="1">
      <c r="C6" s="87" t="s">
        <v>11</v>
      </c>
      <c r="D6" s="87"/>
      <c r="E6" s="87"/>
      <c r="F6" s="87"/>
    </row>
    <row r="7" spans="3:6" ht="31.5" customHeight="1">
      <c r="C7" s="88" t="s">
        <v>53</v>
      </c>
      <c r="D7" s="88"/>
      <c r="E7" s="88"/>
      <c r="F7" s="88"/>
    </row>
    <row r="8" spans="3:6" ht="54">
      <c r="C8" s="8" t="s">
        <v>2</v>
      </c>
      <c r="D8" s="9" t="s">
        <v>16</v>
      </c>
      <c r="E8" s="9" t="s">
        <v>54</v>
      </c>
      <c r="F8" s="10"/>
    </row>
    <row r="9" spans="3:6" ht="15" customHeight="1">
      <c r="C9" s="11" t="s">
        <v>19</v>
      </c>
      <c r="D9" s="12"/>
      <c r="E9" s="13"/>
      <c r="F9" s="14"/>
    </row>
    <row r="10" spans="3:6" ht="15" customHeight="1">
      <c r="C10" s="15" t="s">
        <v>21</v>
      </c>
      <c r="D10" s="12"/>
      <c r="E10" s="16"/>
      <c r="F10" s="17"/>
    </row>
    <row r="11" spans="3:6" ht="15" customHeight="1">
      <c r="C11" s="15" t="s">
        <v>24</v>
      </c>
      <c r="D11" s="12"/>
      <c r="E11" s="16"/>
      <c r="F11" s="17"/>
    </row>
    <row r="12" spans="3:6" ht="15" customHeight="1">
      <c r="C12" s="15" t="s">
        <v>15</v>
      </c>
      <c r="D12" s="12"/>
      <c r="E12" s="16"/>
      <c r="F12" s="17"/>
    </row>
    <row r="13" spans="3:6" ht="15" customHeight="1">
      <c r="C13" s="15" t="s">
        <v>28</v>
      </c>
      <c r="D13" s="12"/>
      <c r="E13" s="16"/>
      <c r="F13" s="17"/>
    </row>
    <row r="14" spans="3:6" ht="15" customHeight="1">
      <c r="C14" s="15" t="s">
        <v>30</v>
      </c>
      <c r="D14" s="12"/>
      <c r="E14" s="16"/>
      <c r="F14" s="17"/>
    </row>
    <row r="15" spans="3:6" ht="15" customHeight="1">
      <c r="C15" s="15" t="s">
        <v>32</v>
      </c>
      <c r="D15" s="12"/>
      <c r="E15" s="16"/>
      <c r="F15" s="17"/>
    </row>
    <row r="16" spans="3:6" ht="15" customHeight="1">
      <c r="C16" s="15" t="s">
        <v>35</v>
      </c>
      <c r="D16" s="12"/>
      <c r="E16" s="16"/>
      <c r="F16" s="17"/>
    </row>
    <row r="17" spans="3:6" ht="15" customHeight="1">
      <c r="C17" s="15" t="s">
        <v>36</v>
      </c>
      <c r="D17" s="12"/>
      <c r="E17" s="18"/>
      <c r="F17" s="19" t="s">
        <v>39</v>
      </c>
    </row>
    <row r="18" spans="3:6" ht="15" customHeight="1">
      <c r="C18" s="15" t="s">
        <v>40</v>
      </c>
      <c r="D18" s="12"/>
      <c r="E18" s="18"/>
      <c r="F18" s="20">
        <f>COUNT(D9:D19)</f>
        <v>0</v>
      </c>
    </row>
    <row r="19" spans="3:6" ht="15" customHeight="1">
      <c r="C19" s="21" t="s">
        <v>34</v>
      </c>
      <c r="D19" s="22"/>
      <c r="E19" s="23"/>
      <c r="F19" s="17"/>
    </row>
    <row r="20" spans="3:6" ht="15" customHeight="1">
      <c r="C20" s="24" t="s">
        <v>41</v>
      </c>
      <c r="D20" s="25">
        <f>SUM(D9:D19)</f>
        <v>0</v>
      </c>
      <c r="E20" s="26">
        <f>SUM(E9:E19)</f>
        <v>0</v>
      </c>
      <c r="F20" s="17"/>
    </row>
    <row r="21" spans="3:6" ht="15" customHeight="1">
      <c r="C21" s="27" t="s">
        <v>44</v>
      </c>
      <c r="D21" s="28" t="str">
        <f>_xlfn.IFERROR(+D20/F18,"　")</f>
        <v>　</v>
      </c>
      <c r="E21" s="29">
        <f>_xlfn.IFERROR(+E20/F18,"")</f>
      </c>
      <c r="F21" s="17"/>
    </row>
    <row r="22" spans="2:7" ht="36" customHeight="1">
      <c r="B22" s="30"/>
      <c r="C22" s="89" t="s">
        <v>56</v>
      </c>
      <c r="D22" s="90"/>
      <c r="E22" s="31">
        <f>_xlfn.IFERROR(ROUNDDOWN(E21/D21,3),"")</f>
      </c>
      <c r="F22" s="32"/>
      <c r="G22" s="33"/>
    </row>
    <row r="23" ht="15" customHeight="1">
      <c r="F23" s="34"/>
    </row>
    <row r="24" spans="1:7" ht="27.75" customHeight="1">
      <c r="A24" s="44" t="s">
        <v>47</v>
      </c>
      <c r="B24" s="93" t="s">
        <v>14</v>
      </c>
      <c r="C24" s="93"/>
      <c r="D24" s="93"/>
      <c r="E24" s="93"/>
      <c r="F24" s="93"/>
      <c r="G24" s="33"/>
    </row>
    <row r="25" spans="1:7" ht="68.25" customHeight="1">
      <c r="A25" s="45">
        <v>2</v>
      </c>
      <c r="B25" s="93" t="s">
        <v>49</v>
      </c>
      <c r="C25" s="93"/>
      <c r="D25" s="93"/>
      <c r="E25" s="93"/>
      <c r="F25" s="93"/>
      <c r="G25" s="33"/>
    </row>
    <row r="26" spans="1:6" ht="43.5" customHeight="1">
      <c r="A26" s="45">
        <v>3</v>
      </c>
      <c r="B26" s="93" t="s">
        <v>29</v>
      </c>
      <c r="C26" s="93"/>
      <c r="D26" s="93"/>
      <c r="E26" s="93"/>
      <c r="F26" s="93"/>
    </row>
    <row r="27" spans="1:6" ht="18" customHeight="1">
      <c r="A27" s="45">
        <v>4</v>
      </c>
      <c r="B27" s="93" t="s">
        <v>50</v>
      </c>
      <c r="C27" s="93"/>
      <c r="D27" s="93"/>
      <c r="E27" s="93"/>
      <c r="F27" s="93"/>
    </row>
    <row r="28" spans="1:6" ht="18" customHeight="1">
      <c r="A28" s="45">
        <v>5</v>
      </c>
      <c r="B28" s="93" t="s">
        <v>23</v>
      </c>
      <c r="C28" s="93"/>
      <c r="D28" s="93"/>
      <c r="E28" s="93"/>
      <c r="F28" s="93"/>
    </row>
    <row r="29" spans="3:6" ht="15" customHeight="1">
      <c r="C29" s="36"/>
      <c r="D29" s="36"/>
      <c r="E29" s="36"/>
      <c r="F29" s="36"/>
    </row>
    <row r="30" spans="3:6" ht="15" customHeight="1">
      <c r="C30" s="94" t="s">
        <v>51</v>
      </c>
      <c r="D30" s="94"/>
      <c r="E30" s="94"/>
      <c r="F30" s="37"/>
    </row>
    <row r="31" spans="3:7" ht="54">
      <c r="C31" s="8" t="s">
        <v>2</v>
      </c>
      <c r="D31" s="9" t="s">
        <v>16</v>
      </c>
      <c r="E31" s="9" t="s">
        <v>54</v>
      </c>
      <c r="F31" s="10"/>
      <c r="G31" s="33"/>
    </row>
    <row r="32" spans="3:6" ht="15" customHeight="1">
      <c r="C32" s="11" t="s">
        <v>20</v>
      </c>
      <c r="D32" s="38"/>
      <c r="E32" s="39"/>
      <c r="F32" s="14"/>
    </row>
    <row r="33" spans="3:6" ht="15" customHeight="1">
      <c r="C33" s="15" t="s">
        <v>0</v>
      </c>
      <c r="D33" s="38"/>
      <c r="E33" s="16"/>
      <c r="F33" s="17"/>
    </row>
    <row r="34" spans="3:6" ht="15" customHeight="1">
      <c r="C34" s="40" t="s">
        <v>0</v>
      </c>
      <c r="D34" s="41"/>
      <c r="E34" s="42"/>
      <c r="F34" s="17"/>
    </row>
    <row r="35" spans="3:6" ht="15" customHeight="1">
      <c r="C35" s="24" t="s">
        <v>41</v>
      </c>
      <c r="D35" s="25">
        <f>SUM(D32:D34)</f>
        <v>0</v>
      </c>
      <c r="E35" s="26">
        <f>SUM(E32:E34)</f>
        <v>0</v>
      </c>
      <c r="F35" s="17"/>
    </row>
    <row r="36" spans="3:6" ht="15" customHeight="1">
      <c r="C36" s="27" t="s">
        <v>44</v>
      </c>
      <c r="D36" s="28">
        <f>_xlfn.IFERROR(+D35/3,"")</f>
        <v>0</v>
      </c>
      <c r="E36" s="43">
        <f>_xlfn.IFERROR(+E35/3,"")</f>
        <v>0</v>
      </c>
      <c r="F36" s="17"/>
    </row>
    <row r="37" spans="2:7" ht="36" customHeight="1">
      <c r="B37" s="30"/>
      <c r="C37" s="89" t="s">
        <v>56</v>
      </c>
      <c r="D37" s="90"/>
      <c r="E37" s="31">
        <f>_xlfn.IFERROR(ROUNDDOWN(E36/D36,3),"")</f>
      </c>
      <c r="F37" s="32"/>
      <c r="G37" s="33"/>
    </row>
  </sheetData>
  <sheetProtection/>
  <mergeCells count="11">
    <mergeCell ref="B26:F26"/>
    <mergeCell ref="B27:F27"/>
    <mergeCell ref="B28:F28"/>
    <mergeCell ref="C30:E30"/>
    <mergeCell ref="C37:D37"/>
    <mergeCell ref="A2:F2"/>
    <mergeCell ref="C6:F6"/>
    <mergeCell ref="C7:F7"/>
    <mergeCell ref="C22:D22"/>
    <mergeCell ref="B24:F24"/>
    <mergeCell ref="B25:F25"/>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A2" sqref="A2:F2"/>
    </sheetView>
  </sheetViews>
  <sheetFormatPr defaultColWidth="9.00390625" defaultRowHeight="13.5"/>
  <cols>
    <col min="1" max="1" width="2.625" style="1" customWidth="1"/>
    <col min="2" max="2" width="3.625" style="1" customWidth="1"/>
    <col min="3" max="3" width="15.125" style="1" customWidth="1"/>
    <col min="4" max="6" width="18.625" style="1" customWidth="1"/>
    <col min="7" max="7" width="21.25390625" style="1" customWidth="1"/>
    <col min="8" max="8" width="20.25390625" style="1" customWidth="1"/>
    <col min="9" max="9" width="9.00390625" style="1" bestFit="1" customWidth="1"/>
    <col min="10" max="16384" width="9.00390625" style="1" customWidth="1"/>
  </cols>
  <sheetData>
    <row r="1" ht="13.5">
      <c r="F1" s="2" t="s">
        <v>4</v>
      </c>
    </row>
    <row r="2" spans="1:6" ht="25.5" customHeight="1">
      <c r="A2" s="86" t="s">
        <v>57</v>
      </c>
      <c r="B2" s="86"/>
      <c r="C2" s="86"/>
      <c r="D2" s="86"/>
      <c r="E2" s="86"/>
      <c r="F2" s="86"/>
    </row>
    <row r="3" spans="2:6" ht="15" customHeight="1">
      <c r="B3" s="4"/>
      <c r="C3" s="3"/>
      <c r="D3" s="3"/>
      <c r="E3" s="3"/>
      <c r="F3" s="3"/>
    </row>
    <row r="4" spans="2:6" ht="15" customHeight="1">
      <c r="B4" s="4"/>
      <c r="C4" s="6" t="s">
        <v>9</v>
      </c>
      <c r="D4" s="7"/>
      <c r="E4" s="7"/>
      <c r="F4" s="3"/>
    </row>
    <row r="5" ht="15" customHeight="1"/>
    <row r="6" spans="3:6" ht="15" customHeight="1">
      <c r="C6" s="87" t="s">
        <v>31</v>
      </c>
      <c r="D6" s="87"/>
      <c r="E6" s="87"/>
      <c r="F6" s="87"/>
    </row>
    <row r="7" spans="3:6" ht="18" customHeight="1">
      <c r="C7" s="88" t="s">
        <v>55</v>
      </c>
      <c r="D7" s="88"/>
      <c r="E7" s="88"/>
      <c r="F7" s="88"/>
    </row>
    <row r="8" spans="3:6" ht="45" customHeight="1">
      <c r="C8" s="8" t="s">
        <v>2</v>
      </c>
      <c r="D8" s="9" t="s">
        <v>16</v>
      </c>
      <c r="E8" s="9" t="s">
        <v>1</v>
      </c>
      <c r="F8" s="10"/>
    </row>
    <row r="9" spans="3:6" ht="15" customHeight="1">
      <c r="C9" s="11" t="s">
        <v>19</v>
      </c>
      <c r="D9" s="12"/>
      <c r="E9" s="13"/>
      <c r="F9" s="14"/>
    </row>
    <row r="10" spans="3:6" ht="15" customHeight="1">
      <c r="C10" s="15" t="s">
        <v>21</v>
      </c>
      <c r="D10" s="12"/>
      <c r="E10" s="16"/>
      <c r="F10" s="17"/>
    </row>
    <row r="11" spans="3:6" ht="15" customHeight="1">
      <c r="C11" s="15" t="s">
        <v>24</v>
      </c>
      <c r="D11" s="12"/>
      <c r="E11" s="16"/>
      <c r="F11" s="17"/>
    </row>
    <row r="12" spans="3:6" ht="15" customHeight="1">
      <c r="C12" s="15" t="s">
        <v>15</v>
      </c>
      <c r="D12" s="12"/>
      <c r="E12" s="16"/>
      <c r="F12" s="17"/>
    </row>
    <row r="13" spans="3:6" ht="15" customHeight="1">
      <c r="C13" s="15" t="s">
        <v>28</v>
      </c>
      <c r="D13" s="12"/>
      <c r="E13" s="16"/>
      <c r="F13" s="17"/>
    </row>
    <row r="14" spans="3:6" ht="15" customHeight="1">
      <c r="C14" s="15" t="s">
        <v>30</v>
      </c>
      <c r="D14" s="12"/>
      <c r="E14" s="16"/>
      <c r="F14" s="17"/>
    </row>
    <row r="15" spans="3:6" ht="15" customHeight="1">
      <c r="C15" s="15" t="s">
        <v>32</v>
      </c>
      <c r="D15" s="12"/>
      <c r="E15" s="16"/>
      <c r="F15" s="17"/>
    </row>
    <row r="16" spans="3:6" ht="15" customHeight="1">
      <c r="C16" s="15" t="s">
        <v>35</v>
      </c>
      <c r="D16" s="12"/>
      <c r="E16" s="16"/>
      <c r="F16" s="17"/>
    </row>
    <row r="17" spans="3:6" ht="15" customHeight="1">
      <c r="C17" s="15" t="s">
        <v>36</v>
      </c>
      <c r="D17" s="12"/>
      <c r="E17" s="18"/>
      <c r="F17" s="19" t="s">
        <v>39</v>
      </c>
    </row>
    <row r="18" spans="3:6" ht="15" customHeight="1">
      <c r="C18" s="15" t="s">
        <v>40</v>
      </c>
      <c r="D18" s="12"/>
      <c r="E18" s="18"/>
      <c r="F18" s="20">
        <f>COUNT(D9:D19)</f>
        <v>0</v>
      </c>
    </row>
    <row r="19" spans="3:6" ht="15" customHeight="1">
      <c r="C19" s="21" t="s">
        <v>34</v>
      </c>
      <c r="D19" s="22"/>
      <c r="E19" s="23"/>
      <c r="F19" s="17"/>
    </row>
    <row r="20" spans="3:6" ht="15" customHeight="1">
      <c r="C20" s="24" t="s">
        <v>41</v>
      </c>
      <c r="D20" s="25">
        <f>SUM(D9:D19)</f>
        <v>0</v>
      </c>
      <c r="E20" s="26">
        <f>SUM(E9:E19)</f>
        <v>0</v>
      </c>
      <c r="F20" s="17"/>
    </row>
    <row r="21" spans="3:6" ht="15" customHeight="1">
      <c r="C21" s="27" t="s">
        <v>44</v>
      </c>
      <c r="D21" s="28" t="str">
        <f>_xlfn.IFERROR(+D20/F18,"　")</f>
        <v>　</v>
      </c>
      <c r="E21" s="29">
        <f>_xlfn.IFERROR(+E20/F18,"")</f>
      </c>
      <c r="F21" s="17"/>
    </row>
    <row r="22" spans="2:7" ht="36" customHeight="1">
      <c r="B22" s="30"/>
      <c r="C22" s="89" t="s">
        <v>6</v>
      </c>
      <c r="D22" s="90"/>
      <c r="E22" s="31">
        <f>_xlfn.IFERROR(ROUNDDOWN(E21/D21,3),"")</f>
      </c>
      <c r="F22" s="32"/>
      <c r="G22" s="33"/>
    </row>
    <row r="23" ht="15" customHeight="1">
      <c r="F23" s="34"/>
    </row>
    <row r="24" spans="2:7" ht="36" customHeight="1">
      <c r="B24" s="30" t="s">
        <v>47</v>
      </c>
      <c r="C24" s="91" t="s">
        <v>14</v>
      </c>
      <c r="D24" s="91"/>
      <c r="E24" s="91"/>
      <c r="F24" s="91"/>
      <c r="G24" s="33"/>
    </row>
    <row r="25" spans="2:7" ht="105" customHeight="1">
      <c r="B25" s="35">
        <v>2</v>
      </c>
      <c r="C25" s="91" t="s">
        <v>49</v>
      </c>
      <c r="D25" s="91"/>
      <c r="E25" s="91"/>
      <c r="F25" s="91"/>
      <c r="G25" s="33"/>
    </row>
    <row r="26" spans="2:6" ht="48" customHeight="1">
      <c r="B26" s="35">
        <v>3</v>
      </c>
      <c r="C26" s="91" t="s">
        <v>29</v>
      </c>
      <c r="D26" s="91"/>
      <c r="E26" s="91"/>
      <c r="F26" s="91"/>
    </row>
    <row r="27" spans="2:6" ht="36" customHeight="1">
      <c r="B27" s="35">
        <v>4</v>
      </c>
      <c r="C27" s="91" t="s">
        <v>50</v>
      </c>
      <c r="D27" s="91"/>
      <c r="E27" s="91"/>
      <c r="F27" s="91"/>
    </row>
    <row r="28" spans="3:6" ht="15" customHeight="1">
      <c r="C28" s="36"/>
      <c r="D28" s="36"/>
      <c r="E28" s="36"/>
      <c r="F28" s="36"/>
    </row>
    <row r="29" spans="3:6" ht="15" customHeight="1">
      <c r="C29" s="92" t="s">
        <v>51</v>
      </c>
      <c r="D29" s="92"/>
      <c r="E29" s="92"/>
      <c r="F29" s="37"/>
    </row>
    <row r="30" spans="3:7" ht="45" customHeight="1">
      <c r="C30" s="8" t="s">
        <v>2</v>
      </c>
      <c r="D30" s="9" t="s">
        <v>16</v>
      </c>
      <c r="E30" s="9" t="s">
        <v>1</v>
      </c>
      <c r="F30" s="10"/>
      <c r="G30" s="33"/>
    </row>
    <row r="31" spans="3:6" ht="15" customHeight="1">
      <c r="C31" s="11" t="s">
        <v>20</v>
      </c>
      <c r="D31" s="38"/>
      <c r="E31" s="39"/>
      <c r="F31" s="14"/>
    </row>
    <row r="32" spans="3:6" ht="15" customHeight="1">
      <c r="C32" s="15" t="s">
        <v>0</v>
      </c>
      <c r="D32" s="38"/>
      <c r="E32" s="16"/>
      <c r="F32" s="17"/>
    </row>
    <row r="33" spans="3:6" ht="15" customHeight="1">
      <c r="C33" s="40" t="s">
        <v>0</v>
      </c>
      <c r="D33" s="41"/>
      <c r="E33" s="42"/>
      <c r="F33" s="17"/>
    </row>
    <row r="34" spans="3:6" ht="15" customHeight="1">
      <c r="C34" s="24" t="s">
        <v>41</v>
      </c>
      <c r="D34" s="25">
        <f>SUM(D31:D33)</f>
        <v>0</v>
      </c>
      <c r="E34" s="26">
        <f>SUM(E31:E33)</f>
        <v>0</v>
      </c>
      <c r="F34" s="17"/>
    </row>
    <row r="35" spans="3:6" ht="15" customHeight="1">
      <c r="C35" s="27" t="s">
        <v>44</v>
      </c>
      <c r="D35" s="28">
        <f>_xlfn.IFERROR(+D34/3,"")</f>
        <v>0</v>
      </c>
      <c r="E35" s="43">
        <f>_xlfn.IFERROR(+E34/3,"")</f>
        <v>0</v>
      </c>
      <c r="F35" s="17"/>
    </row>
    <row r="36" spans="2:7" ht="36" customHeight="1">
      <c r="B36" s="30"/>
      <c r="C36" s="89" t="s">
        <v>6</v>
      </c>
      <c r="D36" s="90"/>
      <c r="E36" s="31">
        <f>_xlfn.IFERROR(ROUNDDOWN(E35/D35,3),"")</f>
      </c>
      <c r="F36" s="32"/>
      <c r="G36" s="33"/>
    </row>
  </sheetData>
  <sheetProtection/>
  <mergeCells count="10">
    <mergeCell ref="C26:F26"/>
    <mergeCell ref="C27:F27"/>
    <mergeCell ref="C29:E29"/>
    <mergeCell ref="C36:D36"/>
    <mergeCell ref="A2:F2"/>
    <mergeCell ref="C6:F6"/>
    <mergeCell ref="C7:F7"/>
    <mergeCell ref="C22:D22"/>
    <mergeCell ref="C24:F24"/>
    <mergeCell ref="C25:F25"/>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A2" sqref="A2:F2"/>
    </sheetView>
  </sheetViews>
  <sheetFormatPr defaultColWidth="9.00390625" defaultRowHeight="13.5"/>
  <cols>
    <col min="1" max="1" width="2.625" style="1" customWidth="1"/>
    <col min="2" max="2" width="3.625" style="1" customWidth="1"/>
    <col min="3" max="3" width="15.125" style="1" customWidth="1"/>
    <col min="4" max="6" width="18.625" style="1" customWidth="1"/>
    <col min="7" max="7" width="21.25390625" style="1" customWidth="1"/>
    <col min="8" max="8" width="20.25390625" style="1" customWidth="1"/>
    <col min="9" max="9" width="9.00390625" style="1" bestFit="1" customWidth="1"/>
    <col min="10" max="16384" width="9.00390625" style="1" customWidth="1"/>
  </cols>
  <sheetData>
    <row r="1" ht="13.5">
      <c r="F1" s="2" t="s">
        <v>4</v>
      </c>
    </row>
    <row r="2" spans="1:6" ht="25.5" customHeight="1">
      <c r="A2" s="86" t="s">
        <v>48</v>
      </c>
      <c r="B2" s="86"/>
      <c r="C2" s="86"/>
      <c r="D2" s="86"/>
      <c r="E2" s="86"/>
      <c r="F2" s="86"/>
    </row>
    <row r="3" spans="2:6" ht="15" customHeight="1">
      <c r="B3" s="4"/>
      <c r="C3" s="3"/>
      <c r="D3" s="3"/>
      <c r="E3" s="3"/>
      <c r="F3" s="3"/>
    </row>
    <row r="4" spans="2:6" ht="15" customHeight="1">
      <c r="B4" s="4"/>
      <c r="C4" s="6" t="s">
        <v>9</v>
      </c>
      <c r="D4" s="7"/>
      <c r="E4" s="7"/>
      <c r="F4" s="3"/>
    </row>
    <row r="5" ht="15" customHeight="1"/>
    <row r="6" spans="3:6" ht="15" customHeight="1">
      <c r="C6" s="95" t="s">
        <v>3</v>
      </c>
      <c r="D6" s="95"/>
      <c r="E6" s="95"/>
      <c r="F6" s="95"/>
    </row>
    <row r="7" spans="3:6" ht="18" customHeight="1">
      <c r="C7" s="96" t="s">
        <v>58</v>
      </c>
      <c r="D7" s="96"/>
      <c r="E7" s="96"/>
      <c r="F7" s="96"/>
    </row>
    <row r="8" spans="3:6" ht="45" customHeight="1">
      <c r="C8" s="8" t="s">
        <v>2</v>
      </c>
      <c r="D8" s="9" t="s">
        <v>16</v>
      </c>
      <c r="E8" s="9" t="s">
        <v>1</v>
      </c>
      <c r="F8" s="10"/>
    </row>
    <row r="9" spans="3:6" ht="15" customHeight="1">
      <c r="C9" s="11" t="s">
        <v>19</v>
      </c>
      <c r="D9" s="12"/>
      <c r="E9" s="13"/>
      <c r="F9" s="14"/>
    </row>
    <row r="10" spans="3:6" ht="15" customHeight="1">
      <c r="C10" s="15" t="s">
        <v>21</v>
      </c>
      <c r="D10" s="12"/>
      <c r="E10" s="16"/>
      <c r="F10" s="17"/>
    </row>
    <row r="11" spans="3:6" ht="15" customHeight="1">
      <c r="C11" s="15" t="s">
        <v>24</v>
      </c>
      <c r="D11" s="12"/>
      <c r="E11" s="16"/>
      <c r="F11" s="17"/>
    </row>
    <row r="12" spans="3:6" ht="15" customHeight="1">
      <c r="C12" s="15" t="s">
        <v>15</v>
      </c>
      <c r="D12" s="12"/>
      <c r="E12" s="16"/>
      <c r="F12" s="17"/>
    </row>
    <row r="13" spans="3:6" ht="15" customHeight="1">
      <c r="C13" s="15" t="s">
        <v>28</v>
      </c>
      <c r="D13" s="12"/>
      <c r="E13" s="16"/>
      <c r="F13" s="17"/>
    </row>
    <row r="14" spans="3:6" ht="15" customHeight="1">
      <c r="C14" s="15" t="s">
        <v>30</v>
      </c>
      <c r="D14" s="12"/>
      <c r="E14" s="16"/>
      <c r="F14" s="17"/>
    </row>
    <row r="15" spans="3:6" ht="15" customHeight="1">
      <c r="C15" s="15" t="s">
        <v>32</v>
      </c>
      <c r="D15" s="12"/>
      <c r="E15" s="16"/>
      <c r="F15" s="17"/>
    </row>
    <row r="16" spans="3:6" ht="15" customHeight="1">
      <c r="C16" s="15" t="s">
        <v>35</v>
      </c>
      <c r="D16" s="12"/>
      <c r="E16" s="16"/>
      <c r="F16" s="17"/>
    </row>
    <row r="17" spans="3:6" ht="15" customHeight="1">
      <c r="C17" s="15" t="s">
        <v>36</v>
      </c>
      <c r="D17" s="12"/>
      <c r="E17" s="18"/>
      <c r="F17" s="19" t="s">
        <v>39</v>
      </c>
    </row>
    <row r="18" spans="3:6" ht="15" customHeight="1">
      <c r="C18" s="15" t="s">
        <v>40</v>
      </c>
      <c r="D18" s="12"/>
      <c r="E18" s="18"/>
      <c r="F18" s="20">
        <f>COUNT(D9:D19)</f>
        <v>0</v>
      </c>
    </row>
    <row r="19" spans="3:6" ht="15" customHeight="1">
      <c r="C19" s="21" t="s">
        <v>34</v>
      </c>
      <c r="D19" s="22"/>
      <c r="E19" s="23"/>
      <c r="F19" s="17"/>
    </row>
    <row r="20" spans="3:6" ht="15" customHeight="1">
      <c r="C20" s="24" t="s">
        <v>41</v>
      </c>
      <c r="D20" s="25">
        <f>SUM(D9:D19)</f>
        <v>0</v>
      </c>
      <c r="E20" s="26">
        <f>SUM(E9:E19)</f>
        <v>0</v>
      </c>
      <c r="F20" s="17"/>
    </row>
    <row r="21" spans="3:6" ht="15" customHeight="1">
      <c r="C21" s="27" t="s">
        <v>44</v>
      </c>
      <c r="D21" s="28" t="str">
        <f>_xlfn.IFERROR(+D20/F18,"　")</f>
        <v>　</v>
      </c>
      <c r="E21" s="29">
        <f>_xlfn.IFERROR(+E20/F18,"")</f>
      </c>
      <c r="F21" s="17"/>
    </row>
    <row r="22" spans="2:7" ht="36" customHeight="1">
      <c r="B22" s="30"/>
      <c r="C22" s="89" t="s">
        <v>6</v>
      </c>
      <c r="D22" s="90"/>
      <c r="E22" s="31">
        <f>_xlfn.IFERROR(ROUNDDOWN(E21/D21,3),"")</f>
      </c>
      <c r="F22" s="32"/>
      <c r="G22" s="33"/>
    </row>
    <row r="23" ht="15" customHeight="1">
      <c r="F23" s="34"/>
    </row>
    <row r="24" spans="2:7" ht="36" customHeight="1">
      <c r="B24" s="30" t="s">
        <v>47</v>
      </c>
      <c r="C24" s="91" t="s">
        <v>14</v>
      </c>
      <c r="D24" s="91"/>
      <c r="E24" s="91"/>
      <c r="F24" s="91"/>
      <c r="G24" s="33"/>
    </row>
    <row r="25" spans="2:7" ht="105" customHeight="1">
      <c r="B25" s="35">
        <v>2</v>
      </c>
      <c r="C25" s="91" t="s">
        <v>49</v>
      </c>
      <c r="D25" s="91"/>
      <c r="E25" s="91"/>
      <c r="F25" s="91"/>
      <c r="G25" s="33"/>
    </row>
    <row r="26" spans="2:6" ht="48" customHeight="1">
      <c r="B26" s="35">
        <v>3</v>
      </c>
      <c r="C26" s="91" t="s">
        <v>29</v>
      </c>
      <c r="D26" s="91"/>
      <c r="E26" s="91"/>
      <c r="F26" s="91"/>
    </row>
    <row r="27" spans="2:6" ht="36" customHeight="1">
      <c r="B27" s="35">
        <v>4</v>
      </c>
      <c r="C27" s="91" t="s">
        <v>50</v>
      </c>
      <c r="D27" s="91"/>
      <c r="E27" s="91"/>
      <c r="F27" s="91"/>
    </row>
    <row r="28" spans="3:6" ht="15" customHeight="1">
      <c r="C28" s="36"/>
      <c r="D28" s="36"/>
      <c r="E28" s="36"/>
      <c r="F28" s="36"/>
    </row>
    <row r="29" spans="3:6" ht="15" customHeight="1">
      <c r="C29" s="92" t="s">
        <v>51</v>
      </c>
      <c r="D29" s="92"/>
      <c r="E29" s="92"/>
      <c r="F29" s="37"/>
    </row>
    <row r="30" spans="3:7" ht="45" customHeight="1">
      <c r="C30" s="8" t="s">
        <v>2</v>
      </c>
      <c r="D30" s="9" t="s">
        <v>16</v>
      </c>
      <c r="E30" s="9" t="s">
        <v>1</v>
      </c>
      <c r="F30" s="10"/>
      <c r="G30" s="33"/>
    </row>
    <row r="31" spans="3:6" ht="15" customHeight="1">
      <c r="C31" s="11" t="s">
        <v>20</v>
      </c>
      <c r="D31" s="38"/>
      <c r="E31" s="39"/>
      <c r="F31" s="14"/>
    </row>
    <row r="32" spans="3:6" ht="15" customHeight="1">
      <c r="C32" s="15" t="s">
        <v>0</v>
      </c>
      <c r="D32" s="38"/>
      <c r="E32" s="16"/>
      <c r="F32" s="17"/>
    </row>
    <row r="33" spans="3:6" ht="15" customHeight="1">
      <c r="C33" s="40" t="s">
        <v>0</v>
      </c>
      <c r="D33" s="41"/>
      <c r="E33" s="42"/>
      <c r="F33" s="17"/>
    </row>
    <row r="34" spans="3:6" ht="15" customHeight="1">
      <c r="C34" s="24" t="s">
        <v>41</v>
      </c>
      <c r="D34" s="25">
        <f>SUM(D31:D33)</f>
        <v>0</v>
      </c>
      <c r="E34" s="26">
        <f>SUM(E31:E33)</f>
        <v>0</v>
      </c>
      <c r="F34" s="17"/>
    </row>
    <row r="35" spans="3:6" ht="15" customHeight="1">
      <c r="C35" s="27" t="s">
        <v>44</v>
      </c>
      <c r="D35" s="28">
        <f>_xlfn.IFERROR(+D34/3,"")</f>
        <v>0</v>
      </c>
      <c r="E35" s="43">
        <f>_xlfn.IFERROR(+E34/3,"")</f>
        <v>0</v>
      </c>
      <c r="F35" s="17"/>
    </row>
    <row r="36" spans="2:7" ht="36" customHeight="1">
      <c r="B36" s="30"/>
      <c r="C36" s="89" t="s">
        <v>6</v>
      </c>
      <c r="D36" s="90"/>
      <c r="E36" s="31">
        <f>_xlfn.IFERROR(ROUNDDOWN(E35/D35,3),"")</f>
      </c>
      <c r="F36" s="32"/>
      <c r="G36" s="33"/>
    </row>
  </sheetData>
  <sheetProtection/>
  <mergeCells count="10">
    <mergeCell ref="C26:F26"/>
    <mergeCell ref="C27:F27"/>
    <mergeCell ref="C29:E29"/>
    <mergeCell ref="C36:D36"/>
    <mergeCell ref="A2:F2"/>
    <mergeCell ref="C6:F6"/>
    <mergeCell ref="C7:F7"/>
    <mergeCell ref="C22:D22"/>
    <mergeCell ref="C24:F24"/>
    <mergeCell ref="C25:F25"/>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G35"/>
  <sheetViews>
    <sheetView view="pageBreakPreview" zoomScaleSheetLayoutView="100" zoomScalePageLayoutView="0" workbookViewId="0" topLeftCell="A1">
      <selection activeCell="A2" sqref="A2:F2"/>
    </sheetView>
  </sheetViews>
  <sheetFormatPr defaultColWidth="9.00390625" defaultRowHeight="13.5"/>
  <cols>
    <col min="1" max="1" width="2.625" style="1" customWidth="1"/>
    <col min="2" max="2" width="3.625" style="1" customWidth="1"/>
    <col min="3" max="3" width="15.75390625" style="1" customWidth="1"/>
    <col min="4" max="6" width="18.625" style="1" customWidth="1"/>
    <col min="7" max="7" width="21.25390625" style="1" customWidth="1"/>
    <col min="8" max="8" width="20.25390625" style="1" customWidth="1"/>
    <col min="9" max="9" width="9.00390625" style="1" bestFit="1" customWidth="1"/>
    <col min="10" max="16384" width="9.00390625" style="1" customWidth="1"/>
  </cols>
  <sheetData>
    <row r="1" ht="13.5">
      <c r="F1" s="2" t="s">
        <v>4</v>
      </c>
    </row>
    <row r="2" spans="1:6" ht="25.5" customHeight="1">
      <c r="A2" s="86" t="s">
        <v>46</v>
      </c>
      <c r="B2" s="86"/>
      <c r="C2" s="86"/>
      <c r="D2" s="86"/>
      <c r="E2" s="86"/>
      <c r="F2" s="86"/>
    </row>
    <row r="3" spans="2:6" ht="15" customHeight="1">
      <c r="B3" s="4"/>
      <c r="C3" s="3"/>
      <c r="D3" s="3"/>
      <c r="E3" s="3"/>
      <c r="F3" s="3"/>
    </row>
    <row r="4" spans="2:6" ht="15" customHeight="1">
      <c r="B4" s="4"/>
      <c r="C4" s="6" t="s">
        <v>9</v>
      </c>
      <c r="D4" s="7"/>
      <c r="E4" s="7"/>
      <c r="F4" s="3"/>
    </row>
    <row r="5" ht="15" customHeight="1"/>
    <row r="6" spans="3:6" ht="15" customHeight="1">
      <c r="C6" s="87" t="s">
        <v>3</v>
      </c>
      <c r="D6" s="87"/>
      <c r="E6" s="87"/>
      <c r="F6" s="87"/>
    </row>
    <row r="7" spans="3:6" ht="36" customHeight="1">
      <c r="C7" s="88" t="s">
        <v>10</v>
      </c>
      <c r="D7" s="88"/>
      <c r="E7" s="88"/>
      <c r="F7" s="88"/>
    </row>
    <row r="8" spans="3:7" ht="45" customHeight="1">
      <c r="C8" s="8" t="s">
        <v>2</v>
      </c>
      <c r="D8" s="9" t="s">
        <v>59</v>
      </c>
      <c r="E8" s="46" t="s">
        <v>60</v>
      </c>
      <c r="F8" s="10"/>
      <c r="G8" s="33"/>
    </row>
    <row r="9" spans="3:6" ht="15" customHeight="1">
      <c r="C9" s="11" t="s">
        <v>19</v>
      </c>
      <c r="D9" s="12"/>
      <c r="E9" s="13"/>
      <c r="F9" s="14"/>
    </row>
    <row r="10" spans="3:6" ht="15" customHeight="1">
      <c r="C10" s="15" t="s">
        <v>21</v>
      </c>
      <c r="D10" s="12"/>
      <c r="E10" s="16"/>
      <c r="F10" s="17"/>
    </row>
    <row r="11" spans="3:6" ht="15" customHeight="1">
      <c r="C11" s="15" t="s">
        <v>24</v>
      </c>
      <c r="D11" s="12"/>
      <c r="E11" s="16"/>
      <c r="F11" s="17"/>
    </row>
    <row r="12" spans="3:6" ht="15" customHeight="1">
      <c r="C12" s="15" t="s">
        <v>15</v>
      </c>
      <c r="D12" s="12"/>
      <c r="E12" s="16"/>
      <c r="F12" s="17"/>
    </row>
    <row r="13" spans="3:6" ht="15" customHeight="1">
      <c r="C13" s="15" t="s">
        <v>28</v>
      </c>
      <c r="D13" s="12"/>
      <c r="E13" s="16"/>
      <c r="F13" s="17"/>
    </row>
    <row r="14" spans="3:6" ht="15" customHeight="1">
      <c r="C14" s="15" t="s">
        <v>30</v>
      </c>
      <c r="D14" s="12"/>
      <c r="E14" s="16"/>
      <c r="F14" s="17"/>
    </row>
    <row r="15" spans="3:6" ht="15" customHeight="1">
      <c r="C15" s="15" t="s">
        <v>32</v>
      </c>
      <c r="D15" s="12"/>
      <c r="E15" s="16"/>
      <c r="F15" s="17"/>
    </row>
    <row r="16" spans="3:6" ht="15" customHeight="1">
      <c r="C16" s="15" t="s">
        <v>35</v>
      </c>
      <c r="D16" s="12"/>
      <c r="E16" s="16"/>
      <c r="F16" s="17"/>
    </row>
    <row r="17" spans="3:6" ht="15" customHeight="1">
      <c r="C17" s="15" t="s">
        <v>36</v>
      </c>
      <c r="D17" s="12"/>
      <c r="E17" s="16"/>
      <c r="F17" s="19" t="s">
        <v>39</v>
      </c>
    </row>
    <row r="18" spans="3:6" ht="15" customHeight="1">
      <c r="C18" s="15" t="s">
        <v>40</v>
      </c>
      <c r="D18" s="12"/>
      <c r="E18" s="16"/>
      <c r="F18" s="20">
        <f>COUNT(D9:D19)</f>
        <v>0</v>
      </c>
    </row>
    <row r="19" spans="3:6" ht="15" customHeight="1">
      <c r="C19" s="21" t="s">
        <v>45</v>
      </c>
      <c r="D19" s="22"/>
      <c r="E19" s="23"/>
      <c r="F19" s="17"/>
    </row>
    <row r="20" spans="3:6" ht="15" customHeight="1">
      <c r="C20" s="47" t="s">
        <v>41</v>
      </c>
      <c r="D20" s="25">
        <f>SUM(D9:D19)</f>
        <v>0</v>
      </c>
      <c r="E20" s="48">
        <f>SUM(E9:E19)</f>
        <v>0</v>
      </c>
      <c r="F20" s="17"/>
    </row>
    <row r="21" spans="3:6" ht="15" customHeight="1">
      <c r="C21" s="27" t="s">
        <v>44</v>
      </c>
      <c r="D21" s="28">
        <f>_xlfn.IFERROR(+D20/F18,"")</f>
      </c>
      <c r="E21" s="29">
        <f>_xlfn.IFERROR(+E20/F18,"")</f>
      </c>
      <c r="F21" s="17"/>
    </row>
    <row r="22" spans="3:6" ht="30" customHeight="1">
      <c r="C22" s="97" t="s">
        <v>26</v>
      </c>
      <c r="D22" s="98"/>
      <c r="E22" s="31">
        <f>_xlfn.IFERROR(+ROUNDDOWN(E20/D20,3),"")</f>
      </c>
      <c r="F22" s="32"/>
    </row>
    <row r="23" ht="15" customHeight="1">
      <c r="F23" s="34"/>
    </row>
    <row r="24" spans="2:7" ht="36" customHeight="1">
      <c r="B24" s="30" t="s">
        <v>47</v>
      </c>
      <c r="C24" s="91" t="s">
        <v>14</v>
      </c>
      <c r="D24" s="91"/>
      <c r="E24" s="91"/>
      <c r="F24" s="91"/>
      <c r="G24" s="33"/>
    </row>
    <row r="25" spans="2:7" ht="105" customHeight="1">
      <c r="B25" s="35">
        <v>2</v>
      </c>
      <c r="C25" s="91" t="s">
        <v>49</v>
      </c>
      <c r="D25" s="91"/>
      <c r="E25" s="91"/>
      <c r="F25" s="91"/>
      <c r="G25" s="33"/>
    </row>
    <row r="26" spans="2:6" ht="48" customHeight="1">
      <c r="B26" s="35">
        <v>3</v>
      </c>
      <c r="C26" s="91" t="s">
        <v>29</v>
      </c>
      <c r="D26" s="91"/>
      <c r="E26" s="91"/>
      <c r="F26" s="91"/>
    </row>
    <row r="27" spans="3:6" ht="15" customHeight="1">
      <c r="C27" s="36"/>
      <c r="D27" s="36"/>
      <c r="E27" s="36"/>
      <c r="F27" s="36"/>
    </row>
    <row r="28" spans="3:6" ht="15" customHeight="1">
      <c r="C28" s="92" t="s">
        <v>51</v>
      </c>
      <c r="D28" s="92"/>
      <c r="E28" s="92"/>
      <c r="F28" s="37"/>
    </row>
    <row r="29" spans="3:7" ht="45" customHeight="1">
      <c r="C29" s="8" t="s">
        <v>2</v>
      </c>
      <c r="D29" s="9" t="s">
        <v>59</v>
      </c>
      <c r="E29" s="46" t="s">
        <v>60</v>
      </c>
      <c r="F29" s="10"/>
      <c r="G29" s="33"/>
    </row>
    <row r="30" spans="3:6" ht="15" customHeight="1">
      <c r="C30" s="11" t="s">
        <v>20</v>
      </c>
      <c r="D30" s="38"/>
      <c r="E30" s="39"/>
      <c r="F30" s="14"/>
    </row>
    <row r="31" spans="3:6" ht="15" customHeight="1">
      <c r="C31" s="15" t="s">
        <v>0</v>
      </c>
      <c r="D31" s="38"/>
      <c r="E31" s="16"/>
      <c r="F31" s="17"/>
    </row>
    <row r="32" spans="3:6" ht="15" customHeight="1">
      <c r="C32" s="40" t="s">
        <v>0</v>
      </c>
      <c r="D32" s="41"/>
      <c r="E32" s="42"/>
      <c r="F32" s="17"/>
    </row>
    <row r="33" spans="3:6" ht="15" customHeight="1">
      <c r="C33" s="47" t="s">
        <v>41</v>
      </c>
      <c r="D33" s="25">
        <f>SUM(D30:D32)</f>
        <v>0</v>
      </c>
      <c r="E33" s="48">
        <f>SUM(E30:E32)</f>
        <v>0</v>
      </c>
      <c r="F33" s="17"/>
    </row>
    <row r="34" spans="3:6" ht="15" customHeight="1">
      <c r="C34" s="27" t="s">
        <v>44</v>
      </c>
      <c r="D34" s="28">
        <f>_xlfn.IFERROR(+D33/3,"")</f>
        <v>0</v>
      </c>
      <c r="E34" s="43">
        <f>_xlfn.IFERROR(+E33/3,"")</f>
        <v>0</v>
      </c>
      <c r="F34" s="17"/>
    </row>
    <row r="35" spans="3:6" ht="30" customHeight="1">
      <c r="C35" s="97" t="s">
        <v>26</v>
      </c>
      <c r="D35" s="98"/>
      <c r="E35" s="31">
        <f>_xlfn.IFERROR(+ROUNDDOWN(E33/D33,3),"")</f>
      </c>
      <c r="F35" s="32"/>
    </row>
  </sheetData>
  <sheetProtection/>
  <mergeCells count="9">
    <mergeCell ref="C26:F26"/>
    <mergeCell ref="C28:E28"/>
    <mergeCell ref="C35:D35"/>
    <mergeCell ref="A2:F2"/>
    <mergeCell ref="C6:F6"/>
    <mergeCell ref="C7:F7"/>
    <mergeCell ref="C22:D22"/>
    <mergeCell ref="C24:F24"/>
    <mergeCell ref="C25:F25"/>
  </mergeCells>
  <printOptions horizontalCentered="1"/>
  <pageMargins left="0.7086614173228347" right="0.7086614173228347" top="0.7480314960629921" bottom="0.7480314960629921" header="0.31496062992125984" footer="0.31496062992125984"/>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1">
      <selection activeCell="A2" sqref="A2:F2"/>
    </sheetView>
  </sheetViews>
  <sheetFormatPr defaultColWidth="9.00390625" defaultRowHeight="13.5"/>
  <cols>
    <col min="1" max="1" width="2.625" style="1" customWidth="1"/>
    <col min="2" max="2" width="3.625" style="1" customWidth="1"/>
    <col min="3" max="3" width="14.875" style="1" customWidth="1"/>
    <col min="4" max="6" width="18.625" style="1" customWidth="1"/>
    <col min="7" max="7" width="21.25390625" style="1" customWidth="1"/>
    <col min="8" max="8" width="20.25390625" style="1" customWidth="1"/>
    <col min="9" max="9" width="9.00390625" style="1" bestFit="1" customWidth="1"/>
    <col min="10" max="16384" width="9.00390625" style="1" customWidth="1"/>
  </cols>
  <sheetData>
    <row r="1" ht="13.5">
      <c r="F1" s="2" t="s">
        <v>4</v>
      </c>
    </row>
    <row r="2" spans="1:6" ht="25.5" customHeight="1">
      <c r="A2" s="86" t="s">
        <v>43</v>
      </c>
      <c r="B2" s="86"/>
      <c r="C2" s="86"/>
      <c r="D2" s="86"/>
      <c r="E2" s="86"/>
      <c r="F2" s="86"/>
    </row>
    <row r="3" spans="2:6" ht="15" customHeight="1">
      <c r="B3" s="4"/>
      <c r="C3" s="3"/>
      <c r="D3" s="3"/>
      <c r="E3" s="3"/>
      <c r="F3" s="2"/>
    </row>
    <row r="4" spans="2:6" ht="15" customHeight="1">
      <c r="B4" s="4"/>
      <c r="C4" s="6" t="s">
        <v>9</v>
      </c>
      <c r="D4" s="7"/>
      <c r="E4" s="7"/>
      <c r="F4" s="3"/>
    </row>
    <row r="5" ht="15" customHeight="1"/>
    <row r="6" spans="3:6" ht="15" customHeight="1">
      <c r="C6" s="87" t="s">
        <v>3</v>
      </c>
      <c r="D6" s="87"/>
      <c r="E6" s="87"/>
      <c r="F6" s="87"/>
    </row>
    <row r="7" spans="3:6" ht="36" customHeight="1">
      <c r="C7" s="88" t="s">
        <v>33</v>
      </c>
      <c r="D7" s="88"/>
      <c r="E7" s="88"/>
      <c r="F7" s="88"/>
    </row>
    <row r="8" spans="3:7" ht="45" customHeight="1">
      <c r="C8" s="8" t="s">
        <v>2</v>
      </c>
      <c r="D8" s="9" t="s">
        <v>18</v>
      </c>
      <c r="E8" s="9" t="s">
        <v>8</v>
      </c>
      <c r="F8" s="49"/>
      <c r="G8" s="33"/>
    </row>
    <row r="9" spans="3:6" ht="15" customHeight="1">
      <c r="C9" s="11" t="s">
        <v>19</v>
      </c>
      <c r="D9" s="12"/>
      <c r="E9" s="13"/>
      <c r="F9" s="14"/>
    </row>
    <row r="10" spans="3:6" ht="15" customHeight="1">
      <c r="C10" s="15" t="s">
        <v>21</v>
      </c>
      <c r="D10" s="12"/>
      <c r="E10" s="16"/>
      <c r="F10" s="17"/>
    </row>
    <row r="11" spans="3:6" ht="15" customHeight="1">
      <c r="C11" s="15" t="s">
        <v>24</v>
      </c>
      <c r="D11" s="12"/>
      <c r="E11" s="16"/>
      <c r="F11" s="17"/>
    </row>
    <row r="12" spans="3:6" ht="15" customHeight="1">
      <c r="C12" s="15" t="s">
        <v>15</v>
      </c>
      <c r="D12" s="12"/>
      <c r="E12" s="16"/>
      <c r="F12" s="17"/>
    </row>
    <row r="13" spans="3:6" ht="15" customHeight="1">
      <c r="C13" s="15" t="s">
        <v>28</v>
      </c>
      <c r="D13" s="12"/>
      <c r="E13" s="16"/>
      <c r="F13" s="17"/>
    </row>
    <row r="14" spans="3:6" ht="15" customHeight="1">
      <c r="C14" s="15" t="s">
        <v>30</v>
      </c>
      <c r="D14" s="12"/>
      <c r="E14" s="16"/>
      <c r="F14" s="17"/>
    </row>
    <row r="15" spans="3:6" ht="15" customHeight="1">
      <c r="C15" s="15" t="s">
        <v>32</v>
      </c>
      <c r="D15" s="12"/>
      <c r="E15" s="16"/>
      <c r="F15" s="17"/>
    </row>
    <row r="16" spans="3:6" ht="15" customHeight="1">
      <c r="C16" s="15" t="s">
        <v>35</v>
      </c>
      <c r="D16" s="12"/>
      <c r="E16" s="16"/>
      <c r="F16" s="17"/>
    </row>
    <row r="17" spans="3:6" ht="15" customHeight="1">
      <c r="C17" s="15" t="s">
        <v>36</v>
      </c>
      <c r="D17" s="12"/>
      <c r="E17" s="16"/>
      <c r="F17" s="19" t="s">
        <v>39</v>
      </c>
    </row>
    <row r="18" spans="3:6" ht="15" customHeight="1">
      <c r="C18" s="15" t="s">
        <v>40</v>
      </c>
      <c r="D18" s="12"/>
      <c r="E18" s="16"/>
      <c r="F18" s="20">
        <f>COUNT(D9:D19)</f>
        <v>0</v>
      </c>
    </row>
    <row r="19" spans="3:6" ht="15" customHeight="1">
      <c r="C19" s="40" t="s">
        <v>34</v>
      </c>
      <c r="D19" s="50"/>
      <c r="E19" s="42"/>
      <c r="F19" s="17"/>
    </row>
    <row r="20" spans="3:6" ht="15" customHeight="1">
      <c r="C20" s="47" t="s">
        <v>41</v>
      </c>
      <c r="D20" s="25">
        <f>SUM(D9:D19)</f>
        <v>0</v>
      </c>
      <c r="E20" s="48">
        <f>SUM(E9:E19)</f>
        <v>0</v>
      </c>
      <c r="F20" s="17"/>
    </row>
    <row r="21" spans="3:6" ht="15" customHeight="1">
      <c r="C21" s="27" t="s">
        <v>44</v>
      </c>
      <c r="D21" s="28">
        <f>_xlfn.IFERROR(+D20/F18,"")</f>
      </c>
      <c r="E21" s="29">
        <f>_xlfn.IFERROR(E20/F18,"")</f>
      </c>
      <c r="F21" s="17"/>
    </row>
    <row r="22" spans="3:6" ht="30" customHeight="1">
      <c r="C22" s="97" t="s">
        <v>17</v>
      </c>
      <c r="D22" s="98"/>
      <c r="E22" s="31">
        <f>_xlfn.IFERROR(+ROUNDDOWN(E20/D20,3),"")</f>
      </c>
      <c r="F22" s="32"/>
    </row>
    <row r="23" spans="3:6" ht="14.25" customHeight="1">
      <c r="C23" s="51"/>
      <c r="D23" s="51"/>
      <c r="E23" s="52"/>
      <c r="F23" s="53"/>
    </row>
    <row r="24" spans="2:7" ht="36" customHeight="1">
      <c r="B24" s="30" t="s">
        <v>47</v>
      </c>
      <c r="C24" s="91" t="s">
        <v>14</v>
      </c>
      <c r="D24" s="91"/>
      <c r="E24" s="91"/>
      <c r="F24" s="91"/>
      <c r="G24" s="33"/>
    </row>
    <row r="25" spans="2:7" ht="105" customHeight="1">
      <c r="B25" s="35">
        <v>2</v>
      </c>
      <c r="C25" s="91" t="s">
        <v>49</v>
      </c>
      <c r="D25" s="91"/>
      <c r="E25" s="91"/>
      <c r="F25" s="91"/>
      <c r="G25" s="33"/>
    </row>
    <row r="26" spans="2:6" ht="48" customHeight="1">
      <c r="B26" s="35">
        <v>3</v>
      </c>
      <c r="C26" s="91" t="s">
        <v>29</v>
      </c>
      <c r="D26" s="91"/>
      <c r="E26" s="91"/>
      <c r="F26" s="91"/>
    </row>
    <row r="27" spans="2:6" ht="18" customHeight="1">
      <c r="B27" s="35">
        <v>4</v>
      </c>
      <c r="C27" s="91" t="s">
        <v>23</v>
      </c>
      <c r="D27" s="91"/>
      <c r="E27" s="91"/>
      <c r="F27" s="91"/>
    </row>
    <row r="28" spans="2:6" ht="36" customHeight="1">
      <c r="B28" s="35">
        <v>5</v>
      </c>
      <c r="C28" s="91" t="s">
        <v>13</v>
      </c>
      <c r="D28" s="91"/>
      <c r="E28" s="91"/>
      <c r="F28" s="91"/>
    </row>
    <row r="29" spans="3:6" ht="15" customHeight="1">
      <c r="C29" s="36"/>
      <c r="D29" s="36"/>
      <c r="E29" s="36"/>
      <c r="F29" s="36"/>
    </row>
    <row r="30" spans="3:6" ht="15" customHeight="1">
      <c r="C30" s="92" t="s">
        <v>51</v>
      </c>
      <c r="D30" s="92"/>
      <c r="E30" s="92"/>
      <c r="F30" s="37"/>
    </row>
    <row r="31" spans="3:7" ht="45" customHeight="1">
      <c r="C31" s="8" t="s">
        <v>2</v>
      </c>
      <c r="D31" s="9" t="s">
        <v>18</v>
      </c>
      <c r="E31" s="9" t="s">
        <v>8</v>
      </c>
      <c r="F31" s="49"/>
      <c r="G31" s="33"/>
    </row>
    <row r="32" spans="3:6" ht="15" customHeight="1">
      <c r="C32" s="11" t="s">
        <v>20</v>
      </c>
      <c r="D32" s="38"/>
      <c r="E32" s="39"/>
      <c r="F32" s="14"/>
    </row>
    <row r="33" spans="3:6" ht="15" customHeight="1">
      <c r="C33" s="15" t="s">
        <v>0</v>
      </c>
      <c r="D33" s="38"/>
      <c r="E33" s="16"/>
      <c r="F33" s="17"/>
    </row>
    <row r="34" spans="3:6" ht="15" customHeight="1">
      <c r="C34" s="40" t="s">
        <v>0</v>
      </c>
      <c r="D34" s="41"/>
      <c r="E34" s="42"/>
      <c r="F34" s="17"/>
    </row>
    <row r="35" spans="3:6" ht="15" customHeight="1">
      <c r="C35" s="47" t="s">
        <v>41</v>
      </c>
      <c r="D35" s="25">
        <f>SUM(D25:D34)</f>
        <v>0</v>
      </c>
      <c r="E35" s="48">
        <f>SUM(E25:E34)</f>
        <v>0</v>
      </c>
      <c r="F35" s="17"/>
    </row>
    <row r="36" spans="3:6" ht="15" customHeight="1">
      <c r="C36" s="27" t="s">
        <v>44</v>
      </c>
      <c r="D36" s="28">
        <f>_xlfn.IFERROR(+D35/3,"")</f>
        <v>0</v>
      </c>
      <c r="E36" s="43">
        <f>_xlfn.IFERROR(+E35/3,"")</f>
        <v>0</v>
      </c>
      <c r="F36" s="17"/>
    </row>
    <row r="37" spans="3:6" ht="30" customHeight="1">
      <c r="C37" s="97" t="s">
        <v>17</v>
      </c>
      <c r="D37" s="98"/>
      <c r="E37" s="31">
        <f>_xlfn.IFERROR(+ROUNDDOWN(E35/D35,3),"")</f>
      </c>
      <c r="F37" s="32"/>
    </row>
  </sheetData>
  <sheetProtection/>
  <mergeCells count="11">
    <mergeCell ref="C26:F26"/>
    <mergeCell ref="C27:F27"/>
    <mergeCell ref="C28:F28"/>
    <mergeCell ref="C30:E30"/>
    <mergeCell ref="C37:D37"/>
    <mergeCell ref="A2:F2"/>
    <mergeCell ref="C6:F6"/>
    <mergeCell ref="C7:F7"/>
    <mergeCell ref="C22:D22"/>
    <mergeCell ref="C24:F24"/>
    <mergeCell ref="C25:F25"/>
  </mergeCells>
  <printOptions horizontalCentered="1"/>
  <pageMargins left="0.7086614173228347" right="0.7086614173228347" top="0.7480314960629921" bottom="0.7480314960629921" header="0.31496062992125984" footer="0.31496062992125984"/>
  <pageSetup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sheetPr>
    <tabColor indexed="50"/>
  </sheetPr>
  <dimension ref="A1:P42"/>
  <sheetViews>
    <sheetView view="pageBreakPreview" zoomScaleSheetLayoutView="100" zoomScalePageLayoutView="0" workbookViewId="0" topLeftCell="A1">
      <selection activeCell="B3" sqref="B3:F3"/>
    </sheetView>
  </sheetViews>
  <sheetFormatPr defaultColWidth="9.00390625" defaultRowHeight="13.5"/>
  <cols>
    <col min="1" max="1" width="2.75390625" style="54" customWidth="1"/>
    <col min="2" max="2" width="13.125" style="54" customWidth="1"/>
    <col min="3" max="3" width="11.50390625" style="54" customWidth="1"/>
    <col min="4" max="4" width="14.375" style="54" customWidth="1"/>
    <col min="5" max="5" width="11.75390625" style="54" customWidth="1"/>
    <col min="6" max="6" width="39.125" style="54" customWidth="1"/>
    <col min="7" max="7" width="9.00390625" style="54" bestFit="1" customWidth="1"/>
    <col min="8" max="16384" width="9.00390625" style="54" customWidth="1"/>
  </cols>
  <sheetData>
    <row r="1" spans="1:16" s="55" customFormat="1" ht="21.75" customHeight="1">
      <c r="A1" s="57"/>
      <c r="B1" s="57"/>
      <c r="C1" s="57"/>
      <c r="D1" s="58"/>
      <c r="F1" s="2" t="s">
        <v>4</v>
      </c>
      <c r="G1" s="59"/>
      <c r="H1" s="58"/>
      <c r="I1" s="58"/>
      <c r="J1" s="58"/>
      <c r="K1" s="58"/>
      <c r="L1" s="58"/>
      <c r="M1" s="58"/>
      <c r="N1" s="60"/>
      <c r="O1" s="60"/>
      <c r="P1" s="60"/>
    </row>
    <row r="2" spans="1:16" s="55" customFormat="1" ht="11.25" customHeight="1">
      <c r="A2" s="57"/>
      <c r="B2" s="57"/>
      <c r="C2" s="57"/>
      <c r="D2" s="58"/>
      <c r="F2" s="61"/>
      <c r="G2" s="59"/>
      <c r="H2" s="58"/>
      <c r="I2" s="58"/>
      <c r="J2" s="58"/>
      <c r="K2" s="58"/>
      <c r="L2" s="58"/>
      <c r="M2" s="58"/>
      <c r="N2" s="60"/>
      <c r="O2" s="60"/>
      <c r="P2" s="60"/>
    </row>
    <row r="3" spans="2:10" ht="17.25">
      <c r="B3" s="99" t="s">
        <v>62</v>
      </c>
      <c r="C3" s="99"/>
      <c r="D3" s="99"/>
      <c r="E3" s="99"/>
      <c r="F3" s="99"/>
      <c r="G3" s="62"/>
      <c r="H3" s="62"/>
      <c r="I3" s="62"/>
      <c r="J3" s="62"/>
    </row>
    <row r="5" spans="2:6" s="56" customFormat="1" ht="48.75" customHeight="1">
      <c r="B5" s="63" t="s">
        <v>42</v>
      </c>
      <c r="C5" s="64" t="s">
        <v>63</v>
      </c>
      <c r="D5" s="64" t="s">
        <v>25</v>
      </c>
      <c r="E5" s="65" t="s">
        <v>64</v>
      </c>
      <c r="F5" s="66" t="s">
        <v>65</v>
      </c>
    </row>
    <row r="6" spans="2:6" s="56" customFormat="1" ht="18" customHeight="1">
      <c r="B6" s="67"/>
      <c r="C6" s="68"/>
      <c r="D6" s="68"/>
      <c r="E6" s="68"/>
      <c r="F6" s="69"/>
    </row>
    <row r="7" spans="2:6" s="56" customFormat="1" ht="18" customHeight="1">
      <c r="B7" s="70"/>
      <c r="C7" s="71"/>
      <c r="D7" s="71"/>
      <c r="E7" s="71"/>
      <c r="F7" s="72"/>
    </row>
    <row r="8" spans="2:6" s="56" customFormat="1" ht="18" customHeight="1">
      <c r="B8" s="70"/>
      <c r="C8" s="71"/>
      <c r="D8" s="71"/>
      <c r="E8" s="71"/>
      <c r="F8" s="72"/>
    </row>
    <row r="9" spans="2:6" s="56" customFormat="1" ht="18" customHeight="1">
      <c r="B9" s="70"/>
      <c r="C9" s="71"/>
      <c r="D9" s="71"/>
      <c r="E9" s="71"/>
      <c r="F9" s="72"/>
    </row>
    <row r="10" spans="2:6" s="56" customFormat="1" ht="18" customHeight="1">
      <c r="B10" s="70"/>
      <c r="C10" s="71"/>
      <c r="D10" s="71"/>
      <c r="E10" s="71"/>
      <c r="F10" s="72"/>
    </row>
    <row r="11" spans="2:6" s="56" customFormat="1" ht="18" customHeight="1">
      <c r="B11" s="70"/>
      <c r="C11" s="71"/>
      <c r="D11" s="71"/>
      <c r="E11" s="71"/>
      <c r="F11" s="72"/>
    </row>
    <row r="12" spans="2:6" s="56" customFormat="1" ht="18" customHeight="1">
      <c r="B12" s="70"/>
      <c r="C12" s="71"/>
      <c r="D12" s="71"/>
      <c r="E12" s="71"/>
      <c r="F12" s="72"/>
    </row>
    <row r="13" spans="2:6" s="56" customFormat="1" ht="18" customHeight="1">
      <c r="B13" s="70"/>
      <c r="C13" s="71"/>
      <c r="D13" s="71"/>
      <c r="E13" s="71"/>
      <c r="F13" s="72"/>
    </row>
    <row r="14" spans="2:6" s="56" customFormat="1" ht="18" customHeight="1">
      <c r="B14" s="70"/>
      <c r="C14" s="71"/>
      <c r="D14" s="71"/>
      <c r="E14" s="71"/>
      <c r="F14" s="72"/>
    </row>
    <row r="15" spans="2:6" s="56" customFormat="1" ht="18" customHeight="1">
      <c r="B15" s="70"/>
      <c r="C15" s="71"/>
      <c r="D15" s="71"/>
      <c r="E15" s="71"/>
      <c r="F15" s="72"/>
    </row>
    <row r="16" spans="2:6" s="56" customFormat="1" ht="18" customHeight="1">
      <c r="B16" s="70"/>
      <c r="C16" s="71"/>
      <c r="D16" s="71"/>
      <c r="E16" s="71"/>
      <c r="F16" s="72"/>
    </row>
    <row r="17" spans="2:6" s="56" customFormat="1" ht="18" customHeight="1">
      <c r="B17" s="70"/>
      <c r="C17" s="71"/>
      <c r="D17" s="71"/>
      <c r="E17" s="71"/>
      <c r="F17" s="72"/>
    </row>
    <row r="18" spans="2:6" s="56" customFormat="1" ht="18" customHeight="1">
      <c r="B18" s="70"/>
      <c r="C18" s="71"/>
      <c r="D18" s="71"/>
      <c r="E18" s="71"/>
      <c r="F18" s="72"/>
    </row>
    <row r="19" spans="2:6" s="56" customFormat="1" ht="18" customHeight="1">
      <c r="B19" s="70"/>
      <c r="C19" s="71"/>
      <c r="D19" s="71"/>
      <c r="E19" s="71"/>
      <c r="F19" s="72"/>
    </row>
    <row r="20" spans="2:6" s="56" customFormat="1" ht="18" customHeight="1">
      <c r="B20" s="70"/>
      <c r="C20" s="71"/>
      <c r="D20" s="71"/>
      <c r="E20" s="71"/>
      <c r="F20" s="72"/>
    </row>
    <row r="21" spans="2:6" s="56" customFormat="1" ht="18" customHeight="1">
      <c r="B21" s="70"/>
      <c r="C21" s="71"/>
      <c r="D21" s="71"/>
      <c r="E21" s="71"/>
      <c r="F21" s="72"/>
    </row>
    <row r="22" spans="2:6" s="56" customFormat="1" ht="13.5">
      <c r="B22" s="73"/>
      <c r="C22" s="73"/>
      <c r="D22" s="73"/>
      <c r="E22" s="73"/>
      <c r="F22" s="73"/>
    </row>
    <row r="23" spans="2:6" s="56" customFormat="1" ht="20.25" customHeight="1">
      <c r="B23" s="73" t="s">
        <v>61</v>
      </c>
      <c r="C23" s="73"/>
      <c r="D23" s="73"/>
      <c r="E23" s="73"/>
      <c r="F23" s="73"/>
    </row>
    <row r="24" spans="2:6" s="56" customFormat="1" ht="20.25" customHeight="1">
      <c r="B24" s="73"/>
      <c r="C24" s="73"/>
      <c r="D24" s="73"/>
      <c r="E24" s="73" t="s">
        <v>66</v>
      </c>
      <c r="F24" s="73"/>
    </row>
    <row r="25" spans="2:6" s="56" customFormat="1" ht="13.5">
      <c r="B25" s="73"/>
      <c r="C25" s="73"/>
      <c r="D25" s="73"/>
      <c r="E25" s="73"/>
      <c r="F25" s="73"/>
    </row>
    <row r="26" spans="2:6" s="56" customFormat="1" ht="25.5" customHeight="1">
      <c r="B26" s="73"/>
      <c r="C26" s="73"/>
      <c r="D26" s="73"/>
      <c r="E26" s="74" t="s">
        <v>38</v>
      </c>
      <c r="F26" s="74"/>
    </row>
    <row r="27" spans="2:6" s="56" customFormat="1" ht="25.5" customHeight="1">
      <c r="B27" s="73"/>
      <c r="C27" s="73"/>
      <c r="D27" s="73"/>
      <c r="E27" s="74" t="s">
        <v>83</v>
      </c>
      <c r="F27" s="74"/>
    </row>
    <row r="28" s="56" customFormat="1" ht="13.5"/>
    <row r="29" s="56" customFormat="1" ht="18.75" customHeight="1">
      <c r="B29" s="56" t="s">
        <v>67</v>
      </c>
    </row>
    <row r="30" s="56" customFormat="1" ht="18.75" customHeight="1">
      <c r="B30" s="56" t="s">
        <v>68</v>
      </c>
    </row>
    <row r="31" spans="2:6" s="56" customFormat="1" ht="18.75" customHeight="1">
      <c r="B31" s="75" t="s">
        <v>22</v>
      </c>
      <c r="C31" s="76"/>
      <c r="D31" s="76"/>
      <c r="E31" s="76"/>
      <c r="F31" s="76"/>
    </row>
    <row r="32" spans="2:6" s="56" customFormat="1" ht="18.75" customHeight="1">
      <c r="B32" s="100" t="s">
        <v>69</v>
      </c>
      <c r="C32" s="100" t="s">
        <v>70</v>
      </c>
      <c r="D32" s="101" t="s">
        <v>71</v>
      </c>
      <c r="E32" s="100" t="s">
        <v>72</v>
      </c>
      <c r="F32" s="102" t="s">
        <v>73</v>
      </c>
    </row>
    <row r="33" spans="2:6" s="56" customFormat="1" ht="18.75" customHeight="1">
      <c r="B33" s="100"/>
      <c r="C33" s="100"/>
      <c r="D33" s="101"/>
      <c r="E33" s="100"/>
      <c r="F33" s="102"/>
    </row>
    <row r="34" s="56" customFormat="1" ht="18.75" customHeight="1"/>
    <row r="35" spans="2:6" s="56" customFormat="1" ht="18.75" customHeight="1">
      <c r="B35" s="75" t="s">
        <v>74</v>
      </c>
      <c r="C35" s="76"/>
      <c r="D35" s="76"/>
      <c r="E35" s="76"/>
      <c r="F35" s="76"/>
    </row>
    <row r="36" spans="2:6" s="56" customFormat="1" ht="18.75" customHeight="1">
      <c r="B36" s="77" t="s">
        <v>69</v>
      </c>
      <c r="C36" s="77" t="s">
        <v>75</v>
      </c>
      <c r="D36" s="78" t="s">
        <v>71</v>
      </c>
      <c r="E36" s="77" t="s">
        <v>76</v>
      </c>
      <c r="F36" s="79" t="s">
        <v>77</v>
      </c>
    </row>
    <row r="37" spans="2:6" s="56" customFormat="1" ht="18.75" customHeight="1">
      <c r="B37" s="80" t="s">
        <v>69</v>
      </c>
      <c r="C37" s="80" t="s">
        <v>70</v>
      </c>
      <c r="D37" s="81" t="s">
        <v>78</v>
      </c>
      <c r="E37" s="80" t="s">
        <v>79</v>
      </c>
      <c r="F37" s="82" t="s">
        <v>80</v>
      </c>
    </row>
    <row r="38" spans="2:6" s="56" customFormat="1" ht="18.75" customHeight="1">
      <c r="B38" s="68"/>
      <c r="C38" s="68"/>
      <c r="D38" s="83" t="s">
        <v>81</v>
      </c>
      <c r="E38" s="83" t="s">
        <v>72</v>
      </c>
      <c r="F38" s="68"/>
    </row>
    <row r="39" s="56" customFormat="1" ht="15" customHeight="1"/>
    <row r="40" s="56" customFormat="1" ht="20.25" customHeight="1">
      <c r="A40" s="56" t="s">
        <v>37</v>
      </c>
    </row>
    <row r="41" spans="1:6" s="56" customFormat="1" ht="48" customHeight="1">
      <c r="A41" s="84">
        <v>1</v>
      </c>
      <c r="B41" s="103" t="s">
        <v>82</v>
      </c>
      <c r="C41" s="103"/>
      <c r="D41" s="103"/>
      <c r="E41" s="103"/>
      <c r="F41" s="103"/>
    </row>
    <row r="42" spans="1:8" s="56" customFormat="1" ht="22.5" customHeight="1">
      <c r="A42" s="84">
        <v>2</v>
      </c>
      <c r="B42" s="104" t="s">
        <v>27</v>
      </c>
      <c r="C42" s="104"/>
      <c r="D42" s="104"/>
      <c r="E42" s="104"/>
      <c r="F42" s="104"/>
      <c r="G42" s="85"/>
      <c r="H42" s="85"/>
    </row>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sheetData>
  <sheetProtection/>
  <mergeCells count="8">
    <mergeCell ref="B41:F41"/>
    <mergeCell ref="B42:F42"/>
    <mergeCell ref="B3:F3"/>
    <mergeCell ref="B32:B33"/>
    <mergeCell ref="C32:C33"/>
    <mergeCell ref="D32:D33"/>
    <mergeCell ref="E32:E33"/>
    <mergeCell ref="F32:F33"/>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塚本　秀夫</dc:creator>
  <cp:keywords/>
  <dc:description/>
  <cp:lastModifiedBy>大津市役所</cp:lastModifiedBy>
  <cp:lastPrinted>2021-03-14T03:34:11Z</cp:lastPrinted>
  <dcterms:created xsi:type="dcterms:W3CDTF">1997-01-08T22:48:59Z</dcterms:created>
  <dcterms:modified xsi:type="dcterms:W3CDTF">2022-06-15T00:45:44Z</dcterms:modified>
  <cp:category/>
  <cp:version/>
  <cp:contentType/>
  <cp:contentStatus/>
</cp:coreProperties>
</file>