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0013\2831.浄水施設課\★水道施設管理における民間活用\【令和6、7年度】真野浄水場整備等における官民連携手法導入検討業務\15_募集要項等に関する質問回答、募集要項等修正版の公表関係\"/>
    </mc:Choice>
  </mc:AlternateContent>
  <xr:revisionPtr revIDLastSave="0" documentId="13_ncr:1_{E9BAEA3F-96C8-4E1B-BCFC-F8C283E933A2}" xr6:coauthVersionLast="47" xr6:coauthVersionMax="47" xr10:uidLastSave="{00000000-0000-0000-0000-000000000000}"/>
  <bookViews>
    <workbookView xWindow="-120" yWindow="-120" windowWidth="29040" windowHeight="15720" tabRatio="893" xr2:uid="{88550884-C8F5-44F2-82E3-87B84BF22FB7}"/>
  </bookViews>
  <sheets>
    <sheet name="様式の構成（A3）" sheetId="63" r:id="rId1"/>
    <sheet name="入札金額内訳書" sheetId="5" r:id="rId2"/>
    <sheet name="別紙1（事前調査まとめ）" sheetId="6" r:id="rId3"/>
    <sheet name="別紙1-1～1-6（事前調査）" sheetId="43" r:id="rId4"/>
    <sheet name="別紙2（基本設計・詳細設計・耐震診断等まとめ）" sheetId="7" r:id="rId5"/>
    <sheet name="別紙2-1（基本設計）" sheetId="34" r:id="rId6"/>
    <sheet name="別紙2-1-1（基本設計人工）" sheetId="36" r:id="rId7"/>
    <sheet name="別紙2-2（詳細設計）" sheetId="60" r:id="rId8"/>
    <sheet name="別紙2-2-1（詳細設計）" sheetId="51" r:id="rId9"/>
    <sheet name="別紙2-2-1-1～2-2-1-26（詳細設計人工）" sheetId="37" r:id="rId10"/>
    <sheet name="別紙2-3（劣化補修・耐震診断及び耐震補強）" sheetId="61" r:id="rId11"/>
    <sheet name="別紙2-3-1（劣化補修・耐震診断・耐震補強）" sheetId="46" r:id="rId12"/>
    <sheet name="別紙2-3-1-1～2-3-1-17（劣化補修・診断・補強）" sheetId="56" r:id="rId13"/>
    <sheet name="別紙3～6工事まとめ" sheetId="71" r:id="rId14"/>
    <sheet name="別紙3土木まとめ" sheetId="64" r:id="rId15"/>
    <sheet name="別紙3-1土木工事対価" sheetId="8" r:id="rId16"/>
    <sheet name="別紙3-1-1（（直工）土木）" sheetId="30" r:id="rId17"/>
    <sheet name="別紙4建築まとめ" sheetId="70" r:id="rId18"/>
    <sheet name="別紙4-1建築工事対価" sheetId="9" r:id="rId19"/>
    <sheet name="別紙4-1-1（（科目別内訳）建築）" sheetId="33" r:id="rId20"/>
    <sheet name="別紙4-1-1-1（（中科目別内訳）建築）" sheetId="32" r:id="rId21"/>
    <sheet name="別紙4-1-1-1-1（（細目別）建築）" sheetId="31" r:id="rId22"/>
    <sheet name="別紙4-1-1-1-1-1（（明細）建築） " sheetId="72" r:id="rId23"/>
    <sheet name="別紙5機械まとめ" sheetId="69" r:id="rId24"/>
    <sheet name="別紙5-1機械工事対価" sheetId="10" r:id="rId25"/>
    <sheet name="別紙５-1-1（諸経費（機械））" sheetId="24" r:id="rId26"/>
    <sheet name="別紙5-1-1-1～5-1-1-7（直工（機械））" sheetId="23" r:id="rId27"/>
    <sheet name="別紙5-1-1-1-1（機器費（機械））" sheetId="26" r:id="rId28"/>
    <sheet name="別紙6電気まとめ" sheetId="68" r:id="rId29"/>
    <sheet name="別紙6-1電気工事対価" sheetId="20" r:id="rId30"/>
    <sheet name="別紙６-1-1（諸経費（電気））" sheetId="29" r:id="rId31"/>
    <sheet name="別紙６-1-1-1～6-1-1-9（直工（電気））" sheetId="25" r:id="rId32"/>
    <sheet name="別紙６-1-1-1-1（機器費（電気））" sheetId="28" r:id="rId33"/>
    <sheet name="別紙7（その他付帯まとめ）" sheetId="67" r:id="rId34"/>
    <sheet name="別紙7-1～7-10（その他付帯）" sheetId="59" r:id="rId35"/>
    <sheet name="別紙7-1-1～7-1-10（その他付帯）" sheetId="58" r:id="rId36"/>
    <sheet name="別紙8（運転維持管理まとめ）" sheetId="62" r:id="rId37"/>
    <sheet name="別紙8-1～8-10運転維持管理" sheetId="41" r:id="rId38"/>
  </sheets>
  <externalReferences>
    <externalReference r:id="rId39"/>
  </externalReferences>
  <definedNames>
    <definedName name="_xlnm.Print_Area" localSheetId="1">入札金額内訳書!$B$1:$F$36</definedName>
    <definedName name="_xlnm.Print_Area" localSheetId="2">'別紙1（事前調査まとめ）'!$B$1:$H$34</definedName>
    <definedName name="_xlnm.Print_Area" localSheetId="3">'別紙1-1～1-6（事前調査）'!$B$1:$H$258</definedName>
    <definedName name="_xlnm.Print_Area" localSheetId="4">'別紙2（基本設計・詳細設計・耐震診断等まとめ）'!$B$1:$H$24</definedName>
    <definedName name="_xlnm.Print_Area" localSheetId="5">'別紙2-1（基本設計）'!$B$1:$L$87</definedName>
    <definedName name="_xlnm.Print_Area" localSheetId="6">'別紙2-1-1（基本設計人工）'!$B$1:$J$114</definedName>
    <definedName name="_xlnm.Print_Area" localSheetId="7">'別紙2-2（詳細設計）'!$B$1:$L$87</definedName>
    <definedName name="_xlnm.Print_Area" localSheetId="8">'別紙2-2-1（詳細設計）'!$B$1:$L$132</definedName>
    <definedName name="_xlnm.Print_Area" localSheetId="9">'別紙2-2-1-1～2-2-1-26（詳細設計人工）'!$B$1:$J$1092</definedName>
    <definedName name="_xlnm.Print_Area" localSheetId="10">'別紙2-3（劣化補修・耐震診断及び耐震補強）'!$B$1:$L$87</definedName>
    <definedName name="_xlnm.Print_Area" localSheetId="11">'別紙2-3-1（劣化補修・耐震診断・耐震補強）'!$B$1:$L$120</definedName>
    <definedName name="_xlnm.Print_Area" localSheetId="12">'別紙2-3-1-1～2-3-1-17（劣化補修・診断・補強）'!$B$1:$L$493</definedName>
    <definedName name="_xlnm.Print_Area" localSheetId="13">'別紙3～6工事まとめ'!$B$1:$H$27</definedName>
    <definedName name="_xlnm.Print_Area" localSheetId="16">'別紙3-1-1（（直工）土木）'!$B$1:$K$37</definedName>
    <definedName name="_xlnm.Print_Area" localSheetId="15">'別紙3-1土木工事対価'!$B$1:$I$132</definedName>
    <definedName name="_xlnm.Print_Area" localSheetId="14">別紙3土木まとめ!$B$1:$H$27</definedName>
    <definedName name="_xlnm.Print_Area" localSheetId="19">'別紙4-1-1（（科目別内訳）建築）'!$B$1:$K$37</definedName>
    <definedName name="_xlnm.Print_Area" localSheetId="20">'別紙4-1-1-1（（中科目別内訳）建築）'!$B$1:$K$37</definedName>
    <definedName name="_xlnm.Print_Area" localSheetId="21">'別紙4-1-1-1-1（（細目別）建築）'!$B$1:$K$37</definedName>
    <definedName name="_xlnm.Print_Area" localSheetId="22">'別紙4-1-1-1-1-1（（明細）建築） '!$B$1:$K$37</definedName>
    <definedName name="_xlnm.Print_Area" localSheetId="18">'別紙4-1建築工事対価'!$B$1:$H$108</definedName>
    <definedName name="_xlnm.Print_Area" localSheetId="17">別紙4建築まとめ!$B$1:$H$27</definedName>
    <definedName name="_xlnm.Print_Area" localSheetId="25">'別紙５-1-1（諸経費（機械））'!$B$2:$J$28</definedName>
    <definedName name="_xlnm.Print_Area" localSheetId="26">'別紙5-1-1-1～5-1-1-7（直工（機械））'!$B$1:$H$251</definedName>
    <definedName name="_xlnm.Print_Area" localSheetId="27">'別紙5-1-1-1-1（機器費（機械））'!$B$1:$L$44</definedName>
    <definedName name="_xlnm.Print_Area" localSheetId="24">'別紙5-1機械工事対価'!$B$1:$G$120</definedName>
    <definedName name="_xlnm.Print_Area" localSheetId="23">別紙5機械まとめ!$B$1:$H$27</definedName>
    <definedName name="_xlnm.Print_Area" localSheetId="30">'別紙６-1-1（諸経費（電気））'!$B$2:$J$29</definedName>
    <definedName name="_xlnm.Print_Area" localSheetId="31">'別紙６-1-1-1～6-1-1-9（直工（電気））'!$B$1:$H$323</definedName>
    <definedName name="_xlnm.Print_Area" localSheetId="32">'別紙６-1-1-1-1（機器費（電気））'!$B$1:$L$44</definedName>
    <definedName name="_xlnm.Print_Area" localSheetId="29">'別紙6-1電気工事対価'!$B$1:$G$120</definedName>
    <definedName name="_xlnm.Print_Area" localSheetId="28">別紙6電気まとめ!$B$1:$H$27</definedName>
    <definedName name="_xlnm.Print_Area" localSheetId="33">'別紙7（その他付帯まとめ）'!$B$1:$I$33</definedName>
    <definedName name="_xlnm.Print_Area" localSheetId="34">'別紙7-1～7-10（その他付帯）'!$B$1:$L$290</definedName>
    <definedName name="_xlnm.Print_Area" localSheetId="35">'別紙7-1-1～7-1-10（その他付帯）'!$B$1:$N$160</definedName>
    <definedName name="_xlnm.Print_Area" localSheetId="36">'別紙8（運転維持管理まとめ）'!$B$1:$I$33</definedName>
    <definedName name="_xlnm.Print_Area" localSheetId="37">'別紙8-1～8-10運転維持管理'!$B$1:$V$1030</definedName>
    <definedName name="_xlnm.Print_Area" localSheetId="0">'様式の構成（A3）'!$B$2:$N$57</definedName>
    <definedName name="工種">[1]条件入力!$E$10</definedName>
    <definedName name="総括一般管理費等">[1]総括計算書!$G$32</definedName>
    <definedName name="総括仮設費率計算額">[1]総括計算書!$I$17</definedName>
    <definedName name="総括機械経費">[1]総括計算書!$I$15</definedName>
    <definedName name="総括機器費">[1]総括計算書!$G$5</definedName>
    <definedName name="総括共通仮設費率計算額">[1]総括計算書!$I$20</definedName>
    <definedName name="総括現場管理費">[1]総括計算書!$G$24</definedName>
    <definedName name="総括工事価格">[1]総括計算書!$G$35</definedName>
    <definedName name="総括工事費">[1]総括計算書!$G$37</definedName>
    <definedName name="総括消費税等相当額">[1]総括計算書!$G$36</definedName>
    <definedName name="総括据付間接費">[1]総括計算書!$G$25</definedName>
    <definedName name="総括積上安全費">[1]総括計算書!$I$22</definedName>
    <definedName name="総括積上仮設費">[1]総括計算書!$I$18</definedName>
    <definedName name="総括積上準備費">[1]総括計算書!$I$21</definedName>
    <definedName name="総括積上役務費">[1]総括計算書!$I$23</definedName>
    <definedName name="総括設計技術費">[1]総括計算書!$G$30</definedName>
    <definedName name="総括設備工事価格">[1]総括計算書!$G$33</definedName>
    <definedName name="総括総合試運転費">[1]総括計算書!$I$16</definedName>
    <definedName name="総括直接材料費">[1]総括計算書!$I$8</definedName>
    <definedName name="総括土木工事価格">[1]総括計算書!$G$34</definedName>
    <definedName name="総括複合工費">[1]総括計算書!$G$14</definedName>
    <definedName name="総括補助材料費">[1]総括計算書!$I$9</definedName>
    <definedName name="総括輸送費">[1]総括計算書!$G$7</definedName>
    <definedName name="総括労務費">[1]総括計算書!$G$10</definedName>
    <definedName name="土木工事価格">[1]積算データ入力!$E$22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4" i="58" l="1"/>
  <c r="F138" i="58"/>
  <c r="F122" i="58"/>
  <c r="F106" i="58"/>
  <c r="F90" i="58"/>
  <c r="F74" i="58"/>
  <c r="F58" i="58"/>
  <c r="F42" i="58"/>
  <c r="F26" i="58"/>
  <c r="F966" i="41"/>
  <c r="R964" i="41"/>
  <c r="R963" i="41" s="1"/>
  <c r="G962" i="41"/>
  <c r="G961" i="41"/>
  <c r="G960" i="41"/>
  <c r="G959" i="41"/>
  <c r="G958" i="41"/>
  <c r="G945" i="41"/>
  <c r="G944" i="41"/>
  <c r="G943" i="41"/>
  <c r="G942" i="41"/>
  <c r="G941" i="41"/>
  <c r="F863" i="41"/>
  <c r="R861" i="41"/>
  <c r="R860" i="41" s="1"/>
  <c r="G859" i="41"/>
  <c r="G858" i="41"/>
  <c r="G857" i="41"/>
  <c r="G856" i="41"/>
  <c r="G855" i="41"/>
  <c r="G842" i="41"/>
  <c r="G841" i="41"/>
  <c r="G840" i="41"/>
  <c r="G839" i="41"/>
  <c r="G838" i="41"/>
  <c r="F760" i="41"/>
  <c r="R758" i="41"/>
  <c r="R757" i="41" s="1"/>
  <c r="G756" i="41"/>
  <c r="G755" i="41"/>
  <c r="G754" i="41"/>
  <c r="G753" i="41"/>
  <c r="G752" i="41"/>
  <c r="G739" i="41"/>
  <c r="G738" i="41"/>
  <c r="G737" i="41"/>
  <c r="G736" i="41"/>
  <c r="G735" i="41"/>
  <c r="F657" i="41"/>
  <c r="R655" i="41"/>
  <c r="R654" i="41" s="1"/>
  <c r="G653" i="41"/>
  <c r="G652" i="41"/>
  <c r="G651" i="41"/>
  <c r="G650" i="41"/>
  <c r="G649" i="41"/>
  <c r="G636" i="41"/>
  <c r="G635" i="41"/>
  <c r="G634" i="41"/>
  <c r="G633" i="41"/>
  <c r="G632" i="41"/>
  <c r="F554" i="41"/>
  <c r="R552" i="41"/>
  <c r="R551" i="41" s="1"/>
  <c r="G550" i="41"/>
  <c r="G549" i="41"/>
  <c r="G548" i="41"/>
  <c r="G547" i="41"/>
  <c r="G546" i="41"/>
  <c r="G533" i="41"/>
  <c r="G532" i="41"/>
  <c r="G531" i="41"/>
  <c r="G530" i="41"/>
  <c r="G529" i="41"/>
  <c r="F451" i="41"/>
  <c r="R449" i="41"/>
  <c r="R448" i="41" s="1"/>
  <c r="G447" i="41"/>
  <c r="G446" i="41"/>
  <c r="G445" i="41"/>
  <c r="G444" i="41"/>
  <c r="G443" i="41"/>
  <c r="G430" i="41"/>
  <c r="G429" i="41"/>
  <c r="G428" i="41"/>
  <c r="G427" i="41"/>
  <c r="G426" i="41"/>
  <c r="F348" i="41"/>
  <c r="R346" i="41"/>
  <c r="R345" i="41" s="1"/>
  <c r="G344" i="41"/>
  <c r="G343" i="41"/>
  <c r="G342" i="41"/>
  <c r="G341" i="41"/>
  <c r="G340" i="41"/>
  <c r="G327" i="41"/>
  <c r="G326" i="41"/>
  <c r="G325" i="41"/>
  <c r="G324" i="41"/>
  <c r="G323" i="41"/>
  <c r="F245" i="41"/>
  <c r="R243" i="41"/>
  <c r="R242" i="41" s="1"/>
  <c r="G241" i="41"/>
  <c r="G240" i="41"/>
  <c r="G239" i="41"/>
  <c r="G238" i="41"/>
  <c r="G237" i="41"/>
  <c r="G224" i="41"/>
  <c r="G223" i="41"/>
  <c r="G222" i="41"/>
  <c r="G221" i="41"/>
  <c r="G220" i="41"/>
  <c r="F142" i="41"/>
  <c r="R140" i="41"/>
  <c r="R139" i="41" s="1"/>
  <c r="G138" i="41"/>
  <c r="G137" i="41"/>
  <c r="G136" i="41"/>
  <c r="G135" i="41"/>
  <c r="G134" i="41"/>
  <c r="G121" i="41"/>
  <c r="G120" i="41"/>
  <c r="G119" i="41"/>
  <c r="G118" i="41"/>
  <c r="G117" i="41"/>
  <c r="F10" i="58"/>
  <c r="G250" i="43" l="1"/>
  <c r="G207" i="43"/>
  <c r="G164" i="43"/>
  <c r="G121" i="43"/>
  <c r="G78" i="43"/>
  <c r="F39" i="41"/>
  <c r="R37" i="41"/>
  <c r="R36" i="41" s="1"/>
  <c r="G35" i="41"/>
  <c r="G34" i="41"/>
  <c r="G33" i="41"/>
  <c r="G32" i="41"/>
  <c r="G31" i="41"/>
  <c r="G18" i="41"/>
  <c r="G17" i="41"/>
  <c r="G16" i="41"/>
  <c r="G15" i="41"/>
  <c r="G14" i="41"/>
  <c r="G35" i="43"/>
  <c r="G29" i="25"/>
</calcChain>
</file>

<file path=xl/sharedStrings.xml><?xml version="1.0" encoding="utf-8"?>
<sst xmlns="http://schemas.openxmlformats.org/spreadsheetml/2006/main" count="6935" uniqueCount="1021">
  <si>
    <t>数量</t>
    <rPh sb="0" eb="2">
      <t>スウリョウ</t>
    </rPh>
    <phoneticPr fontId="2"/>
  </si>
  <si>
    <t>単位</t>
    <rPh sb="0" eb="2">
      <t>タンイ</t>
    </rPh>
    <phoneticPr fontId="2"/>
  </si>
  <si>
    <t>直接工事費</t>
    <rPh sb="0" eb="2">
      <t>チョクセツ</t>
    </rPh>
    <rPh sb="2" eb="5">
      <t>コウジヒ</t>
    </rPh>
    <phoneticPr fontId="2"/>
  </si>
  <si>
    <t>入札金額内訳書</t>
    <rPh sb="0" eb="2">
      <t>ニュウサツ</t>
    </rPh>
    <rPh sb="2" eb="4">
      <t>キンガク</t>
    </rPh>
    <rPh sb="4" eb="7">
      <t>ウチワケショ</t>
    </rPh>
    <phoneticPr fontId="6"/>
  </si>
  <si>
    <t>単位：円</t>
    <rPh sb="0" eb="2">
      <t>タンイ</t>
    </rPh>
    <rPh sb="3" eb="4">
      <t>エン</t>
    </rPh>
    <phoneticPr fontId="4"/>
  </si>
  <si>
    <t>費目</t>
    <rPh sb="0" eb="2">
      <t>ヒモク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</si>
  <si>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</si>
  <si>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</si>
  <si>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小計</t>
    <rPh sb="0" eb="2">
      <t>ショウケイ</t>
    </rPh>
    <phoneticPr fontId="2"/>
  </si>
  <si>
    <t>①更新改良対価</t>
    <rPh sb="1" eb="3">
      <t>コウシン</t>
    </rPh>
    <rPh sb="3" eb="5">
      <t>カイリョウ</t>
    </rPh>
    <rPh sb="5" eb="7">
      <t>タイカ</t>
    </rPh>
    <phoneticPr fontId="2"/>
  </si>
  <si>
    <t>工種</t>
    <rPh sb="0" eb="2">
      <t>コウシュ</t>
    </rPh>
    <phoneticPr fontId="4"/>
  </si>
  <si>
    <t>種別</t>
    <rPh sb="0" eb="2">
      <t>シュベツ</t>
    </rPh>
    <phoneticPr fontId="2"/>
  </si>
  <si>
    <t>細別</t>
    <rPh sb="0" eb="2">
      <t>サイベツ</t>
    </rPh>
    <phoneticPr fontId="2"/>
  </si>
  <si>
    <t>真野浄水場（真野取水場を含む）</t>
    <rPh sb="0" eb="2">
      <t>マノ</t>
    </rPh>
    <rPh sb="2" eb="5">
      <t>ジョウスイジョウ</t>
    </rPh>
    <rPh sb="6" eb="8">
      <t>マノ</t>
    </rPh>
    <rPh sb="8" eb="10">
      <t>シュスイ</t>
    </rPh>
    <rPh sb="10" eb="11">
      <t>ジョウ</t>
    </rPh>
    <rPh sb="12" eb="13">
      <t>フク</t>
    </rPh>
    <phoneticPr fontId="2"/>
  </si>
  <si>
    <t>仰木低区配水池</t>
    <rPh sb="0" eb="2">
      <t>オオギ</t>
    </rPh>
    <rPh sb="2" eb="4">
      <t>テイク</t>
    </rPh>
    <rPh sb="4" eb="6">
      <t>ハイスイ</t>
    </rPh>
    <rPh sb="6" eb="7">
      <t>イケ</t>
    </rPh>
    <phoneticPr fontId="2"/>
  </si>
  <si>
    <t>真野低区配水池</t>
    <rPh sb="0" eb="2">
      <t>マノ</t>
    </rPh>
    <rPh sb="2" eb="4">
      <t>テイク</t>
    </rPh>
    <rPh sb="4" eb="6">
      <t>ハイスイ</t>
    </rPh>
    <rPh sb="6" eb="7">
      <t>イケ</t>
    </rPh>
    <phoneticPr fontId="2"/>
  </si>
  <si>
    <t>①-１事前調査対価</t>
    <rPh sb="3" eb="5">
      <t>ジゼン</t>
    </rPh>
    <rPh sb="5" eb="7">
      <t>チョウサ</t>
    </rPh>
    <rPh sb="7" eb="9">
      <t>タイカ</t>
    </rPh>
    <phoneticPr fontId="2"/>
  </si>
  <si>
    <t>計</t>
    <rPh sb="0" eb="1">
      <t>ケイ</t>
    </rPh>
    <phoneticPr fontId="2"/>
  </si>
  <si>
    <t>地形測量及び応用測量</t>
    <rPh sb="0" eb="2">
      <t>チケイ</t>
    </rPh>
    <rPh sb="2" eb="4">
      <t>ソクリョウ</t>
    </rPh>
    <rPh sb="4" eb="5">
      <t>オヨ</t>
    </rPh>
    <rPh sb="6" eb="8">
      <t>オウヨウ</t>
    </rPh>
    <rPh sb="8" eb="10">
      <t>ソクリョウ</t>
    </rPh>
    <phoneticPr fontId="2"/>
  </si>
  <si>
    <t>地下埋設物調査</t>
    <rPh sb="0" eb="2">
      <t>チカ</t>
    </rPh>
    <rPh sb="2" eb="5">
      <t>マイセツブツ</t>
    </rPh>
    <rPh sb="5" eb="7">
      <t>チョウサ</t>
    </rPh>
    <phoneticPr fontId="2"/>
  </si>
  <si>
    <t>地質調査</t>
    <rPh sb="0" eb="2">
      <t>チシツ</t>
    </rPh>
    <rPh sb="2" eb="4">
      <t>チョウサ</t>
    </rPh>
    <phoneticPr fontId="2"/>
  </si>
  <si>
    <t>アスベスト調査</t>
    <rPh sb="5" eb="7">
      <t>チョウサ</t>
    </rPh>
    <phoneticPr fontId="2"/>
  </si>
  <si>
    <t>雨水・汚水排水路の調査</t>
    <rPh sb="0" eb="2">
      <t>ウスイ</t>
    </rPh>
    <rPh sb="3" eb="5">
      <t>オスイ</t>
    </rPh>
    <rPh sb="5" eb="8">
      <t>ハイスイロ</t>
    </rPh>
    <rPh sb="9" eb="11">
      <t>チョウサ</t>
    </rPh>
    <phoneticPr fontId="2"/>
  </si>
  <si>
    <t>その他の調査</t>
    <rPh sb="2" eb="3">
      <t>タ</t>
    </rPh>
    <rPh sb="4" eb="6">
      <t>チョウサ</t>
    </rPh>
    <phoneticPr fontId="2"/>
  </si>
  <si>
    <t>基本設計</t>
    <rPh sb="0" eb="2">
      <t>キホン</t>
    </rPh>
    <rPh sb="2" eb="4">
      <t>セッケイ</t>
    </rPh>
    <phoneticPr fontId="2"/>
  </si>
  <si>
    <t>詳細設計</t>
    <rPh sb="0" eb="2">
      <t>ショウサイ</t>
    </rPh>
    <rPh sb="2" eb="4">
      <t>セッケイ</t>
    </rPh>
    <phoneticPr fontId="2"/>
  </si>
  <si>
    <t>１.真野浄水場（真野取水場を含む）</t>
    <rPh sb="2" eb="4">
      <t>マノ</t>
    </rPh>
    <rPh sb="4" eb="7">
      <t>ジョウスイジョウ</t>
    </rPh>
    <rPh sb="8" eb="10">
      <t>マノ</t>
    </rPh>
    <rPh sb="10" eb="12">
      <t>シュスイ</t>
    </rPh>
    <rPh sb="12" eb="13">
      <t>ジョウ</t>
    </rPh>
    <rPh sb="14" eb="15">
      <t>フク</t>
    </rPh>
    <phoneticPr fontId="2"/>
  </si>
  <si>
    <t>２.仰木低区配水池</t>
    <rPh sb="2" eb="4">
      <t>オオギ</t>
    </rPh>
    <rPh sb="4" eb="6">
      <t>テイク</t>
    </rPh>
    <rPh sb="6" eb="8">
      <t>ハイスイ</t>
    </rPh>
    <rPh sb="8" eb="9">
      <t>イケ</t>
    </rPh>
    <phoneticPr fontId="2"/>
  </si>
  <si>
    <t>３.真野低区配水池</t>
    <rPh sb="2" eb="4">
      <t>マノ</t>
    </rPh>
    <rPh sb="4" eb="6">
      <t>テイク</t>
    </rPh>
    <rPh sb="6" eb="8">
      <t>ハイスイ</t>
    </rPh>
    <rPh sb="8" eb="9">
      <t>イケ</t>
    </rPh>
    <phoneticPr fontId="2"/>
  </si>
  <si>
    <t>　基礎工</t>
    <rPh sb="1" eb="4">
      <t>キソコウ</t>
    </rPh>
    <phoneticPr fontId="3"/>
  </si>
  <si>
    <t>　躯体工</t>
    <rPh sb="1" eb="3">
      <t>クタイ</t>
    </rPh>
    <rPh sb="3" eb="4">
      <t>コウ</t>
    </rPh>
    <phoneticPr fontId="3"/>
  </si>
  <si>
    <t>　付帯工</t>
    <rPh sb="1" eb="3">
      <t>フタイ</t>
    </rPh>
    <rPh sb="3" eb="4">
      <t>コウ</t>
    </rPh>
    <phoneticPr fontId="3"/>
  </si>
  <si>
    <t>場内整備</t>
    <rPh sb="0" eb="1">
      <t>ジョウナイ</t>
    </rPh>
    <rPh sb="1" eb="3">
      <t>セイビ</t>
    </rPh>
    <phoneticPr fontId="3"/>
  </si>
  <si>
    <t>間接工事費</t>
    <rPh sb="0" eb="2">
      <t>カンセツ</t>
    </rPh>
    <rPh sb="2" eb="5">
      <t>コウジヒ</t>
    </rPh>
    <phoneticPr fontId="2"/>
  </si>
  <si>
    <t>共通仮設費（積み上げ分）</t>
    <phoneticPr fontId="2"/>
  </si>
  <si>
    <t>共通仮設費（率分）</t>
    <phoneticPr fontId="2"/>
  </si>
  <si>
    <t>現場管理費</t>
    <phoneticPr fontId="2"/>
  </si>
  <si>
    <t>一般管理費等</t>
    <phoneticPr fontId="2"/>
  </si>
  <si>
    <t>※2　金額には消費税及び地方消費税相当額を含まないこと。</t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9">
      <t>ソウトウ</t>
    </rPh>
    <rPh sb="19" eb="20">
      <t>ガク</t>
    </rPh>
    <rPh sb="21" eb="22">
      <t>フク</t>
    </rPh>
    <phoneticPr fontId="4"/>
  </si>
  <si>
    <t>項目</t>
    <rPh sb="0" eb="2">
      <t>コウモク</t>
    </rPh>
    <phoneticPr fontId="2"/>
  </si>
  <si>
    <t>建築施設工</t>
    <rPh sb="0" eb="2">
      <t>ケンチク</t>
    </rPh>
    <rPh sb="2" eb="4">
      <t>シセツ</t>
    </rPh>
    <rPh sb="4" eb="5">
      <t>コウ</t>
    </rPh>
    <phoneticPr fontId="2"/>
  </si>
  <si>
    <t>建築機械工</t>
    <rPh sb="0" eb="2">
      <t>ケンチク</t>
    </rPh>
    <rPh sb="2" eb="5">
      <t>キカイコウ</t>
    </rPh>
    <phoneticPr fontId="2"/>
  </si>
  <si>
    <t>建築電気工</t>
    <rPh sb="0" eb="2">
      <t>ケンチク</t>
    </rPh>
    <rPh sb="2" eb="5">
      <t>デンキコウ</t>
    </rPh>
    <phoneticPr fontId="2"/>
  </si>
  <si>
    <t>共通費</t>
    <rPh sb="0" eb="2">
      <t>キョウツウ</t>
    </rPh>
    <rPh sb="2" eb="3">
      <t>ヒ</t>
    </rPh>
    <phoneticPr fontId="2"/>
  </si>
  <si>
    <t>（○○○施設）</t>
    <rPh sb="4" eb="6">
      <t>シセツ</t>
    </rPh>
    <phoneticPr fontId="2"/>
  </si>
  <si>
    <t>（浄水処理施設）</t>
    <rPh sb="1" eb="3">
      <t>ジョウスイ</t>
    </rPh>
    <rPh sb="3" eb="5">
      <t>ショリ</t>
    </rPh>
    <rPh sb="5" eb="7">
      <t>シセツ</t>
    </rPh>
    <phoneticPr fontId="2"/>
  </si>
  <si>
    <t>着水井</t>
    <rPh sb="0" eb="2">
      <t>チャクスイ</t>
    </rPh>
    <rPh sb="2" eb="3">
      <t>イ</t>
    </rPh>
    <phoneticPr fontId="8"/>
  </si>
  <si>
    <t>フロック形成池</t>
    <rPh sb="4" eb="7">
      <t>ケイセイイケ</t>
    </rPh>
    <phoneticPr fontId="8"/>
  </si>
  <si>
    <t>急速ろ過池</t>
    <rPh sb="0" eb="2">
      <t>キュウソク</t>
    </rPh>
    <rPh sb="3" eb="4">
      <t>カ</t>
    </rPh>
    <rPh sb="4" eb="5">
      <t>イケ</t>
    </rPh>
    <phoneticPr fontId="8"/>
  </si>
  <si>
    <t>（取水施設）</t>
    <rPh sb="1" eb="3">
      <t>シュスイ</t>
    </rPh>
    <rPh sb="3" eb="5">
      <t>シセツ</t>
    </rPh>
    <phoneticPr fontId="2"/>
  </si>
  <si>
    <t>取水ポンプ設備</t>
    <rPh sb="0" eb="2">
      <t>シュスイ</t>
    </rPh>
    <rPh sb="5" eb="7">
      <t>セツビ</t>
    </rPh>
    <phoneticPr fontId="2"/>
  </si>
  <si>
    <t>急速撹拌地</t>
    <rPh sb="0" eb="2">
      <t>キュウソク</t>
    </rPh>
    <rPh sb="2" eb="4">
      <t>カクハン</t>
    </rPh>
    <rPh sb="4" eb="5">
      <t>チ</t>
    </rPh>
    <phoneticPr fontId="8"/>
  </si>
  <si>
    <t>薬品沈澱池</t>
    <rPh sb="0" eb="2">
      <t>ヤクヒン</t>
    </rPh>
    <rPh sb="2" eb="5">
      <t>チンデンイケ</t>
    </rPh>
    <phoneticPr fontId="8"/>
  </si>
  <si>
    <t>送水ポンプ設備</t>
    <rPh sb="0" eb="2">
      <t>ソウスイ</t>
    </rPh>
    <rPh sb="5" eb="7">
      <t>セツビ</t>
    </rPh>
    <phoneticPr fontId="2"/>
  </si>
  <si>
    <t>（排水処理施設）</t>
    <rPh sb="1" eb="3">
      <t>ハイスイ</t>
    </rPh>
    <rPh sb="3" eb="5">
      <t>ショリ</t>
    </rPh>
    <rPh sb="5" eb="7">
      <t>シセツ</t>
    </rPh>
    <phoneticPr fontId="4"/>
  </si>
  <si>
    <t>排水池</t>
    <rPh sb="0" eb="2">
      <t>ハイスイ</t>
    </rPh>
    <rPh sb="2" eb="3">
      <t>イケ</t>
    </rPh>
    <phoneticPr fontId="4"/>
  </si>
  <si>
    <t>排泥池</t>
    <rPh sb="0" eb="2">
      <t>ハイデイ</t>
    </rPh>
    <rPh sb="2" eb="3">
      <t>イケ</t>
    </rPh>
    <phoneticPr fontId="4"/>
  </si>
  <si>
    <t>濃縮槽</t>
    <rPh sb="0" eb="3">
      <t>ノウシュクソウ</t>
    </rPh>
    <phoneticPr fontId="4"/>
  </si>
  <si>
    <t>（送水施設）</t>
    <rPh sb="1" eb="3">
      <t>ソウスイ</t>
    </rPh>
    <rPh sb="3" eb="5">
      <t>シセツ</t>
    </rPh>
    <phoneticPr fontId="4"/>
  </si>
  <si>
    <t>（薬品注入施設）</t>
    <rPh sb="1" eb="3">
      <t>ヤクヒン</t>
    </rPh>
    <rPh sb="3" eb="5">
      <t>チュウニュウ</t>
    </rPh>
    <rPh sb="5" eb="7">
      <t>シセツ</t>
    </rPh>
    <phoneticPr fontId="4"/>
  </si>
  <si>
    <t>凝集用薬品注入設備</t>
    <rPh sb="0" eb="2">
      <t>ギョウシュウ</t>
    </rPh>
    <rPh sb="2" eb="3">
      <t>ヨウ</t>
    </rPh>
    <rPh sb="3" eb="5">
      <t>ヤクヒン</t>
    </rPh>
    <rPh sb="5" eb="7">
      <t>チュウニュウ</t>
    </rPh>
    <rPh sb="7" eb="9">
      <t>セツビ</t>
    </rPh>
    <phoneticPr fontId="4"/>
  </si>
  <si>
    <t>塩素処理設備</t>
    <phoneticPr fontId="4"/>
  </si>
  <si>
    <t>消毒設備</t>
    <phoneticPr fontId="4"/>
  </si>
  <si>
    <t>粉末活性炭接触池</t>
    <rPh sb="0" eb="2">
      <t>フンマツ</t>
    </rPh>
    <rPh sb="2" eb="5">
      <t>カッセイタン</t>
    </rPh>
    <rPh sb="5" eb="7">
      <t>セッショク</t>
    </rPh>
    <rPh sb="7" eb="8">
      <t>イケ</t>
    </rPh>
    <phoneticPr fontId="8"/>
  </si>
  <si>
    <t>１．真野浄水場（真野取水場を含む）</t>
  </si>
  <si>
    <t>受変電設備</t>
    <rPh sb="0" eb="3">
      <t>ジュヘンデン</t>
    </rPh>
    <rPh sb="3" eb="5">
      <t>セツビ</t>
    </rPh>
    <phoneticPr fontId="2"/>
  </si>
  <si>
    <t>運転操作設備</t>
    <rPh sb="0" eb="2">
      <t>ウンテン</t>
    </rPh>
    <rPh sb="2" eb="4">
      <t>ソウサ</t>
    </rPh>
    <rPh sb="4" eb="6">
      <t>セツビ</t>
    </rPh>
    <phoneticPr fontId="2"/>
  </si>
  <si>
    <t>計装設備</t>
    <rPh sb="0" eb="2">
      <t>ケイソウ</t>
    </rPh>
    <rPh sb="2" eb="4">
      <t>セツビ</t>
    </rPh>
    <phoneticPr fontId="2"/>
  </si>
  <si>
    <t>監視制御設備</t>
    <rPh sb="0" eb="2">
      <t>カンシ</t>
    </rPh>
    <rPh sb="2" eb="4">
      <t>セイギョ</t>
    </rPh>
    <rPh sb="4" eb="6">
      <t>セツビ</t>
    </rPh>
    <phoneticPr fontId="2"/>
  </si>
  <si>
    <t>ITV監視設備</t>
    <rPh sb="3" eb="5">
      <t>カンシ</t>
    </rPh>
    <rPh sb="5" eb="7">
      <t>セツビ</t>
    </rPh>
    <phoneticPr fontId="2"/>
  </si>
  <si>
    <t xml:space="preserve">ただし </t>
    <phoneticPr fontId="10"/>
  </si>
  <si>
    <t>式</t>
    <rPh sb="0" eb="1">
      <t>シキ</t>
    </rPh>
    <phoneticPr fontId="10"/>
  </si>
  <si>
    <t>名   称</t>
  </si>
  <si>
    <t>規　　格</t>
    <rPh sb="0" eb="1">
      <t>タダシ</t>
    </rPh>
    <rPh sb="3" eb="4">
      <t>カク</t>
    </rPh>
    <phoneticPr fontId="10"/>
  </si>
  <si>
    <t>単位</t>
  </si>
  <si>
    <t>数 量</t>
  </si>
  <si>
    <t>単  価</t>
  </si>
  <si>
    <t>金  額</t>
  </si>
  <si>
    <t>摘　　　要</t>
    <rPh sb="0" eb="1">
      <t>テキ</t>
    </rPh>
    <rPh sb="4" eb="5">
      <t>ヨウ</t>
    </rPh>
    <phoneticPr fontId="10"/>
  </si>
  <si>
    <t>計</t>
    <rPh sb="0" eb="1">
      <t>ケイ</t>
    </rPh>
    <phoneticPr fontId="10"/>
  </si>
  <si>
    <t>○○○設備</t>
    <rPh sb="3" eb="5">
      <t>セツビ</t>
    </rPh>
    <phoneticPr fontId="10"/>
  </si>
  <si>
    <t>名    称</t>
    <rPh sb="0" eb="6">
      <t>メイショウ</t>
    </rPh>
    <phoneticPr fontId="11"/>
  </si>
  <si>
    <t>規　　格</t>
    <rPh sb="0" eb="1">
      <t>キ</t>
    </rPh>
    <rPh sb="3" eb="4">
      <t>カク</t>
    </rPh>
    <phoneticPr fontId="11"/>
  </si>
  <si>
    <t>単位</t>
    <rPh sb="0" eb="1">
      <t>タンイ</t>
    </rPh>
    <phoneticPr fontId="11"/>
  </si>
  <si>
    <t>単  価</t>
    <rPh sb="0" eb="4">
      <t>タンカ</t>
    </rPh>
    <phoneticPr fontId="11"/>
  </si>
  <si>
    <t>摘    要</t>
    <phoneticPr fontId="11"/>
  </si>
  <si>
    <t>数量</t>
    <rPh sb="0" eb="2">
      <t>スウリョウ</t>
    </rPh>
    <phoneticPr fontId="11"/>
  </si>
  <si>
    <t>金  額</t>
    <rPh sb="0" eb="4">
      <t>キンガク</t>
    </rPh>
    <phoneticPr fontId="11"/>
  </si>
  <si>
    <t>式</t>
  </si>
  <si>
    <t>輸送費　　計</t>
    <rPh sb="0" eb="3">
      <t>ユソウヒ</t>
    </rPh>
    <rPh sb="5" eb="6">
      <t>ケイ</t>
    </rPh>
    <phoneticPr fontId="11"/>
  </si>
  <si>
    <t>直接材料費　　計</t>
    <rPh sb="7" eb="8">
      <t>ケイ</t>
    </rPh>
    <phoneticPr fontId="11"/>
  </si>
  <si>
    <t>一般労務費　　計</t>
    <rPh sb="7" eb="8">
      <t>ケイ</t>
    </rPh>
    <phoneticPr fontId="11"/>
  </si>
  <si>
    <t>据付技術労務費　計</t>
    <rPh sb="8" eb="9">
      <t>ケイ</t>
    </rPh>
    <phoneticPr fontId="11"/>
  </si>
  <si>
    <t>機械基礎工事等</t>
    <rPh sb="0" eb="2">
      <t>キカイ</t>
    </rPh>
    <rPh sb="2" eb="4">
      <t>キソ</t>
    </rPh>
    <rPh sb="4" eb="6">
      <t>コウジ</t>
    </rPh>
    <rPh sb="6" eb="7">
      <t>トウ</t>
    </rPh>
    <phoneticPr fontId="11"/>
  </si>
  <si>
    <t>複合工費　　計</t>
    <rPh sb="0" eb="2">
      <t>フクゴウ</t>
    </rPh>
    <rPh sb="2" eb="4">
      <t>コウヒ</t>
    </rPh>
    <rPh sb="6" eb="7">
      <t>ケイ</t>
    </rPh>
    <phoneticPr fontId="11"/>
  </si>
  <si>
    <t>積上仮設費</t>
    <rPh sb="0" eb="1">
      <t>ツ</t>
    </rPh>
    <rPh sb="1" eb="2">
      <t>ア</t>
    </rPh>
    <rPh sb="2" eb="5">
      <t>カセツヒ</t>
    </rPh>
    <phoneticPr fontId="11"/>
  </si>
  <si>
    <t>機器費　　計</t>
    <rPh sb="0" eb="2">
      <t>キキ</t>
    </rPh>
    <rPh sb="2" eb="3">
      <t>ヒ</t>
    </rPh>
    <rPh sb="5" eb="6">
      <t>ケイ</t>
    </rPh>
    <phoneticPr fontId="11"/>
  </si>
  <si>
    <t>○○○設備</t>
    <phoneticPr fontId="2"/>
  </si>
  <si>
    <t>積上仮設費　　計</t>
    <rPh sb="0" eb="1">
      <t>ツ</t>
    </rPh>
    <rPh sb="1" eb="2">
      <t>ア</t>
    </rPh>
    <rPh sb="2" eb="4">
      <t>カセツ</t>
    </rPh>
    <rPh sb="4" eb="5">
      <t>ヒ</t>
    </rPh>
    <rPh sb="7" eb="8">
      <t>ケイ</t>
    </rPh>
    <phoneticPr fontId="11"/>
  </si>
  <si>
    <t>式当たり</t>
    <rPh sb="0" eb="1">
      <t>シキ</t>
    </rPh>
    <rPh sb="1" eb="2">
      <t>ア</t>
    </rPh>
    <phoneticPr fontId="2"/>
  </si>
  <si>
    <t>式計算</t>
  </si>
  <si>
    <t>費　　目</t>
    <rPh sb="0" eb="1">
      <t>ヒ</t>
    </rPh>
    <rPh sb="3" eb="4">
      <t>メ</t>
    </rPh>
    <phoneticPr fontId="10"/>
  </si>
  <si>
    <t>種　　別</t>
    <rPh sb="0" eb="1">
      <t>シュ</t>
    </rPh>
    <rPh sb="3" eb="4">
      <t>ベツ</t>
    </rPh>
    <phoneticPr fontId="10"/>
  </si>
  <si>
    <t>細　　別</t>
    <rPh sb="0" eb="1">
      <t>コマ</t>
    </rPh>
    <rPh sb="3" eb="4">
      <t>ベツ</t>
    </rPh>
    <phoneticPr fontId="10"/>
  </si>
  <si>
    <t>備　　　　考</t>
    <rPh sb="0" eb="1">
      <t>ソナエ</t>
    </rPh>
    <rPh sb="5" eb="6">
      <t>コウ</t>
    </rPh>
    <phoneticPr fontId="10"/>
  </si>
  <si>
    <t>直接工事費</t>
    <phoneticPr fontId="10"/>
  </si>
  <si>
    <t>間接工事費</t>
    <phoneticPr fontId="10"/>
  </si>
  <si>
    <t>共通仮設費</t>
    <rPh sb="0" eb="2">
      <t>キョウツウ</t>
    </rPh>
    <rPh sb="2" eb="4">
      <t>カセツ</t>
    </rPh>
    <rPh sb="4" eb="5">
      <t>ヒ</t>
    </rPh>
    <phoneticPr fontId="10"/>
  </si>
  <si>
    <t>式</t>
    <phoneticPr fontId="10"/>
  </si>
  <si>
    <t>現場管理費</t>
    <rPh sb="0" eb="2">
      <t>ゲンバ</t>
    </rPh>
    <rPh sb="2" eb="4">
      <t>カンリ</t>
    </rPh>
    <phoneticPr fontId="10"/>
  </si>
  <si>
    <t>据付間接費</t>
    <phoneticPr fontId="10"/>
  </si>
  <si>
    <t>一般管理費等</t>
    <rPh sb="0" eb="2">
      <t>イッパン</t>
    </rPh>
    <rPh sb="2" eb="5">
      <t>カンリヒ</t>
    </rPh>
    <rPh sb="5" eb="6">
      <t>トウ</t>
    </rPh>
    <phoneticPr fontId="10"/>
  </si>
  <si>
    <t>機器費</t>
  </si>
  <si>
    <t>輸送費</t>
  </si>
  <si>
    <t>材料費</t>
  </si>
  <si>
    <t>直接材料費</t>
  </si>
  <si>
    <t>労務費</t>
  </si>
  <si>
    <t>複合工費</t>
  </si>
  <si>
    <t>直接経費</t>
  </si>
  <si>
    <t>仮設費</t>
  </si>
  <si>
    <t>仮設費（率）</t>
  </si>
  <si>
    <t>仮設費（積み上げ）</t>
  </si>
  <si>
    <t/>
  </si>
  <si>
    <t>設計技術費</t>
  </si>
  <si>
    <t>計（工事費）</t>
    <rPh sb="4" eb="5">
      <t>ヒ</t>
    </rPh>
    <phoneticPr fontId="2"/>
  </si>
  <si>
    <t>据付技術労務費</t>
    <rPh sb="0" eb="1">
      <t>ス</t>
    </rPh>
    <rPh sb="1" eb="2">
      <t>ツ</t>
    </rPh>
    <phoneticPr fontId="11"/>
  </si>
  <si>
    <t>調整試験技術労務費</t>
    <phoneticPr fontId="11"/>
  </si>
  <si>
    <t>機器基礎工事等</t>
    <rPh sb="0" eb="2">
      <t>キキ</t>
    </rPh>
    <rPh sb="2" eb="4">
      <t>キソ</t>
    </rPh>
    <rPh sb="4" eb="6">
      <t>コウジ</t>
    </rPh>
    <rPh sb="6" eb="7">
      <t>トウ</t>
    </rPh>
    <phoneticPr fontId="11"/>
  </si>
  <si>
    <t>共通仮設費積上分　　計</t>
    <rPh sb="0" eb="2">
      <t>キョウツウ</t>
    </rPh>
    <rPh sb="2" eb="4">
      <t>カセツ</t>
    </rPh>
    <rPh sb="4" eb="5">
      <t>ヒ</t>
    </rPh>
    <rPh sb="5" eb="6">
      <t>セキ</t>
    </rPh>
    <rPh sb="6" eb="7">
      <t>ジョウ</t>
    </rPh>
    <rPh sb="7" eb="8">
      <t>ブン</t>
    </rPh>
    <rPh sb="10" eb="11">
      <t>ケイ</t>
    </rPh>
    <phoneticPr fontId="11"/>
  </si>
  <si>
    <t>共通仮設費積上分</t>
  </si>
  <si>
    <t>電気計装設備機器</t>
    <rPh sb="0" eb="2">
      <t>デンキ</t>
    </rPh>
    <rPh sb="2" eb="4">
      <t>ケイソウ</t>
    </rPh>
    <rPh sb="4" eb="6">
      <t>セツビ</t>
    </rPh>
    <rPh sb="6" eb="8">
      <t>キキ</t>
    </rPh>
    <phoneticPr fontId="2"/>
  </si>
  <si>
    <t>電気計装設備機器費　　計</t>
    <rPh sb="0" eb="2">
      <t>デンキ</t>
    </rPh>
    <rPh sb="2" eb="4">
      <t>ケイソウ</t>
    </rPh>
    <rPh sb="4" eb="6">
      <t>セツビ</t>
    </rPh>
    <rPh sb="6" eb="8">
      <t>キキ</t>
    </rPh>
    <rPh sb="8" eb="9">
      <t>ヒ</t>
    </rPh>
    <rPh sb="11" eb="12">
      <t>ケイ</t>
    </rPh>
    <phoneticPr fontId="11"/>
  </si>
  <si>
    <t>調整試験技術労務費　計</t>
    <rPh sb="0" eb="2">
      <t>チョウセイ</t>
    </rPh>
    <rPh sb="2" eb="4">
      <t>シケン</t>
    </rPh>
    <rPh sb="4" eb="6">
      <t>ギジュツ</t>
    </rPh>
    <rPh sb="10" eb="11">
      <t>ケイ</t>
    </rPh>
    <phoneticPr fontId="11"/>
  </si>
  <si>
    <t>補助材料費</t>
    <phoneticPr fontId="2"/>
  </si>
  <si>
    <t>機械経費</t>
    <phoneticPr fontId="2"/>
  </si>
  <si>
    <t>総合試運転費</t>
    <phoneticPr fontId="2"/>
  </si>
  <si>
    <t>共通仮設費</t>
    <phoneticPr fontId="10"/>
  </si>
  <si>
    <t>　耐震補強</t>
    <rPh sb="1" eb="3">
      <t>タイシン</t>
    </rPh>
    <rPh sb="3" eb="5">
      <t>ホキョウ</t>
    </rPh>
    <phoneticPr fontId="2"/>
  </si>
  <si>
    <t>　劣化補修</t>
    <rPh sb="1" eb="3">
      <t>レッカ</t>
    </rPh>
    <rPh sb="3" eb="5">
      <t>ホシュウ</t>
    </rPh>
    <phoneticPr fontId="2"/>
  </si>
  <si>
    <t>土工</t>
    <rPh sb="0" eb="1">
      <t>ツチ</t>
    </rPh>
    <rPh sb="1" eb="2">
      <t>コウ</t>
    </rPh>
    <phoneticPr fontId="3"/>
  </si>
  <si>
    <t>場外配管</t>
    <rPh sb="0" eb="2">
      <t>ジョウガイ</t>
    </rPh>
    <rPh sb="2" eb="4">
      <t>ハイカン</t>
    </rPh>
    <phoneticPr fontId="3"/>
  </si>
  <si>
    <t>１．真野浄水場（真野取水場を含む）</t>
    <phoneticPr fontId="2"/>
  </si>
  <si>
    <t>費　目</t>
  </si>
  <si>
    <t>工　種</t>
  </si>
  <si>
    <t>種　別</t>
  </si>
  <si>
    <t>細　別</t>
  </si>
  <si>
    <t>規　格</t>
  </si>
  <si>
    <t>単価</t>
  </si>
  <si>
    <t>（撤去）</t>
    <rPh sb="1" eb="3">
      <t>テッキョ</t>
    </rPh>
    <phoneticPr fontId="2"/>
  </si>
  <si>
    <t>（○○施設）</t>
    <rPh sb="3" eb="5">
      <t>シセツ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</si>
  <si>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</si>
  <si>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</si>
  <si>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真野浄水場（真野取水場を含む）</t>
    <phoneticPr fontId="2"/>
  </si>
  <si>
    <t>土木</t>
    <rPh sb="0" eb="2">
      <t>ドボク</t>
    </rPh>
    <phoneticPr fontId="2"/>
  </si>
  <si>
    <t>建築</t>
    <rPh sb="0" eb="2">
      <t>ケンチク</t>
    </rPh>
    <phoneticPr fontId="2"/>
  </si>
  <si>
    <t>科目名称</t>
    <rPh sb="0" eb="2">
      <t>カモク</t>
    </rPh>
    <rPh sb="2" eb="4">
      <t>メイショウ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</si>
  <si>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</si>
  <si>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</si>
  <si>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名称</t>
    <rPh sb="0" eb="2">
      <t>メイショウ</t>
    </rPh>
    <phoneticPr fontId="2"/>
  </si>
  <si>
    <t>（細目別内訳）</t>
    <rPh sb="1" eb="3">
      <t>サイモク</t>
    </rPh>
    <rPh sb="3" eb="4">
      <t>ベツ</t>
    </rPh>
    <rPh sb="4" eb="6">
      <t>ウチワケ</t>
    </rPh>
    <phoneticPr fontId="2"/>
  </si>
  <si>
    <t>（中科目別内訳）</t>
    <rPh sb="1" eb="2">
      <t>ナカ</t>
    </rPh>
    <rPh sb="2" eb="3">
      <t>カ</t>
    </rPh>
    <rPh sb="4" eb="5">
      <t>ベツ</t>
    </rPh>
    <rPh sb="5" eb="7">
      <t>ウチワケ</t>
    </rPh>
    <phoneticPr fontId="2"/>
  </si>
  <si>
    <t>中科目名称</t>
    <rPh sb="0" eb="1">
      <t>ナカ</t>
    </rPh>
    <rPh sb="1" eb="3">
      <t>カモク</t>
    </rPh>
    <rPh sb="3" eb="5">
      <t>メイショウ</t>
    </rPh>
    <phoneticPr fontId="2"/>
  </si>
  <si>
    <t>（科目別内訳）</t>
    <rPh sb="1" eb="2">
      <t>カ</t>
    </rPh>
    <rPh sb="3" eb="4">
      <t>ベツ</t>
    </rPh>
    <rPh sb="4" eb="6">
      <t>ウチワケ</t>
    </rPh>
    <phoneticPr fontId="2"/>
  </si>
  <si>
    <t>小計</t>
    <rPh sb="0" eb="2">
      <t>ショウケイ</t>
    </rPh>
    <phoneticPr fontId="2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</si>
  <si>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ソウトウガク</t>
    </rPh>
    <phoneticPr fontId="2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</si>
  <si>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2"/>
  </si>
  <si>
    <t>　・
　・</t>
    <phoneticPr fontId="2"/>
  </si>
  <si>
    <t>※3　枚数制限なし。</t>
    <phoneticPr fontId="2"/>
  </si>
  <si>
    <t>※5　枚数制限なし。</t>
    <phoneticPr fontId="2"/>
  </si>
  <si>
    <t>真野浄水場（真野取水場を含む）</t>
    <phoneticPr fontId="2"/>
  </si>
  <si>
    <t>種別</t>
    <rPh sb="0" eb="1">
      <t>シュ</t>
    </rPh>
    <rPh sb="1" eb="2">
      <t>ベツ</t>
    </rPh>
    <phoneticPr fontId="15"/>
  </si>
  <si>
    <t>摘要</t>
    <rPh sb="0" eb="1">
      <t>テキ</t>
    </rPh>
    <rPh sb="1" eb="2">
      <t>ヨウ</t>
    </rPh>
    <phoneticPr fontId="15"/>
  </si>
  <si>
    <t>数量</t>
    <rPh sb="0" eb="1">
      <t>スウ</t>
    </rPh>
    <rPh sb="1" eb="2">
      <t>リョウ</t>
    </rPh>
    <phoneticPr fontId="15"/>
  </si>
  <si>
    <t>単位</t>
    <rPh sb="0" eb="1">
      <t>タン</t>
    </rPh>
    <rPh sb="1" eb="2">
      <t>クライ</t>
    </rPh>
    <phoneticPr fontId="15"/>
  </si>
  <si>
    <t>単価</t>
    <rPh sb="0" eb="1">
      <t>タン</t>
    </rPh>
    <rPh sb="1" eb="2">
      <t>カ</t>
    </rPh>
    <phoneticPr fontId="15"/>
  </si>
  <si>
    <t>金額</t>
    <rPh sb="0" eb="1">
      <t>キン</t>
    </rPh>
    <rPh sb="1" eb="2">
      <t>ガク</t>
    </rPh>
    <phoneticPr fontId="15"/>
  </si>
  <si>
    <t>備考</t>
    <rPh sb="0" eb="1">
      <t>ビ</t>
    </rPh>
    <rPh sb="1" eb="2">
      <t>コウ</t>
    </rPh>
    <phoneticPr fontId="15"/>
  </si>
  <si>
    <t>１．直接人件費</t>
    <phoneticPr fontId="11"/>
  </si>
  <si>
    <t>基本設計</t>
    <rPh sb="0" eb="2">
      <t>キホン</t>
    </rPh>
    <rPh sb="2" eb="4">
      <t>セッケイ</t>
    </rPh>
    <phoneticPr fontId="16"/>
  </si>
  <si>
    <t>式</t>
    <rPh sb="0" eb="1">
      <t>シキ</t>
    </rPh>
    <phoneticPr fontId="15"/>
  </si>
  <si>
    <t>小計</t>
    <rPh sb="0" eb="2">
      <t>ショウケイ</t>
    </rPh>
    <phoneticPr fontId="16"/>
  </si>
  <si>
    <t>詳細設計</t>
    <rPh sb="0" eb="2">
      <t>ショウサイ</t>
    </rPh>
    <rPh sb="2" eb="4">
      <t>セッケイ</t>
    </rPh>
    <phoneticPr fontId="16"/>
  </si>
  <si>
    <t>設計協議</t>
    <rPh sb="0" eb="2">
      <t>セッケイ</t>
    </rPh>
    <rPh sb="2" eb="4">
      <t>キョウギ</t>
    </rPh>
    <phoneticPr fontId="11"/>
  </si>
  <si>
    <t>現地調査</t>
    <rPh sb="0" eb="4">
      <t>ゲンチチョウサ</t>
    </rPh>
    <phoneticPr fontId="11"/>
  </si>
  <si>
    <t>既存資料収集・整理</t>
    <rPh sb="0" eb="2">
      <t>キゾン</t>
    </rPh>
    <rPh sb="2" eb="4">
      <t>シリョウ</t>
    </rPh>
    <rPh sb="4" eb="6">
      <t>シュウシュウ</t>
    </rPh>
    <rPh sb="7" eb="9">
      <t>セイリ</t>
    </rPh>
    <phoneticPr fontId="11"/>
  </si>
  <si>
    <t>取水ポンプ</t>
  </si>
  <si>
    <t>取水場受配電設備</t>
  </si>
  <si>
    <t>撤去（取水場）</t>
    <rPh sb="0" eb="2">
      <t>テッキョ</t>
    </rPh>
    <rPh sb="3" eb="4">
      <t>シュ</t>
    </rPh>
    <rPh sb="5" eb="6">
      <t>ジョウ</t>
    </rPh>
    <phoneticPr fontId="11"/>
  </si>
  <si>
    <t>造成</t>
    <rPh sb="0" eb="2">
      <t>ゾウセイ</t>
    </rPh>
    <phoneticPr fontId="11"/>
  </si>
  <si>
    <t>着水井</t>
    <rPh sb="0" eb="2">
      <t>チャクスイ</t>
    </rPh>
    <rPh sb="2" eb="3">
      <t>イ</t>
    </rPh>
    <phoneticPr fontId="11"/>
  </si>
  <si>
    <t>粉末活性炭接触池</t>
    <rPh sb="0" eb="2">
      <t>フンマツ</t>
    </rPh>
    <rPh sb="2" eb="5">
      <t>カッセイタン</t>
    </rPh>
    <rPh sb="5" eb="8">
      <t>セッショクチ</t>
    </rPh>
    <phoneticPr fontId="11"/>
  </si>
  <si>
    <t>急速攪拌池</t>
    <rPh sb="0" eb="2">
      <t>キュウソク</t>
    </rPh>
    <phoneticPr fontId="11"/>
  </si>
  <si>
    <t>フロック形成池</t>
    <rPh sb="4" eb="6">
      <t>ケイセイ</t>
    </rPh>
    <rPh sb="6" eb="7">
      <t>イケ</t>
    </rPh>
    <phoneticPr fontId="11"/>
  </si>
  <si>
    <t>急速ろ過池</t>
    <rPh sb="0" eb="2">
      <t>キュウソク</t>
    </rPh>
    <rPh sb="2" eb="4">
      <t>ロカ</t>
    </rPh>
    <rPh sb="4" eb="5">
      <t>イケ</t>
    </rPh>
    <phoneticPr fontId="11"/>
  </si>
  <si>
    <t>共同溝</t>
    <rPh sb="0" eb="2">
      <t>キョウドウ</t>
    </rPh>
    <rPh sb="2" eb="3">
      <t>ミゾ</t>
    </rPh>
    <phoneticPr fontId="11"/>
  </si>
  <si>
    <t>場内配管</t>
    <rPh sb="0" eb="2">
      <t>ジョウナイ</t>
    </rPh>
    <rPh sb="2" eb="4">
      <t>ハイカン</t>
    </rPh>
    <phoneticPr fontId="11"/>
  </si>
  <si>
    <t>濃縮槽</t>
    <rPh sb="0" eb="2">
      <t>ノウシュク</t>
    </rPh>
    <rPh sb="2" eb="3">
      <t>ダッスイソウ</t>
    </rPh>
    <phoneticPr fontId="11"/>
  </si>
  <si>
    <t>薬品注入施設</t>
    <phoneticPr fontId="11"/>
  </si>
  <si>
    <t>中央監視操作施設</t>
    <rPh sb="0" eb="2">
      <t>チュウオウ</t>
    </rPh>
    <rPh sb="2" eb="4">
      <t>カンシ</t>
    </rPh>
    <rPh sb="4" eb="6">
      <t>ソウサ</t>
    </rPh>
    <rPh sb="6" eb="8">
      <t>シセツ</t>
    </rPh>
    <phoneticPr fontId="11"/>
  </si>
  <si>
    <t>受配電施設</t>
    <rPh sb="0" eb="1">
      <t>ジュ</t>
    </rPh>
    <rPh sb="1" eb="3">
      <t>ハイデン</t>
    </rPh>
    <rPh sb="3" eb="5">
      <t>シセツ</t>
    </rPh>
    <phoneticPr fontId="11"/>
  </si>
  <si>
    <t>場内整備</t>
    <rPh sb="0" eb="2">
      <t>ジョウナイ</t>
    </rPh>
    <rPh sb="2" eb="4">
      <t>セイビ</t>
    </rPh>
    <phoneticPr fontId="11"/>
  </si>
  <si>
    <t>協議・調査・条件整理（耐震診断）</t>
    <rPh sb="11" eb="13">
      <t>タイシン</t>
    </rPh>
    <rPh sb="13" eb="15">
      <t>シンダン</t>
    </rPh>
    <phoneticPr fontId="14"/>
  </si>
  <si>
    <t>排水池耐震診断</t>
    <rPh sb="0" eb="2">
      <t>ハイスイ</t>
    </rPh>
    <rPh sb="3" eb="7">
      <t>タイシンシンダン</t>
    </rPh>
    <phoneticPr fontId="11"/>
  </si>
  <si>
    <t>排泥池耐震診断</t>
    <rPh sb="0" eb="2">
      <t>ハイデイ</t>
    </rPh>
    <rPh sb="2" eb="3">
      <t>チ</t>
    </rPh>
    <rPh sb="3" eb="7">
      <t>タイシンシンダン</t>
    </rPh>
    <phoneticPr fontId="11"/>
  </si>
  <si>
    <t>濃縮槽耐震診断</t>
    <rPh sb="0" eb="3">
      <t>ノウシュクソウ</t>
    </rPh>
    <rPh sb="3" eb="7">
      <t>タイシンシンダン</t>
    </rPh>
    <phoneticPr fontId="11"/>
  </si>
  <si>
    <t>共同溝耐震診断</t>
    <rPh sb="0" eb="3">
      <t>キョウドウコウ</t>
    </rPh>
    <rPh sb="3" eb="7">
      <t>タイシンシンダン</t>
    </rPh>
    <phoneticPr fontId="11"/>
  </si>
  <si>
    <t>計</t>
    <rPh sb="0" eb="1">
      <t>ケイ</t>
    </rPh>
    <phoneticPr fontId="16"/>
  </si>
  <si>
    <t>２.直接経費</t>
    <rPh sb="2" eb="4">
      <t>チョクセツ</t>
    </rPh>
    <rPh sb="4" eb="6">
      <t>ケイヒ</t>
    </rPh>
    <phoneticPr fontId="11"/>
  </si>
  <si>
    <t>旅費交通費</t>
    <rPh sb="0" eb="2">
      <t>リョヒ</t>
    </rPh>
    <phoneticPr fontId="14"/>
  </si>
  <si>
    <t>電子成果品作成費</t>
    <phoneticPr fontId="11"/>
  </si>
  <si>
    <t>計</t>
    <rPh sb="0" eb="1">
      <t>ケイ</t>
    </rPh>
    <phoneticPr fontId="11"/>
  </si>
  <si>
    <t xml:space="preserve">３．その他原価 </t>
    <rPh sb="4" eb="5">
      <t>タ</t>
    </rPh>
    <rPh sb="5" eb="7">
      <t>ゲンカ</t>
    </rPh>
    <phoneticPr fontId="10"/>
  </si>
  <si>
    <t>４．一般管理費等</t>
    <rPh sb="2" eb="4">
      <t>イッパン</t>
    </rPh>
    <rPh sb="4" eb="7">
      <t>カンリヒ</t>
    </rPh>
    <rPh sb="7" eb="8">
      <t>トウ</t>
    </rPh>
    <phoneticPr fontId="14"/>
  </si>
  <si>
    <t>配水池</t>
    <rPh sb="0" eb="3">
      <t>ハイスイチ</t>
    </rPh>
    <phoneticPr fontId="11"/>
  </si>
  <si>
    <t>技師長</t>
    <rPh sb="0" eb="3">
      <t>ギシチョウ</t>
    </rPh>
    <phoneticPr fontId="11"/>
  </si>
  <si>
    <t>主任技師</t>
    <rPh sb="0" eb="2">
      <t>シュニン</t>
    </rPh>
    <rPh sb="2" eb="4">
      <t>ギシ</t>
    </rPh>
    <phoneticPr fontId="11"/>
  </si>
  <si>
    <t>技師(Ａ)</t>
  </si>
  <si>
    <t>技師(Ｂ)</t>
  </si>
  <si>
    <t>技師(Ｃ)</t>
  </si>
  <si>
    <t>技術員</t>
    <rPh sb="0" eb="2">
      <t>ギジュツ</t>
    </rPh>
    <rPh sb="2" eb="3">
      <t>イン</t>
    </rPh>
    <phoneticPr fontId="11"/>
  </si>
  <si>
    <t>現地調査</t>
    <rPh sb="0" eb="2">
      <t>ゲンチ</t>
    </rPh>
    <rPh sb="2" eb="4">
      <t>チョウサ</t>
    </rPh>
    <phoneticPr fontId="11"/>
  </si>
  <si>
    <t>基本条件の確認</t>
    <rPh sb="0" eb="2">
      <t>キホン</t>
    </rPh>
    <rPh sb="2" eb="4">
      <t>ジョウケン</t>
    </rPh>
    <rPh sb="5" eb="7">
      <t>カクニン</t>
    </rPh>
    <phoneticPr fontId="11"/>
  </si>
  <si>
    <t>処理フロ－の検討</t>
    <rPh sb="0" eb="2">
      <t>ショリ</t>
    </rPh>
    <rPh sb="6" eb="8">
      <t>ケントウ</t>
    </rPh>
    <phoneticPr fontId="11"/>
  </si>
  <si>
    <t>維持管理方法の検討</t>
    <rPh sb="0" eb="2">
      <t>イジ</t>
    </rPh>
    <rPh sb="2" eb="4">
      <t>カンリ</t>
    </rPh>
    <rPh sb="4" eb="6">
      <t>ホウホウ</t>
    </rPh>
    <rPh sb="7" eb="9">
      <t>ケントウ</t>
    </rPh>
    <phoneticPr fontId="11"/>
  </si>
  <si>
    <t>配置計画の検討</t>
    <rPh sb="0" eb="2">
      <t>ハイチ</t>
    </rPh>
    <rPh sb="2" eb="4">
      <t>ケイカク</t>
    </rPh>
    <rPh sb="5" eb="7">
      <t>ケントウ</t>
    </rPh>
    <phoneticPr fontId="11"/>
  </si>
  <si>
    <t>施設計画</t>
    <rPh sb="0" eb="2">
      <t>シセツ</t>
    </rPh>
    <rPh sb="2" eb="4">
      <t>ケイカク</t>
    </rPh>
    <phoneticPr fontId="11"/>
  </si>
  <si>
    <t>段階的運用方法の検討</t>
    <rPh sb="0" eb="3">
      <t>ダンカイテキ</t>
    </rPh>
    <rPh sb="3" eb="5">
      <t>ウンヨウ</t>
    </rPh>
    <rPh sb="5" eb="7">
      <t>ホウホウ</t>
    </rPh>
    <rPh sb="8" eb="10">
      <t>ケントウ</t>
    </rPh>
    <phoneticPr fontId="16"/>
  </si>
  <si>
    <t>水理検討</t>
    <rPh sb="0" eb="1">
      <t>ミズ</t>
    </rPh>
    <rPh sb="1" eb="2">
      <t>リカ</t>
    </rPh>
    <rPh sb="2" eb="4">
      <t>ケントウ</t>
    </rPh>
    <phoneticPr fontId="11"/>
  </si>
  <si>
    <t>施工方法の検討</t>
    <rPh sb="0" eb="2">
      <t>セコウ</t>
    </rPh>
    <rPh sb="2" eb="4">
      <t>ホウホウ</t>
    </rPh>
    <rPh sb="5" eb="7">
      <t>ケントウ</t>
    </rPh>
    <phoneticPr fontId="11"/>
  </si>
  <si>
    <t>基本設計図書作成</t>
    <rPh sb="0" eb="2">
      <t>キホン</t>
    </rPh>
    <rPh sb="2" eb="4">
      <t>セッケイ</t>
    </rPh>
    <rPh sb="4" eb="6">
      <t>トショ</t>
    </rPh>
    <rPh sb="6" eb="8">
      <t>サクセイ</t>
    </rPh>
    <phoneticPr fontId="11"/>
  </si>
  <si>
    <t>審査</t>
    <rPh sb="0" eb="2">
      <t>シンサ</t>
    </rPh>
    <phoneticPr fontId="11"/>
  </si>
  <si>
    <t>業　務　の　種　類</t>
    <rPh sb="0" eb="1">
      <t>ギョウ</t>
    </rPh>
    <rPh sb="2" eb="3">
      <t>ツトム</t>
    </rPh>
    <rPh sb="6" eb="7">
      <t>タネ</t>
    </rPh>
    <rPh sb="8" eb="9">
      <t>タグイ</t>
    </rPh>
    <phoneticPr fontId="11"/>
  </si>
  <si>
    <t>第１回打合せ</t>
    <rPh sb="0" eb="1">
      <t>ダイ</t>
    </rPh>
    <rPh sb="2" eb="3">
      <t>カイ</t>
    </rPh>
    <rPh sb="3" eb="5">
      <t>ウチアワセ</t>
    </rPh>
    <phoneticPr fontId="11"/>
  </si>
  <si>
    <t>最終打合せ</t>
    <rPh sb="0" eb="2">
      <t>サイシュウ</t>
    </rPh>
    <rPh sb="2" eb="4">
      <t>ウチアワ</t>
    </rPh>
    <phoneticPr fontId="11"/>
  </si>
  <si>
    <t>人員計（人）</t>
    <rPh sb="0" eb="1">
      <t>ヒト</t>
    </rPh>
    <rPh sb="1" eb="2">
      <t>イン</t>
    </rPh>
    <rPh sb="2" eb="3">
      <t>ケイ</t>
    </rPh>
    <rPh sb="4" eb="5">
      <t>ニン</t>
    </rPh>
    <phoneticPr fontId="11"/>
  </si>
  <si>
    <t>設計計画</t>
    <rPh sb="0" eb="2">
      <t>セッケイ</t>
    </rPh>
    <rPh sb="2" eb="4">
      <t>ケイカク</t>
    </rPh>
    <phoneticPr fontId="11"/>
  </si>
  <si>
    <t>計算（構造）</t>
    <rPh sb="0" eb="2">
      <t>ケイサン</t>
    </rPh>
    <rPh sb="3" eb="5">
      <t>コウゾウ</t>
    </rPh>
    <phoneticPr fontId="11"/>
  </si>
  <si>
    <t>計算（機能）</t>
    <rPh sb="0" eb="2">
      <t>ケイサン</t>
    </rPh>
    <rPh sb="3" eb="5">
      <t>キノウ</t>
    </rPh>
    <phoneticPr fontId="11"/>
  </si>
  <si>
    <t>図面作成</t>
    <rPh sb="0" eb="2">
      <t>ズメン</t>
    </rPh>
    <rPh sb="2" eb="4">
      <t>サクセイ</t>
    </rPh>
    <phoneticPr fontId="11"/>
  </si>
  <si>
    <t>数量計算</t>
    <rPh sb="0" eb="2">
      <t>スウリョウ</t>
    </rPh>
    <rPh sb="2" eb="4">
      <t>ケイサン</t>
    </rPh>
    <phoneticPr fontId="11"/>
  </si>
  <si>
    <t>配水池耐震診断</t>
    <rPh sb="0" eb="1">
      <t>ハイ</t>
    </rPh>
    <rPh sb="3" eb="7">
      <t>タイシンシンダン</t>
    </rPh>
    <phoneticPr fontId="11"/>
  </si>
  <si>
    <t>※2　Ａ４判縦で記入すること。</t>
    <phoneticPr fontId="2"/>
  </si>
  <si>
    <t>※4　Ａ４判縦で記入すること。</t>
    <phoneticPr fontId="2"/>
  </si>
  <si>
    <t>１.直接人件費</t>
    <phoneticPr fontId="11"/>
  </si>
  <si>
    <t xml:space="preserve">３.その他原価 </t>
    <rPh sb="4" eb="5">
      <t>タ</t>
    </rPh>
    <rPh sb="5" eb="7">
      <t>ゲンカ</t>
    </rPh>
    <phoneticPr fontId="10"/>
  </si>
  <si>
    <t>４.一般管理費等</t>
    <rPh sb="2" eb="4">
      <t>イッパン</t>
    </rPh>
    <rPh sb="4" eb="7">
      <t>カンリヒ</t>
    </rPh>
    <rPh sb="7" eb="8">
      <t>トウ</t>
    </rPh>
    <phoneticPr fontId="14"/>
  </si>
  <si>
    <t>設計費（円）</t>
    <rPh sb="0" eb="2">
      <t>セッケイ</t>
    </rPh>
    <rPh sb="2" eb="3">
      <t>ヒ</t>
    </rPh>
    <rPh sb="4" eb="5">
      <t>エン</t>
    </rPh>
    <phoneticPr fontId="11"/>
  </si>
  <si>
    <t>合計（円）</t>
    <rPh sb="0" eb="2">
      <t>ゴウケイ</t>
    </rPh>
    <rPh sb="3" eb="4">
      <t>エン</t>
    </rPh>
    <phoneticPr fontId="2"/>
  </si>
  <si>
    <t>計</t>
    <rPh sb="0" eb="1">
      <t>ケイ</t>
    </rPh>
    <phoneticPr fontId="2"/>
  </si>
  <si>
    <t>造成（真野浄水場（真野取水場を含む））</t>
    <phoneticPr fontId="2"/>
  </si>
  <si>
    <t>着水井（真野浄水場（真野取水場を含む））</t>
    <phoneticPr fontId="2"/>
  </si>
  <si>
    <t>粉末活性炭接触池（真野浄水場（真野取水場を含む））</t>
    <rPh sb="0" eb="2">
      <t>フンマツ</t>
    </rPh>
    <rPh sb="2" eb="5">
      <t>カッセイタン</t>
    </rPh>
    <rPh sb="5" eb="8">
      <t>セッショクチ</t>
    </rPh>
    <phoneticPr fontId="11"/>
  </si>
  <si>
    <t>急速攪拌池（真野浄水場（真野取水場を含む））</t>
    <phoneticPr fontId="2"/>
  </si>
  <si>
    <t>フロック形成池（真野浄水場（真野取水場を含む））</t>
    <phoneticPr fontId="11"/>
  </si>
  <si>
    <t>急速ろ過池（真野浄水場（真野取水場を含む））</t>
    <phoneticPr fontId="2"/>
  </si>
  <si>
    <t>共同溝（真野浄水場（真野取水場を含む））</t>
    <phoneticPr fontId="2"/>
  </si>
  <si>
    <t>場内配管（真野浄水場（真野取水場を含む））</t>
    <phoneticPr fontId="2"/>
  </si>
  <si>
    <t>濃縮槽（真野浄水場（真野取水場を含む））</t>
    <rPh sb="0" eb="3">
      <t>ノウシュクソウ</t>
    </rPh>
    <phoneticPr fontId="2"/>
  </si>
  <si>
    <t>薬品注入施設（真野浄水場（真野取水場を含む））</t>
    <phoneticPr fontId="2"/>
  </si>
  <si>
    <t>中央監視操作施設（真野浄水場（真野取水場を含む））</t>
    <phoneticPr fontId="2"/>
  </si>
  <si>
    <t>受配電施設（真野浄水場（真野取水場を含む））</t>
    <phoneticPr fontId="2"/>
  </si>
  <si>
    <t>場内整備（真野浄水場（真野取水場を含む））</t>
    <phoneticPr fontId="2"/>
  </si>
  <si>
    <t>令和８年度</t>
    <rPh sb="0" eb="2">
      <t>レイワ</t>
    </rPh>
    <rPh sb="3" eb="5">
      <t>ネンド</t>
    </rPh>
    <phoneticPr fontId="10"/>
  </si>
  <si>
    <t>工　　種</t>
    <phoneticPr fontId="10"/>
  </si>
  <si>
    <t>種　　別</t>
    <rPh sb="0" eb="1">
      <t>タネ</t>
    </rPh>
    <rPh sb="3" eb="4">
      <t>ベツ</t>
    </rPh>
    <phoneticPr fontId="10"/>
  </si>
  <si>
    <t>規格／細別</t>
    <rPh sb="0" eb="2">
      <t>キカク</t>
    </rPh>
    <rPh sb="3" eb="5">
      <t>サイベツ</t>
    </rPh>
    <phoneticPr fontId="10"/>
  </si>
  <si>
    <t>直接原価</t>
    <rPh sb="0" eb="2">
      <t>チョクセツ</t>
    </rPh>
    <rPh sb="2" eb="4">
      <t>ゲンカ</t>
    </rPh>
    <phoneticPr fontId="10"/>
  </si>
  <si>
    <t>直接業務費</t>
    <rPh sb="0" eb="2">
      <t>チョクセツ</t>
    </rPh>
    <rPh sb="2" eb="4">
      <t>ギョウム</t>
    </rPh>
    <rPh sb="4" eb="5">
      <t>ヒ</t>
    </rPh>
    <phoneticPr fontId="10"/>
  </si>
  <si>
    <t>①運転管理業務費</t>
    <phoneticPr fontId="10"/>
  </si>
  <si>
    <t>保全技師Ⅰ</t>
    <rPh sb="0" eb="2">
      <t>ホゼン</t>
    </rPh>
    <rPh sb="2" eb="4">
      <t>ギシ</t>
    </rPh>
    <phoneticPr fontId="10"/>
  </si>
  <si>
    <t>人</t>
    <rPh sb="0" eb="1">
      <t>ニン</t>
    </rPh>
    <phoneticPr fontId="10"/>
  </si>
  <si>
    <t>建築保全業務労務単価（国土交通省）</t>
    <rPh sb="0" eb="2">
      <t>ケンチク</t>
    </rPh>
    <rPh sb="2" eb="4">
      <t>ホゼン</t>
    </rPh>
    <rPh sb="4" eb="6">
      <t>ギョウム</t>
    </rPh>
    <rPh sb="6" eb="8">
      <t>ロウム</t>
    </rPh>
    <rPh sb="8" eb="10">
      <t>タンカ</t>
    </rPh>
    <rPh sb="11" eb="13">
      <t>コクド</t>
    </rPh>
    <rPh sb="13" eb="16">
      <t>コウツウショウ</t>
    </rPh>
    <phoneticPr fontId="10"/>
  </si>
  <si>
    <t>保全技師Ⅱ</t>
    <rPh sb="0" eb="2">
      <t>ホゼン</t>
    </rPh>
    <rPh sb="2" eb="4">
      <t>ギシ</t>
    </rPh>
    <phoneticPr fontId="10"/>
  </si>
  <si>
    <t>保全技師補</t>
    <rPh sb="0" eb="2">
      <t>ホゼン</t>
    </rPh>
    <rPh sb="2" eb="4">
      <t>ギシ</t>
    </rPh>
    <rPh sb="4" eb="5">
      <t>ホ</t>
    </rPh>
    <phoneticPr fontId="10"/>
  </si>
  <si>
    <t>保全技術員</t>
    <rPh sb="0" eb="2">
      <t>ホゼン</t>
    </rPh>
    <rPh sb="2" eb="5">
      <t>ギジュツイン</t>
    </rPh>
    <phoneticPr fontId="10"/>
  </si>
  <si>
    <t>保全技術員補</t>
    <rPh sb="0" eb="2">
      <t>ホゼン</t>
    </rPh>
    <rPh sb="2" eb="4">
      <t>ギジュツ</t>
    </rPh>
    <rPh sb="4" eb="5">
      <t>イン</t>
    </rPh>
    <rPh sb="5" eb="6">
      <t>ホ</t>
    </rPh>
    <phoneticPr fontId="10"/>
  </si>
  <si>
    <t>（夜間）保全技師Ⅰ</t>
    <rPh sb="1" eb="3">
      <t>ヤカン</t>
    </rPh>
    <rPh sb="4" eb="6">
      <t>ホゼン</t>
    </rPh>
    <rPh sb="6" eb="8">
      <t>ギシ</t>
    </rPh>
    <phoneticPr fontId="10"/>
  </si>
  <si>
    <t>水道施設維持管理業務委託積算要領準拠</t>
    <rPh sb="0" eb="2">
      <t>スイドウ</t>
    </rPh>
    <rPh sb="2" eb="4">
      <t>シセツ</t>
    </rPh>
    <rPh sb="4" eb="6">
      <t>イジ</t>
    </rPh>
    <rPh sb="6" eb="8">
      <t>カンリ</t>
    </rPh>
    <rPh sb="8" eb="10">
      <t>ギョウム</t>
    </rPh>
    <rPh sb="10" eb="12">
      <t>イタク</t>
    </rPh>
    <rPh sb="12" eb="14">
      <t>セキサン</t>
    </rPh>
    <rPh sb="14" eb="16">
      <t>ヨウリョウ</t>
    </rPh>
    <rPh sb="16" eb="18">
      <t>ジュンキョ</t>
    </rPh>
    <phoneticPr fontId="10"/>
  </si>
  <si>
    <t>（夜間）保全技師Ⅱ</t>
    <rPh sb="4" eb="6">
      <t>ホゼン</t>
    </rPh>
    <rPh sb="6" eb="8">
      <t>ギシ</t>
    </rPh>
    <phoneticPr fontId="10"/>
  </si>
  <si>
    <t>（夜間）保全技師補</t>
    <rPh sb="4" eb="6">
      <t>ホゼン</t>
    </rPh>
    <rPh sb="6" eb="8">
      <t>ギシ</t>
    </rPh>
    <rPh sb="8" eb="9">
      <t>ホ</t>
    </rPh>
    <phoneticPr fontId="10"/>
  </si>
  <si>
    <t>（夜間）保全技術員</t>
    <rPh sb="4" eb="6">
      <t>ホゼン</t>
    </rPh>
    <rPh sb="6" eb="9">
      <t>ギジュツイン</t>
    </rPh>
    <phoneticPr fontId="10"/>
  </si>
  <si>
    <t>（夜間）保全技術員補</t>
    <rPh sb="4" eb="6">
      <t>ホゼン</t>
    </rPh>
    <rPh sb="6" eb="9">
      <t>ギジュツイン</t>
    </rPh>
    <rPh sb="9" eb="10">
      <t>ホ</t>
    </rPh>
    <phoneticPr fontId="10"/>
  </si>
  <si>
    <t>②保全管理業務費</t>
    <phoneticPr fontId="10"/>
  </si>
  <si>
    <t>③その他技術業務費</t>
    <rPh sb="8" eb="9">
      <t>ヒ</t>
    </rPh>
    <phoneticPr fontId="10"/>
  </si>
  <si>
    <t>④修繕補修費</t>
    <rPh sb="1" eb="3">
      <t>シュウゼン</t>
    </rPh>
    <rPh sb="3" eb="5">
      <t>ホシュウ</t>
    </rPh>
    <rPh sb="5" eb="6">
      <t>ヒ</t>
    </rPh>
    <phoneticPr fontId="10"/>
  </si>
  <si>
    <t>対象：既存施設（年間5000万円税抜）</t>
    <rPh sb="0" eb="2">
      <t>タイショウ</t>
    </rPh>
    <rPh sb="3" eb="5">
      <t>キソン</t>
    </rPh>
    <rPh sb="5" eb="7">
      <t>シセツ</t>
    </rPh>
    <rPh sb="8" eb="10">
      <t>ネンカン</t>
    </rPh>
    <rPh sb="14" eb="15">
      <t>マン</t>
    </rPh>
    <rPh sb="15" eb="16">
      <t>エン</t>
    </rPh>
    <rPh sb="16" eb="17">
      <t>ゼイ</t>
    </rPh>
    <rPh sb="17" eb="18">
      <t>ヌ</t>
    </rPh>
    <phoneticPr fontId="10"/>
  </si>
  <si>
    <t>対象：更新改良施設</t>
    <rPh sb="0" eb="2">
      <t>タイショウ</t>
    </rPh>
    <rPh sb="3" eb="5">
      <t>コウシン</t>
    </rPh>
    <rPh sb="5" eb="7">
      <t>カイリョウ</t>
    </rPh>
    <rPh sb="7" eb="9">
      <t>シセツ</t>
    </rPh>
    <phoneticPr fontId="10"/>
  </si>
  <si>
    <t>計（直接業務費）</t>
    <rPh sb="0" eb="1">
      <t>ケイ</t>
    </rPh>
    <rPh sb="2" eb="4">
      <t>チョクセツ</t>
    </rPh>
    <rPh sb="4" eb="6">
      <t>ギョウム</t>
    </rPh>
    <rPh sb="6" eb="7">
      <t>ヒ</t>
    </rPh>
    <phoneticPr fontId="10"/>
  </si>
  <si>
    <t>直接経費</t>
    <rPh sb="0" eb="2">
      <t>チョクセツ</t>
    </rPh>
    <rPh sb="2" eb="4">
      <t>ケイヒ</t>
    </rPh>
    <phoneticPr fontId="10"/>
  </si>
  <si>
    <t>直接業務費×４％</t>
    <rPh sb="0" eb="2">
      <t>チョクセツ</t>
    </rPh>
    <rPh sb="2" eb="4">
      <t>ギョウム</t>
    </rPh>
    <rPh sb="4" eb="5">
      <t>ヒ</t>
    </rPh>
    <phoneticPr fontId="10"/>
  </si>
  <si>
    <t>経費積上</t>
    <rPh sb="0" eb="2">
      <t>ケイヒ</t>
    </rPh>
    <rPh sb="2" eb="4">
      <t>ツミア</t>
    </rPh>
    <phoneticPr fontId="10"/>
  </si>
  <si>
    <t>車両借り上げ</t>
    <rPh sb="0" eb="2">
      <t>シャリョウ</t>
    </rPh>
    <rPh sb="2" eb="3">
      <t>カ</t>
    </rPh>
    <rPh sb="4" eb="5">
      <t>ア</t>
    </rPh>
    <phoneticPr fontId="10"/>
  </si>
  <si>
    <t>か月</t>
    <rPh sb="1" eb="2">
      <t>ゲツ</t>
    </rPh>
    <phoneticPr fontId="10"/>
  </si>
  <si>
    <t>ガソリン</t>
    <phoneticPr fontId="10"/>
  </si>
  <si>
    <t>ℓ</t>
    <phoneticPr fontId="10"/>
  </si>
  <si>
    <t>技術経費（運転技術費）</t>
    <rPh sb="5" eb="7">
      <t>ウンテン</t>
    </rPh>
    <rPh sb="7" eb="9">
      <t>ギジュツ</t>
    </rPh>
    <rPh sb="9" eb="10">
      <t>ヒ</t>
    </rPh>
    <phoneticPr fontId="10"/>
  </si>
  <si>
    <t>技術経費（技術維持向上費）</t>
    <rPh sb="5" eb="7">
      <t>ギジュツ</t>
    </rPh>
    <rPh sb="7" eb="9">
      <t>イジ</t>
    </rPh>
    <rPh sb="9" eb="11">
      <t>コウジョウ</t>
    </rPh>
    <rPh sb="11" eb="12">
      <t>ヒ</t>
    </rPh>
    <phoneticPr fontId="10"/>
  </si>
  <si>
    <t>間接業務費</t>
    <rPh sb="0" eb="2">
      <t>カンセツ</t>
    </rPh>
    <rPh sb="2" eb="4">
      <t>ギョウム</t>
    </rPh>
    <rPh sb="4" eb="5">
      <t>ヒ</t>
    </rPh>
    <phoneticPr fontId="10"/>
  </si>
  <si>
    <t>直接業務費×23.6%</t>
    <rPh sb="0" eb="2">
      <t>チョクセツ</t>
    </rPh>
    <rPh sb="2" eb="4">
      <t>ギョウム</t>
    </rPh>
    <rPh sb="4" eb="5">
      <t>ヒ</t>
    </rPh>
    <phoneticPr fontId="10"/>
  </si>
  <si>
    <t>業務原価</t>
    <rPh sb="0" eb="2">
      <t>ギョウム</t>
    </rPh>
    <rPh sb="2" eb="4">
      <t>ゲンカ</t>
    </rPh>
    <phoneticPr fontId="10"/>
  </si>
  <si>
    <t>計（業務原価）</t>
    <rPh sb="0" eb="1">
      <t>ケイ</t>
    </rPh>
    <rPh sb="2" eb="4">
      <t>ギョウム</t>
    </rPh>
    <rPh sb="4" eb="6">
      <t>ゲンカ</t>
    </rPh>
    <phoneticPr fontId="10"/>
  </si>
  <si>
    <t>諸経費</t>
    <rPh sb="0" eb="3">
      <t>ショケイヒ</t>
    </rPh>
    <phoneticPr fontId="10"/>
  </si>
  <si>
    <t>業務原価×（-2.57568logX+28.137）%</t>
    <phoneticPr fontId="10"/>
  </si>
  <si>
    <t>端数調整</t>
    <rPh sb="0" eb="2">
      <t>ハスウ</t>
    </rPh>
    <rPh sb="2" eb="4">
      <t>チョウセイ</t>
    </rPh>
    <phoneticPr fontId="10"/>
  </si>
  <si>
    <t>外注委託費</t>
    <rPh sb="0" eb="2">
      <t>ガイチュウ</t>
    </rPh>
    <rPh sb="2" eb="4">
      <t>イタク</t>
    </rPh>
    <rPh sb="4" eb="5">
      <t>ヒ</t>
    </rPh>
    <phoneticPr fontId="10"/>
  </si>
  <si>
    <t>外注委託費等</t>
    <rPh sb="0" eb="2">
      <t>ガイチュウ</t>
    </rPh>
    <rPh sb="2" eb="4">
      <t>イタク</t>
    </rPh>
    <rPh sb="4" eb="5">
      <t>ヒ</t>
    </rPh>
    <rPh sb="5" eb="6">
      <t>トウ</t>
    </rPh>
    <phoneticPr fontId="10"/>
  </si>
  <si>
    <t>薬品等調達費</t>
    <rPh sb="5" eb="6">
      <t>ヒ</t>
    </rPh>
    <phoneticPr fontId="10"/>
  </si>
  <si>
    <t>薬品費（次亜塩素酸ナトリウム）</t>
    <rPh sb="0" eb="2">
      <t>ヤクヒン</t>
    </rPh>
    <rPh sb="2" eb="3">
      <t>ヒ</t>
    </rPh>
    <rPh sb="4" eb="6">
      <t>ジア</t>
    </rPh>
    <rPh sb="6" eb="9">
      <t>エンソサン</t>
    </rPh>
    <phoneticPr fontId="10"/>
  </si>
  <si>
    <t>薬品費（ポリ塩化アルミニウム）</t>
    <rPh sb="0" eb="2">
      <t>ヤクヒン</t>
    </rPh>
    <rPh sb="2" eb="3">
      <t>ヒ</t>
    </rPh>
    <rPh sb="6" eb="8">
      <t>エンカ</t>
    </rPh>
    <phoneticPr fontId="10"/>
  </si>
  <si>
    <t>薬品費（希硫酸）</t>
    <rPh sb="0" eb="2">
      <t>ヤクヒン</t>
    </rPh>
    <rPh sb="2" eb="3">
      <t>ヒ</t>
    </rPh>
    <rPh sb="4" eb="7">
      <t>キリュウサン</t>
    </rPh>
    <phoneticPr fontId="10"/>
  </si>
  <si>
    <t>薬品費（粉末活性炭wet）</t>
    <rPh sb="0" eb="2">
      <t>ヤクヒン</t>
    </rPh>
    <rPh sb="2" eb="3">
      <t>ヒ</t>
    </rPh>
    <rPh sb="4" eb="6">
      <t>フンマツ</t>
    </rPh>
    <rPh sb="6" eb="9">
      <t>カッセイタン</t>
    </rPh>
    <phoneticPr fontId="10"/>
  </si>
  <si>
    <t>kg</t>
    <phoneticPr fontId="10"/>
  </si>
  <si>
    <t>薬品費（粉末活性炭dry）</t>
    <rPh sb="0" eb="2">
      <t>ヤクヒン</t>
    </rPh>
    <rPh sb="2" eb="3">
      <t>ヒ</t>
    </rPh>
    <rPh sb="4" eb="6">
      <t>フンマツ</t>
    </rPh>
    <rPh sb="6" eb="9">
      <t>カッセイタン</t>
    </rPh>
    <phoneticPr fontId="10"/>
  </si>
  <si>
    <t>燃料費（ガソリン）</t>
    <rPh sb="0" eb="3">
      <t>ネンリョウヒ</t>
    </rPh>
    <phoneticPr fontId="10"/>
  </si>
  <si>
    <t>燃料費（軽油）</t>
    <rPh sb="0" eb="3">
      <t>ネンリョウヒ</t>
    </rPh>
    <rPh sb="4" eb="6">
      <t>ケイユ</t>
    </rPh>
    <phoneticPr fontId="10"/>
  </si>
  <si>
    <t>物品費</t>
    <rPh sb="0" eb="2">
      <t>ブッピン</t>
    </rPh>
    <rPh sb="2" eb="3">
      <t>ヒ</t>
    </rPh>
    <phoneticPr fontId="10"/>
  </si>
  <si>
    <t>外注委託等</t>
    <rPh sb="0" eb="2">
      <t>ガイチュウ</t>
    </rPh>
    <rPh sb="2" eb="4">
      <t>イタク</t>
    </rPh>
    <rPh sb="4" eb="5">
      <t>トウ</t>
    </rPh>
    <phoneticPr fontId="10"/>
  </si>
  <si>
    <t>排出水測定分析</t>
    <rPh sb="0" eb="2">
      <t>ハイシュツ</t>
    </rPh>
    <rPh sb="2" eb="3">
      <t>スイ</t>
    </rPh>
    <rPh sb="3" eb="5">
      <t>ソクテイ</t>
    </rPh>
    <rPh sb="5" eb="7">
      <t>ブンセキ</t>
    </rPh>
    <phoneticPr fontId="18"/>
  </si>
  <si>
    <t>浄水発生土資源化</t>
    <rPh sb="0" eb="2">
      <t>ジョウスイ</t>
    </rPh>
    <rPh sb="2" eb="5">
      <t>ハッセイド</t>
    </rPh>
    <rPh sb="5" eb="8">
      <t>シゲンカ</t>
    </rPh>
    <phoneticPr fontId="18"/>
  </si>
  <si>
    <t>場内保安巡視</t>
    <rPh sb="0" eb="2">
      <t>ジョウナイ</t>
    </rPh>
    <rPh sb="2" eb="4">
      <t>ホアン</t>
    </rPh>
    <rPh sb="4" eb="6">
      <t>ジュンシ</t>
    </rPh>
    <phoneticPr fontId="18"/>
  </si>
  <si>
    <t>浄水施設等清掃</t>
    <rPh sb="0" eb="2">
      <t>ジョウスイ</t>
    </rPh>
    <rPh sb="2" eb="4">
      <t>シセツ</t>
    </rPh>
    <rPh sb="4" eb="5">
      <t>トウ</t>
    </rPh>
    <rPh sb="5" eb="7">
      <t>セイソウ</t>
    </rPh>
    <phoneticPr fontId="18"/>
  </si>
  <si>
    <t>浄水池・配水池清掃</t>
    <rPh sb="0" eb="2">
      <t>ジョウスイ</t>
    </rPh>
    <rPh sb="2" eb="3">
      <t>イケ</t>
    </rPh>
    <rPh sb="4" eb="7">
      <t>ハイスイチ</t>
    </rPh>
    <rPh sb="7" eb="9">
      <t>セイソウ</t>
    </rPh>
    <phoneticPr fontId="18"/>
  </si>
  <si>
    <t>窓・床清掃</t>
    <rPh sb="0" eb="1">
      <t>マド</t>
    </rPh>
    <rPh sb="2" eb="3">
      <t>ユカ</t>
    </rPh>
    <rPh sb="3" eb="5">
      <t>セイソウ</t>
    </rPh>
    <phoneticPr fontId="18"/>
  </si>
  <si>
    <t>ごみ運搬処理</t>
    <rPh sb="2" eb="4">
      <t>ウンパン</t>
    </rPh>
    <rPh sb="4" eb="6">
      <t>ショリ</t>
    </rPh>
    <phoneticPr fontId="18"/>
  </si>
  <si>
    <t>水道施設除草</t>
    <rPh sb="0" eb="2">
      <t>スイドウ</t>
    </rPh>
    <rPh sb="2" eb="4">
      <t>シセツ</t>
    </rPh>
    <rPh sb="4" eb="6">
      <t>ジョソウ</t>
    </rPh>
    <phoneticPr fontId="18"/>
  </si>
  <si>
    <t>植木剪定</t>
    <rPh sb="0" eb="2">
      <t>ウエキ</t>
    </rPh>
    <rPh sb="2" eb="4">
      <t>センテイ</t>
    </rPh>
    <phoneticPr fontId="18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</si>
  <si>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18"/>
  </si>
  <si>
    <t>昇降機設備保守点検</t>
    <rPh sb="0" eb="3">
      <t>ショウコウキ</t>
    </rPh>
    <rPh sb="3" eb="5">
      <t>セツビ</t>
    </rPh>
    <rPh sb="5" eb="7">
      <t>ホシュ</t>
    </rPh>
    <rPh sb="7" eb="9">
      <t>テンケン</t>
    </rPh>
    <phoneticPr fontId="18"/>
  </si>
  <si>
    <t>電動ホイスト保守点検</t>
    <rPh sb="0" eb="2">
      <t>デンドウ</t>
    </rPh>
    <rPh sb="6" eb="8">
      <t>ホシュ</t>
    </rPh>
    <rPh sb="8" eb="10">
      <t>テンケン</t>
    </rPh>
    <phoneticPr fontId="18"/>
  </si>
  <si>
    <t>浄化槽保守点検</t>
    <rPh sb="0" eb="3">
      <t>ジョウカソウ</t>
    </rPh>
    <rPh sb="3" eb="5">
      <t>ホシュ</t>
    </rPh>
    <rPh sb="5" eb="7">
      <t>テンケン</t>
    </rPh>
    <phoneticPr fontId="18"/>
  </si>
  <si>
    <t>ガスヒートポンプ保守点検</t>
    <rPh sb="8" eb="10">
      <t>ホシュ</t>
    </rPh>
    <rPh sb="10" eb="12">
      <t>テンケン</t>
    </rPh>
    <phoneticPr fontId="18"/>
  </si>
  <si>
    <t>粒状活性炭再生</t>
    <rPh sb="0" eb="2">
      <t>リュウジョウ</t>
    </rPh>
    <rPh sb="2" eb="5">
      <t>カッセイタン</t>
    </rPh>
    <rPh sb="5" eb="7">
      <t>サイセイ</t>
    </rPh>
    <phoneticPr fontId="18"/>
  </si>
  <si>
    <t>緩速ろ過池維持管理</t>
    <rPh sb="0" eb="2">
      <t>カンソク</t>
    </rPh>
    <rPh sb="3" eb="4">
      <t>カ</t>
    </rPh>
    <rPh sb="4" eb="5">
      <t>イケ</t>
    </rPh>
    <rPh sb="5" eb="7">
      <t>イジ</t>
    </rPh>
    <rPh sb="7" eb="9">
      <t>カンリ</t>
    </rPh>
    <phoneticPr fontId="18"/>
  </si>
  <si>
    <t>排水処理設備点検整備</t>
    <rPh sb="0" eb="2">
      <t>ハイスイ</t>
    </rPh>
    <rPh sb="2" eb="4">
      <t>ショリ</t>
    </rPh>
    <rPh sb="4" eb="6">
      <t>セツビ</t>
    </rPh>
    <rPh sb="6" eb="8">
      <t>テンケン</t>
    </rPh>
    <rPh sb="8" eb="10">
      <t>セイビ</t>
    </rPh>
    <phoneticPr fontId="18"/>
  </si>
  <si>
    <t>機械設備保守点検整備</t>
    <rPh sb="0" eb="2">
      <t>キカイ</t>
    </rPh>
    <rPh sb="2" eb="4">
      <t>セツビ</t>
    </rPh>
    <rPh sb="4" eb="6">
      <t>ホシュ</t>
    </rPh>
    <rPh sb="6" eb="8">
      <t>テンケン</t>
    </rPh>
    <rPh sb="8" eb="10">
      <t>セイビ</t>
    </rPh>
    <phoneticPr fontId="18"/>
  </si>
  <si>
    <t>計装設備保守点検</t>
    <rPh sb="0" eb="2">
      <t>ケイソウ</t>
    </rPh>
    <rPh sb="2" eb="4">
      <t>セツビ</t>
    </rPh>
    <rPh sb="4" eb="6">
      <t>ホシュ</t>
    </rPh>
    <rPh sb="6" eb="8">
      <t>テンケン</t>
    </rPh>
    <phoneticPr fontId="18"/>
  </si>
  <si>
    <t>FRPタンク点検</t>
    <rPh sb="6" eb="8">
      <t>テンケン</t>
    </rPh>
    <phoneticPr fontId="18"/>
  </si>
  <si>
    <t>自家用電気工作物定期点検</t>
    <rPh sb="0" eb="3">
      <t>ジカヨウ</t>
    </rPh>
    <rPh sb="3" eb="5">
      <t>デンキ</t>
    </rPh>
    <rPh sb="5" eb="8">
      <t>コウサクブツ</t>
    </rPh>
    <rPh sb="8" eb="10">
      <t>テイキ</t>
    </rPh>
    <rPh sb="10" eb="12">
      <t>テンケン</t>
    </rPh>
    <phoneticPr fontId="18"/>
  </si>
  <si>
    <t>水質分析計等保守点検</t>
    <rPh sb="0" eb="2">
      <t>スイシツ</t>
    </rPh>
    <rPh sb="2" eb="4">
      <t>ブンセキ</t>
    </rPh>
    <rPh sb="4" eb="5">
      <t>ケイ</t>
    </rPh>
    <rPh sb="5" eb="6">
      <t>トウ</t>
    </rPh>
    <rPh sb="6" eb="8">
      <t>ホシュ</t>
    </rPh>
    <rPh sb="8" eb="10">
      <t>テンケン</t>
    </rPh>
    <phoneticPr fontId="18"/>
  </si>
  <si>
    <t>電子天秤校正</t>
    <rPh sb="0" eb="2">
      <t>デンシ</t>
    </rPh>
    <rPh sb="2" eb="4">
      <t>テンビン</t>
    </rPh>
    <rPh sb="4" eb="6">
      <t>コウセイ</t>
    </rPh>
    <phoneticPr fontId="18"/>
  </si>
  <si>
    <t>アスベスト含有率分析調査</t>
    <rPh sb="5" eb="7">
      <t>ガンユウ</t>
    </rPh>
    <rPh sb="7" eb="8">
      <t>リツ</t>
    </rPh>
    <rPh sb="8" eb="10">
      <t>ブンセキ</t>
    </rPh>
    <rPh sb="10" eb="12">
      <t>チョウサ</t>
    </rPh>
    <phoneticPr fontId="18"/>
  </si>
  <si>
    <t>計画修繕等</t>
    <rPh sb="0" eb="2">
      <t>ケイカク</t>
    </rPh>
    <rPh sb="2" eb="4">
      <t>シュウゼン</t>
    </rPh>
    <rPh sb="4" eb="5">
      <t>トウ</t>
    </rPh>
    <phoneticPr fontId="10"/>
  </si>
  <si>
    <t>浄水場沈殿池設備修繕</t>
    <rPh sb="0" eb="3">
      <t>ジョウスイジョウ</t>
    </rPh>
    <rPh sb="3" eb="6">
      <t>チンデンチ</t>
    </rPh>
    <rPh sb="6" eb="8">
      <t>セツビ</t>
    </rPh>
    <rPh sb="8" eb="10">
      <t>シュウゼン</t>
    </rPh>
    <phoneticPr fontId="18"/>
  </si>
  <si>
    <t>浄水場電動弁等機械設備修繕</t>
    <rPh sb="0" eb="3">
      <t>ジョウスイジョウ</t>
    </rPh>
    <rPh sb="3" eb="5">
      <t>デンドウ</t>
    </rPh>
    <rPh sb="5" eb="6">
      <t>ベン</t>
    </rPh>
    <rPh sb="6" eb="7">
      <t>トウ</t>
    </rPh>
    <rPh sb="7" eb="9">
      <t>キカイ</t>
    </rPh>
    <rPh sb="9" eb="11">
      <t>セツビ</t>
    </rPh>
    <rPh sb="11" eb="13">
      <t>シュウゼン</t>
    </rPh>
    <phoneticPr fontId="18"/>
  </si>
  <si>
    <t>浄水場薬品注入設備修繕</t>
    <rPh sb="0" eb="3">
      <t>ジョウスイジョウ</t>
    </rPh>
    <rPh sb="3" eb="5">
      <t>ヤクヒン</t>
    </rPh>
    <rPh sb="5" eb="7">
      <t>チュウニュウ</t>
    </rPh>
    <rPh sb="7" eb="9">
      <t>セツビ</t>
    </rPh>
    <rPh sb="9" eb="11">
      <t>シュウゼン</t>
    </rPh>
    <phoneticPr fontId="18"/>
  </si>
  <si>
    <t>緊急遮断弁修繕</t>
    <rPh sb="0" eb="2">
      <t>キンキュウ</t>
    </rPh>
    <rPh sb="2" eb="4">
      <t>シャダン</t>
    </rPh>
    <rPh sb="4" eb="5">
      <t>ベン</t>
    </rPh>
    <rPh sb="5" eb="7">
      <t>シュウゼン</t>
    </rPh>
    <phoneticPr fontId="18"/>
  </si>
  <si>
    <t>加圧ポンプ設備修繕</t>
    <rPh sb="0" eb="2">
      <t>カアツ</t>
    </rPh>
    <rPh sb="5" eb="7">
      <t>セツビ</t>
    </rPh>
    <rPh sb="7" eb="9">
      <t>シュウゼン</t>
    </rPh>
    <phoneticPr fontId="18"/>
  </si>
  <si>
    <t>圧力タンク設備修繕</t>
    <rPh sb="0" eb="2">
      <t>アツリョク</t>
    </rPh>
    <rPh sb="5" eb="7">
      <t>セツビ</t>
    </rPh>
    <rPh sb="7" eb="9">
      <t>シュウゼン</t>
    </rPh>
    <phoneticPr fontId="18"/>
  </si>
  <si>
    <t>発電機修繕</t>
    <rPh sb="0" eb="3">
      <t>ハツデンキ</t>
    </rPh>
    <rPh sb="3" eb="5">
      <t>シュウゼン</t>
    </rPh>
    <phoneticPr fontId="18"/>
  </si>
  <si>
    <t>業務価格</t>
    <rPh sb="0" eb="2">
      <t>ギョウム</t>
    </rPh>
    <rPh sb="2" eb="4">
      <t>カカク</t>
    </rPh>
    <phoneticPr fontId="10"/>
  </si>
  <si>
    <t>計（業務価格）</t>
    <rPh sb="0" eb="1">
      <t>ケイ</t>
    </rPh>
    <rPh sb="2" eb="4">
      <t>ギョウム</t>
    </rPh>
    <rPh sb="4" eb="6">
      <t>カカク</t>
    </rPh>
    <phoneticPr fontId="10"/>
  </si>
  <si>
    <t>業務委託費</t>
    <rPh sb="0" eb="2">
      <t>ギョウム</t>
    </rPh>
    <rPh sb="2" eb="4">
      <t>イタク</t>
    </rPh>
    <rPh sb="4" eb="5">
      <t>ヒ</t>
    </rPh>
    <phoneticPr fontId="10"/>
  </si>
  <si>
    <t>単位</t>
    <rPh sb="0" eb="2">
      <t>タンイ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</si>
  <si>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</si>
  <si>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</si>
  <si>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人員計</t>
    <rPh sb="0" eb="1">
      <t>ヒト</t>
    </rPh>
    <rPh sb="1" eb="2">
      <t>イン</t>
    </rPh>
    <rPh sb="2" eb="3">
      <t>ケイ</t>
    </rPh>
    <phoneticPr fontId="11"/>
  </si>
  <si>
    <t>設計費</t>
    <rPh sb="0" eb="2">
      <t>セッケイ</t>
    </rPh>
    <rPh sb="2" eb="3">
      <t>ヒ</t>
    </rPh>
    <phoneticPr fontId="11"/>
  </si>
  <si>
    <t>基本設計（真野浄水場（真野取水場を含む））</t>
    <rPh sb="5" eb="7">
      <t>マノ</t>
    </rPh>
    <rPh sb="7" eb="9">
      <t>ジョウスイ</t>
    </rPh>
    <rPh sb="9" eb="10">
      <t>ジョウ</t>
    </rPh>
    <rPh sb="11" eb="13">
      <t>マノ</t>
    </rPh>
    <rPh sb="13" eb="15">
      <t>シュスイ</t>
    </rPh>
    <rPh sb="15" eb="16">
      <t>ジョウ</t>
    </rPh>
    <rPh sb="17" eb="18">
      <t>フク</t>
    </rPh>
    <phoneticPr fontId="2"/>
  </si>
  <si>
    <t>※3　Ａ４判縦で記入すること。</t>
    <phoneticPr fontId="2"/>
  </si>
  <si>
    <t>※4　枚数制限なし。</t>
    <phoneticPr fontId="2"/>
  </si>
  <si>
    <t>現地調査（真野浄水場（真野取水場を含む））</t>
    <rPh sb="0" eb="4">
      <t>ゲンチチョウサ</t>
    </rPh>
    <phoneticPr fontId="11"/>
  </si>
  <si>
    <t>　　　　　　　　　計</t>
    <rPh sb="9" eb="10">
      <t>ケイ</t>
    </rPh>
    <phoneticPr fontId="11"/>
  </si>
  <si>
    <t>サービス対価A</t>
    <rPh sb="4" eb="6">
      <t>タイカ</t>
    </rPh>
    <phoneticPr fontId="10"/>
  </si>
  <si>
    <t>サービス対価B</t>
    <rPh sb="4" eb="6">
      <t>タイカ</t>
    </rPh>
    <phoneticPr fontId="10"/>
  </si>
  <si>
    <t>サービス対価C</t>
    <rPh sb="4" eb="6">
      <t>タイカ</t>
    </rPh>
    <phoneticPr fontId="10"/>
  </si>
  <si>
    <t>サービス対価D</t>
    <rPh sb="4" eb="6">
      <t>タイカ</t>
    </rPh>
    <phoneticPr fontId="10"/>
  </si>
  <si>
    <t>建築保全業務労務単価（国土交通省）、水道施設維持管理業務委託積算要領準拠</t>
    <rPh sb="18" eb="20">
      <t>スイドウ</t>
    </rPh>
    <rPh sb="20" eb="22">
      <t>シセツ</t>
    </rPh>
    <rPh sb="22" eb="24">
      <t>イジ</t>
    </rPh>
    <rPh sb="24" eb="26">
      <t>カンリ</t>
    </rPh>
    <rPh sb="26" eb="28">
      <t>ギョウム</t>
    </rPh>
    <rPh sb="28" eb="30">
      <t>イタク</t>
    </rPh>
    <rPh sb="30" eb="32">
      <t>セキサン</t>
    </rPh>
    <rPh sb="32" eb="34">
      <t>ヨウリョウ</t>
    </rPh>
    <rPh sb="34" eb="36">
      <t>ジュンキョ</t>
    </rPh>
    <phoneticPr fontId="10"/>
  </si>
  <si>
    <t>企業向けサービス価格指数　小類別　その他の技術サービス　</t>
    <phoneticPr fontId="10"/>
  </si>
  <si>
    <t>企業向けサービス価格指数　品目　自動車リース</t>
    <rPh sb="0" eb="3">
      <t>キギョウム</t>
    </rPh>
    <rPh sb="8" eb="10">
      <t>カカク</t>
    </rPh>
    <rPh sb="10" eb="12">
      <t>シスウ</t>
    </rPh>
    <rPh sb="13" eb="15">
      <t>ヒンモク</t>
    </rPh>
    <rPh sb="16" eb="19">
      <t>ジドウシャ</t>
    </rPh>
    <phoneticPr fontId="10"/>
  </si>
  <si>
    <t>企業物価指数　品目　ガソリン</t>
    <rPh sb="0" eb="2">
      <t>キギョウ</t>
    </rPh>
    <rPh sb="2" eb="4">
      <t>ブッカ</t>
    </rPh>
    <rPh sb="4" eb="6">
      <t>シスウ</t>
    </rPh>
    <rPh sb="7" eb="9">
      <t>ヒンモク</t>
    </rPh>
    <phoneticPr fontId="10"/>
  </si>
  <si>
    <t>（運転管理業務費+保全管理業務費）×25％</t>
    <phoneticPr fontId="10"/>
  </si>
  <si>
    <t>（運転管理業務費+保全管理業務費）×5％</t>
    <phoneticPr fontId="10"/>
  </si>
  <si>
    <t>企業物価指数　類別　化学製品</t>
    <rPh sb="0" eb="2">
      <t>キギョウ</t>
    </rPh>
    <rPh sb="2" eb="4">
      <t>ブッカ</t>
    </rPh>
    <rPh sb="4" eb="6">
      <t>シスウ</t>
    </rPh>
    <rPh sb="7" eb="9">
      <t>ルイベツ</t>
    </rPh>
    <rPh sb="10" eb="12">
      <t>カガク</t>
    </rPh>
    <rPh sb="12" eb="14">
      <t>セイヒン</t>
    </rPh>
    <phoneticPr fontId="10"/>
  </si>
  <si>
    <t>企業物価指数　品目　軽油</t>
    <rPh sb="0" eb="2">
      <t>キギョウ</t>
    </rPh>
    <rPh sb="2" eb="4">
      <t>ブッカ</t>
    </rPh>
    <rPh sb="4" eb="6">
      <t>シスウ</t>
    </rPh>
    <rPh sb="7" eb="9">
      <t>ヒンモク</t>
    </rPh>
    <rPh sb="10" eb="12">
      <t>ケイユ</t>
    </rPh>
    <phoneticPr fontId="10"/>
  </si>
  <si>
    <t>企業物価指数　総平均</t>
    <rPh sb="0" eb="2">
      <t>キギョウ</t>
    </rPh>
    <rPh sb="2" eb="4">
      <t>ブッカ</t>
    </rPh>
    <rPh sb="4" eb="6">
      <t>シスウ</t>
    </rPh>
    <rPh sb="7" eb="10">
      <t>ソウヘイキン</t>
    </rPh>
    <phoneticPr fontId="10"/>
  </si>
  <si>
    <t>企業向けサービス価格指数　小類別　その他の技術サービス　</t>
    <rPh sb="0" eb="3">
      <t>キギョウム</t>
    </rPh>
    <rPh sb="8" eb="10">
      <t>カカク</t>
    </rPh>
    <rPh sb="10" eb="12">
      <t>シスウ</t>
    </rPh>
    <rPh sb="13" eb="14">
      <t>ショウ</t>
    </rPh>
    <rPh sb="14" eb="16">
      <t>ルイベツ</t>
    </rPh>
    <rPh sb="19" eb="20">
      <t>タ</t>
    </rPh>
    <rPh sb="21" eb="23">
      <t>ギジュツ</t>
    </rPh>
    <phoneticPr fontId="10"/>
  </si>
  <si>
    <t>地形測量及び応用測量（真野浄水場（真野取水場を含む））</t>
    <phoneticPr fontId="11"/>
  </si>
  <si>
    <t>地下埋設物調査（真野浄水場（真野取水場を含む））</t>
    <phoneticPr fontId="11"/>
  </si>
  <si>
    <t>地質調査（真野浄水場（真野取水場を含む））</t>
    <phoneticPr fontId="11"/>
  </si>
  <si>
    <t>アスベスト調査（真野浄水場（真野取水場を含む））</t>
    <phoneticPr fontId="11"/>
  </si>
  <si>
    <t>雨水・汚水排水路の調査（真野浄水場（真野取水場を含む））</t>
    <phoneticPr fontId="11"/>
  </si>
  <si>
    <t>その他の調査（真野浄水場（真野取水場を含む））</t>
    <phoneticPr fontId="11"/>
  </si>
  <si>
    <t>基本設計（仰木低区配水池）</t>
    <rPh sb="5" eb="9">
      <t>オオギテイク</t>
    </rPh>
    <rPh sb="9" eb="11">
      <t>ハイスイ</t>
    </rPh>
    <rPh sb="11" eb="12">
      <t>イケ</t>
    </rPh>
    <phoneticPr fontId="2"/>
  </si>
  <si>
    <t>仰木低区配水池</t>
    <rPh sb="0" eb="4">
      <t>オオギテイク</t>
    </rPh>
    <rPh sb="4" eb="6">
      <t>ハイスイ</t>
    </rPh>
    <rPh sb="6" eb="7">
      <t>イケ</t>
    </rPh>
    <phoneticPr fontId="2"/>
  </si>
  <si>
    <t>設計協議（真野浄水場（真野取水場を含む））</t>
    <rPh sb="0" eb="2">
      <t>セッケイ</t>
    </rPh>
    <rPh sb="2" eb="4">
      <t>キョウギ</t>
    </rPh>
    <phoneticPr fontId="11"/>
  </si>
  <si>
    <t>既存資料収集・整理（真野浄水場（真野取水場を含む））</t>
    <rPh sb="0" eb="2">
      <t>キゾン</t>
    </rPh>
    <rPh sb="2" eb="4">
      <t>シリョウ</t>
    </rPh>
    <rPh sb="4" eb="6">
      <t>シュウシュウ</t>
    </rPh>
    <rPh sb="7" eb="9">
      <t>セイリ</t>
    </rPh>
    <phoneticPr fontId="11"/>
  </si>
  <si>
    <t>取水ポンプ（真野浄水場（真野取水場を含む））</t>
    <rPh sb="0" eb="2">
      <t>シュスイ</t>
    </rPh>
    <phoneticPr fontId="11"/>
  </si>
  <si>
    <t>取水場受配電設備（真野浄水場（真野取水場を含む））</t>
    <rPh sb="0" eb="2">
      <t>シュスイ</t>
    </rPh>
    <rPh sb="2" eb="3">
      <t>ジョウ</t>
    </rPh>
    <rPh sb="3" eb="4">
      <t>ジュ</t>
    </rPh>
    <rPh sb="4" eb="6">
      <t>ハイデン</t>
    </rPh>
    <rPh sb="6" eb="8">
      <t>セツビ</t>
    </rPh>
    <phoneticPr fontId="11"/>
  </si>
  <si>
    <t>撤去（取水場）（真野浄水場（真野取水場を含む））</t>
    <rPh sb="0" eb="2">
      <t>テッキョ</t>
    </rPh>
    <rPh sb="3" eb="5">
      <t>シュスイ</t>
    </rPh>
    <rPh sb="5" eb="6">
      <t>ジョウ</t>
    </rPh>
    <phoneticPr fontId="11"/>
  </si>
  <si>
    <t>撤去（工事に伴うもの）（真野浄水場（真野取水場を含む））</t>
    <rPh sb="0" eb="2">
      <t>テッキョ</t>
    </rPh>
    <rPh sb="3" eb="5">
      <t>コウジ</t>
    </rPh>
    <rPh sb="6" eb="7">
      <t>トモナ</t>
    </rPh>
    <phoneticPr fontId="11"/>
  </si>
  <si>
    <t>撤去（旧系列）（真野浄水場（真野取水場を含む））</t>
    <rPh sb="0" eb="2">
      <t>テッキョ</t>
    </rPh>
    <rPh sb="3" eb="6">
      <t>キュウケイレツ</t>
    </rPh>
    <phoneticPr fontId="11"/>
  </si>
  <si>
    <t>撤去（工事に伴うもの）</t>
    <rPh sb="0" eb="2">
      <t>テッキョ</t>
    </rPh>
    <rPh sb="3" eb="5">
      <t>コウジ</t>
    </rPh>
    <rPh sb="6" eb="7">
      <t>トモナ</t>
    </rPh>
    <phoneticPr fontId="11"/>
  </si>
  <si>
    <t>撤去（旧系列）</t>
    <rPh sb="0" eb="2">
      <t>テッキョ</t>
    </rPh>
    <rPh sb="3" eb="6">
      <t>キュウケイレツ</t>
    </rPh>
    <phoneticPr fontId="11"/>
  </si>
  <si>
    <t>設計協議</t>
    <rPh sb="0" eb="4">
      <t>セッケイキョウギ</t>
    </rPh>
    <phoneticPr fontId="2"/>
  </si>
  <si>
    <t>現地調査</t>
    <rPh sb="0" eb="4">
      <t>ゲンチチョウサ</t>
    </rPh>
    <phoneticPr fontId="2"/>
  </si>
  <si>
    <t>既存資料調査</t>
    <rPh sb="0" eb="2">
      <t>キゾン</t>
    </rPh>
    <rPh sb="2" eb="4">
      <t>シリョウ</t>
    </rPh>
    <rPh sb="4" eb="6">
      <t>チョウサ</t>
    </rPh>
    <phoneticPr fontId="2"/>
  </si>
  <si>
    <t>既存資料収集・整理</t>
    <rPh sb="0" eb="2">
      <t>キゾン</t>
    </rPh>
    <rPh sb="2" eb="4">
      <t>シリョウ</t>
    </rPh>
    <rPh sb="4" eb="6">
      <t>シュウシュウ</t>
    </rPh>
    <rPh sb="7" eb="9">
      <t>セイリ</t>
    </rPh>
    <phoneticPr fontId="2"/>
  </si>
  <si>
    <t>地盤検討</t>
    <rPh sb="0" eb="2">
      <t>ジバン</t>
    </rPh>
    <rPh sb="2" eb="4">
      <t>ケントウ</t>
    </rPh>
    <phoneticPr fontId="2"/>
  </si>
  <si>
    <t>耐震基本方針及び設計地震動設定</t>
    <rPh sb="0" eb="4">
      <t>タイシンキホン</t>
    </rPh>
    <rPh sb="4" eb="6">
      <t>ホウシン</t>
    </rPh>
    <rPh sb="6" eb="7">
      <t>オヨ</t>
    </rPh>
    <rPh sb="8" eb="10">
      <t>セッケイ</t>
    </rPh>
    <rPh sb="10" eb="12">
      <t>ジシン</t>
    </rPh>
    <rPh sb="12" eb="13">
      <t>ドウ</t>
    </rPh>
    <rPh sb="13" eb="15">
      <t>セッテイ</t>
    </rPh>
    <phoneticPr fontId="2"/>
  </si>
  <si>
    <t>耐震診断
評価</t>
    <rPh sb="0" eb="2">
      <t>タイシン</t>
    </rPh>
    <rPh sb="2" eb="4">
      <t>シンダン</t>
    </rPh>
    <rPh sb="5" eb="7">
      <t>ヒョウカ</t>
    </rPh>
    <phoneticPr fontId="2"/>
  </si>
  <si>
    <t>解析モデル作成</t>
    <rPh sb="0" eb="2">
      <t>カイセキ</t>
    </rPh>
    <rPh sb="5" eb="7">
      <t>サクセイ</t>
    </rPh>
    <phoneticPr fontId="2"/>
  </si>
  <si>
    <t>耐震診断</t>
    <rPh sb="0" eb="4">
      <t>タイシンシンダン</t>
    </rPh>
    <phoneticPr fontId="2"/>
  </si>
  <si>
    <t>耐震性能の照査</t>
    <rPh sb="0" eb="4">
      <t>タイシンセイノウ</t>
    </rPh>
    <rPh sb="5" eb="7">
      <t>ショウサ</t>
    </rPh>
    <phoneticPr fontId="2"/>
  </si>
  <si>
    <t>総合評価</t>
    <rPh sb="0" eb="2">
      <t>ソウゴウ</t>
    </rPh>
    <rPh sb="2" eb="4">
      <t>ヒョウカ</t>
    </rPh>
    <phoneticPr fontId="2"/>
  </si>
  <si>
    <t>対策案の
検討</t>
    <rPh sb="0" eb="2">
      <t>タイサク</t>
    </rPh>
    <rPh sb="2" eb="3">
      <t>アン</t>
    </rPh>
    <rPh sb="5" eb="7">
      <t>ケントウ</t>
    </rPh>
    <phoneticPr fontId="2"/>
  </si>
  <si>
    <t>補強対策検討</t>
    <rPh sb="0" eb="2">
      <t>ホキョウ</t>
    </rPh>
    <rPh sb="2" eb="4">
      <t>タイサク</t>
    </rPh>
    <rPh sb="4" eb="6">
      <t>ケントウ</t>
    </rPh>
    <phoneticPr fontId="2"/>
  </si>
  <si>
    <t>劣化対策検討</t>
    <rPh sb="0" eb="2">
      <t>レッカ</t>
    </rPh>
    <rPh sb="2" eb="4">
      <t>タイサク</t>
    </rPh>
    <rPh sb="4" eb="6">
      <t>ケントウ</t>
    </rPh>
    <phoneticPr fontId="2"/>
  </si>
  <si>
    <t>対策後の構造解析</t>
    <rPh sb="0" eb="2">
      <t>タイサク</t>
    </rPh>
    <rPh sb="2" eb="3">
      <t>ゴ</t>
    </rPh>
    <rPh sb="4" eb="6">
      <t>コウゾウ</t>
    </rPh>
    <rPh sb="6" eb="8">
      <t>カイセキ</t>
    </rPh>
    <phoneticPr fontId="2"/>
  </si>
  <si>
    <t>施工検討</t>
    <rPh sb="0" eb="2">
      <t>セコウ</t>
    </rPh>
    <rPh sb="2" eb="4">
      <t>ケントウ</t>
    </rPh>
    <phoneticPr fontId="2"/>
  </si>
  <si>
    <t>対策案の概算工事費作成</t>
    <rPh sb="0" eb="2">
      <t>タイサク</t>
    </rPh>
    <rPh sb="2" eb="3">
      <t>アン</t>
    </rPh>
    <rPh sb="4" eb="6">
      <t>ガイサン</t>
    </rPh>
    <rPh sb="6" eb="9">
      <t>コウジヒ</t>
    </rPh>
    <rPh sb="9" eb="11">
      <t>サクセイ</t>
    </rPh>
    <phoneticPr fontId="2"/>
  </si>
  <si>
    <t>補強図・補修図の作成</t>
    <rPh sb="0" eb="2">
      <t>ホキョウ</t>
    </rPh>
    <rPh sb="2" eb="3">
      <t>ズ</t>
    </rPh>
    <rPh sb="4" eb="7">
      <t>ホシュウズ</t>
    </rPh>
    <rPh sb="8" eb="10">
      <t>サクセイ</t>
    </rPh>
    <phoneticPr fontId="2"/>
  </si>
  <si>
    <t>報告書作成</t>
    <rPh sb="0" eb="3">
      <t>ホウコクショ</t>
    </rPh>
    <rPh sb="3" eb="5">
      <t>サクセイ</t>
    </rPh>
    <phoneticPr fontId="2"/>
  </si>
  <si>
    <t>照査</t>
    <rPh sb="0" eb="2">
      <t>ショウサ</t>
    </rPh>
    <phoneticPr fontId="2"/>
  </si>
  <si>
    <t>既存資料調査</t>
    <phoneticPr fontId="2"/>
  </si>
  <si>
    <t>排水地</t>
    <rPh sb="0" eb="3">
      <t>ハイスイチ</t>
    </rPh>
    <phoneticPr fontId="2"/>
  </si>
  <si>
    <t>設計計画</t>
    <rPh sb="0" eb="2">
      <t>セッケイ</t>
    </rPh>
    <rPh sb="2" eb="4">
      <t>ケイカク</t>
    </rPh>
    <phoneticPr fontId="2"/>
  </si>
  <si>
    <t>計算</t>
    <rPh sb="0" eb="2">
      <t>ケイサン</t>
    </rPh>
    <phoneticPr fontId="2"/>
  </si>
  <si>
    <t>構造</t>
    <rPh sb="0" eb="2">
      <t>コウゾウ</t>
    </rPh>
    <phoneticPr fontId="2"/>
  </si>
  <si>
    <t>機能</t>
    <rPh sb="0" eb="2">
      <t>キノウ</t>
    </rPh>
    <phoneticPr fontId="2"/>
  </si>
  <si>
    <t>施工計画</t>
    <rPh sb="0" eb="2">
      <t>セコウ</t>
    </rPh>
    <rPh sb="2" eb="4">
      <t>ケイカク</t>
    </rPh>
    <phoneticPr fontId="2"/>
  </si>
  <si>
    <t>設計図作成</t>
    <rPh sb="0" eb="2">
      <t>セッケイ</t>
    </rPh>
    <rPh sb="2" eb="3">
      <t>ズ</t>
    </rPh>
    <rPh sb="3" eb="5">
      <t>サクセイ</t>
    </rPh>
    <phoneticPr fontId="2"/>
  </si>
  <si>
    <t>数量計算</t>
    <rPh sb="0" eb="2">
      <t>スウリョウ</t>
    </rPh>
    <rPh sb="2" eb="4">
      <t>ケイサン</t>
    </rPh>
    <phoneticPr fontId="2"/>
  </si>
  <si>
    <t>審査</t>
    <rPh sb="0" eb="2">
      <t>シンサ</t>
    </rPh>
    <phoneticPr fontId="2"/>
  </si>
  <si>
    <t>現地調査</t>
    <rPh sb="0" eb="2">
      <t>ゲンチ</t>
    </rPh>
    <rPh sb="2" eb="4">
      <t>チョウサ</t>
    </rPh>
    <phoneticPr fontId="4"/>
  </si>
  <si>
    <t>診断条件整理</t>
    <rPh sb="0" eb="2">
      <t>シンダン</t>
    </rPh>
    <rPh sb="2" eb="4">
      <t>ジョウケン</t>
    </rPh>
    <rPh sb="4" eb="6">
      <t>セイリ</t>
    </rPh>
    <phoneticPr fontId="2"/>
  </si>
  <si>
    <t>排泥池</t>
    <rPh sb="0" eb="2">
      <t>ハイデイ</t>
    </rPh>
    <rPh sb="2" eb="3">
      <t>チ</t>
    </rPh>
    <phoneticPr fontId="2"/>
  </si>
  <si>
    <t>協議・調査・条件整理（耐震診断）（真野浄水場（真野取水場を含む））</t>
    <rPh sb="0" eb="2">
      <t>キョウギ</t>
    </rPh>
    <rPh sb="3" eb="5">
      <t>チョウサ</t>
    </rPh>
    <rPh sb="6" eb="8">
      <t>ジョウケン</t>
    </rPh>
    <rPh sb="8" eb="10">
      <t>セイリ</t>
    </rPh>
    <rPh sb="11" eb="13">
      <t>タイシン</t>
    </rPh>
    <rPh sb="13" eb="15">
      <t>シンダン</t>
    </rPh>
    <phoneticPr fontId="11"/>
  </si>
  <si>
    <t>濃縮槽</t>
    <rPh sb="0" eb="2">
      <t>ノウシュク</t>
    </rPh>
    <rPh sb="2" eb="3">
      <t>ソウ</t>
    </rPh>
    <phoneticPr fontId="2"/>
  </si>
  <si>
    <t>共同溝</t>
    <rPh sb="0" eb="2">
      <t>キョウドウ</t>
    </rPh>
    <rPh sb="2" eb="3">
      <t>コウ</t>
    </rPh>
    <phoneticPr fontId="2"/>
  </si>
  <si>
    <t>共同溝</t>
    <rPh sb="0" eb="2">
      <t>キョウドウ</t>
    </rPh>
    <rPh sb="2" eb="3">
      <t>コウ</t>
    </rPh>
    <phoneticPr fontId="16"/>
  </si>
  <si>
    <t>劣化補修</t>
    <rPh sb="0" eb="2">
      <t>レッカ</t>
    </rPh>
    <rPh sb="2" eb="4">
      <t>ホシュウ</t>
    </rPh>
    <phoneticPr fontId="2"/>
  </si>
  <si>
    <t>※　　　の箇所は、数量及び金額を入力すること。</t>
    <rPh sb="5" eb="7">
      <t>カショ</t>
    </rPh>
    <rPh sb="9" eb="11">
      <t>スウリョウ</t>
    </rPh>
    <rPh sb="11" eb="12">
      <t>オヨ</t>
    </rPh>
    <rPh sb="13" eb="15">
      <t>キンガク</t>
    </rPh>
    <rPh sb="16" eb="18">
      <t>ニュウリョク</t>
    </rPh>
    <phoneticPr fontId="2"/>
  </si>
  <si>
    <t>※　　　の箇所は、数量及び金額を入力しないこと。</t>
    <rPh sb="5" eb="7">
      <t>カショ</t>
    </rPh>
    <rPh sb="9" eb="11">
      <t>スウリョウ</t>
    </rPh>
    <rPh sb="11" eb="12">
      <t>オヨ</t>
    </rPh>
    <rPh sb="13" eb="15">
      <t>キンガク</t>
    </rPh>
    <rPh sb="16" eb="18">
      <t>ニュウリョク</t>
    </rPh>
    <phoneticPr fontId="2"/>
  </si>
  <si>
    <t>※4　Ａ４判横で記入すること。</t>
    <rPh sb="6" eb="7">
      <t>ヨコ</t>
    </rPh>
    <phoneticPr fontId="2"/>
  </si>
  <si>
    <t>※3　Ａ４判横で記入すること。</t>
    <rPh sb="6" eb="7">
      <t>ヨコ</t>
    </rPh>
    <phoneticPr fontId="2"/>
  </si>
  <si>
    <t>既存資料収集・整理</t>
    <rPh sb="0" eb="2">
      <t>キゾン</t>
    </rPh>
    <rPh sb="2" eb="4">
      <t>シリョウ</t>
    </rPh>
    <rPh sb="4" eb="6">
      <t>シュウシュウ</t>
    </rPh>
    <rPh sb="7" eb="9">
      <t>セイリ</t>
    </rPh>
    <phoneticPr fontId="4"/>
  </si>
  <si>
    <t>審査</t>
    <rPh sb="0" eb="2">
      <t>シンサ</t>
    </rPh>
    <phoneticPr fontId="4"/>
  </si>
  <si>
    <t>既存資料収集・整理</t>
  </si>
  <si>
    <t>段階的水運用方法の検討</t>
    <rPh sb="0" eb="2">
      <t>ダンカイ</t>
    </rPh>
    <rPh sb="2" eb="3">
      <t>テキ</t>
    </rPh>
    <rPh sb="3" eb="4">
      <t>ミズ</t>
    </rPh>
    <rPh sb="4" eb="6">
      <t>ウンヨウ</t>
    </rPh>
    <rPh sb="6" eb="8">
      <t>ホウホウ</t>
    </rPh>
    <rPh sb="9" eb="11">
      <t>ケントウ</t>
    </rPh>
    <phoneticPr fontId="16"/>
  </si>
  <si>
    <t>水位関係の検討</t>
    <rPh sb="0" eb="2">
      <t>スイイ</t>
    </rPh>
    <rPh sb="2" eb="4">
      <t>カンケイ</t>
    </rPh>
    <rPh sb="5" eb="7">
      <t>ケントウ</t>
    </rPh>
    <phoneticPr fontId="11"/>
  </si>
  <si>
    <t>施工方式比較検討</t>
    <rPh sb="0" eb="2">
      <t>セコウ</t>
    </rPh>
    <rPh sb="2" eb="4">
      <t>ホウシキ</t>
    </rPh>
    <rPh sb="4" eb="6">
      <t>ヒカク</t>
    </rPh>
    <rPh sb="6" eb="8">
      <t>ケントウ</t>
    </rPh>
    <phoneticPr fontId="11"/>
  </si>
  <si>
    <t>設計計画</t>
    <rPh sb="0" eb="2">
      <t>セッケイ</t>
    </rPh>
    <rPh sb="2" eb="4">
      <t>ケイカク</t>
    </rPh>
    <phoneticPr fontId="4"/>
  </si>
  <si>
    <t>計算（構造）</t>
    <rPh sb="0" eb="2">
      <t>ケイサン</t>
    </rPh>
    <rPh sb="3" eb="5">
      <t>コウゾウ</t>
    </rPh>
    <phoneticPr fontId="4"/>
  </si>
  <si>
    <t>計算（機能）</t>
    <rPh sb="0" eb="2">
      <t>ケイサン</t>
    </rPh>
    <rPh sb="3" eb="5">
      <t>キノウ</t>
    </rPh>
    <phoneticPr fontId="4"/>
  </si>
  <si>
    <t>図面作成</t>
    <rPh sb="0" eb="2">
      <t>ズメン</t>
    </rPh>
    <rPh sb="2" eb="4">
      <t>サクセイ</t>
    </rPh>
    <phoneticPr fontId="4"/>
  </si>
  <si>
    <t>数量計算</t>
    <rPh sb="0" eb="2">
      <t>スウリョウ</t>
    </rPh>
    <rPh sb="2" eb="4">
      <t>ケイサン</t>
    </rPh>
    <phoneticPr fontId="4"/>
  </si>
  <si>
    <t>　土工（施設整備に伴うもの）</t>
    <rPh sb="1" eb="3">
      <t>ドコウ</t>
    </rPh>
    <rPh sb="4" eb="6">
      <t>シセツ</t>
    </rPh>
    <rPh sb="6" eb="8">
      <t>セイビ</t>
    </rPh>
    <rPh sb="9" eb="10">
      <t>トモナ</t>
    </rPh>
    <phoneticPr fontId="2"/>
  </si>
  <si>
    <t>　構造物（施設整備に伴うもの）</t>
    <rPh sb="1" eb="4">
      <t>コウゾウブツ</t>
    </rPh>
    <phoneticPr fontId="2"/>
  </si>
  <si>
    <t>　配管（施設整備に伴うもの）</t>
    <rPh sb="1" eb="3">
      <t>ハイカン</t>
    </rPh>
    <phoneticPr fontId="2"/>
  </si>
  <si>
    <t>　その他（施設整備に伴うもの）</t>
    <rPh sb="3" eb="4">
      <t>タ</t>
    </rPh>
    <phoneticPr fontId="2"/>
  </si>
  <si>
    <t>　土工（旧系列）</t>
    <rPh sb="1" eb="3">
      <t>ドコウ</t>
    </rPh>
    <rPh sb="4" eb="5">
      <t>キュウ</t>
    </rPh>
    <rPh sb="5" eb="7">
      <t>ケイレツ</t>
    </rPh>
    <phoneticPr fontId="2"/>
  </si>
  <si>
    <t>　構造物（旧系列）</t>
    <rPh sb="1" eb="4">
      <t>コウゾウブツ</t>
    </rPh>
    <phoneticPr fontId="2"/>
  </si>
  <si>
    <t>　配管（旧系列）</t>
    <rPh sb="1" eb="3">
      <t>ハイカン</t>
    </rPh>
    <phoneticPr fontId="2"/>
  </si>
  <si>
    <t>　その他（旧系列）</t>
    <rPh sb="3" eb="4">
      <t>タ</t>
    </rPh>
    <phoneticPr fontId="2"/>
  </si>
  <si>
    <t>土工（施設整備に伴うもの）</t>
    <rPh sb="0" eb="1">
      <t>ツチ</t>
    </rPh>
    <rPh sb="1" eb="2">
      <t>コウ</t>
    </rPh>
    <rPh sb="3" eb="5">
      <t>シセツ</t>
    </rPh>
    <rPh sb="5" eb="7">
      <t>セイビ</t>
    </rPh>
    <rPh sb="8" eb="9">
      <t>トモナ</t>
    </rPh>
    <phoneticPr fontId="2"/>
  </si>
  <si>
    <t>土工（施設整備に伴うもの）</t>
    <phoneticPr fontId="2"/>
  </si>
  <si>
    <t>　・
　・</t>
    <phoneticPr fontId="2"/>
  </si>
  <si>
    <t>真野浄水場（真野取水場を含む）</t>
    <rPh sb="0" eb="2">
      <t>マノ</t>
    </rPh>
    <rPh sb="2" eb="4">
      <t>ジョウスイ</t>
    </rPh>
    <rPh sb="4" eb="5">
      <t>ジョウ</t>
    </rPh>
    <rPh sb="6" eb="8">
      <t>マノ</t>
    </rPh>
    <rPh sb="8" eb="10">
      <t>シュスイ</t>
    </rPh>
    <rPh sb="10" eb="11">
      <t>ジョウ</t>
    </rPh>
    <rPh sb="12" eb="13">
      <t>フク</t>
    </rPh>
    <phoneticPr fontId="10"/>
  </si>
  <si>
    <t>仰木低区配水池</t>
    <rPh sb="0" eb="2">
      <t>オオギ</t>
    </rPh>
    <rPh sb="2" eb="4">
      <t>テイク</t>
    </rPh>
    <rPh sb="4" eb="6">
      <t>ハイスイ</t>
    </rPh>
    <rPh sb="6" eb="7">
      <t>イケ</t>
    </rPh>
    <phoneticPr fontId="10"/>
  </si>
  <si>
    <t>真野低区配水池</t>
    <rPh sb="0" eb="2">
      <t>マノ</t>
    </rPh>
    <rPh sb="2" eb="4">
      <t>テイク</t>
    </rPh>
    <rPh sb="4" eb="6">
      <t>ハイスイ</t>
    </rPh>
    <rPh sb="6" eb="7">
      <t>イケ</t>
    </rPh>
    <phoneticPr fontId="10"/>
  </si>
  <si>
    <t>（基本設計）</t>
    <rPh sb="1" eb="3">
      <t>キホン</t>
    </rPh>
    <rPh sb="3" eb="5">
      <t>セッケイ</t>
    </rPh>
    <phoneticPr fontId="2"/>
  </si>
  <si>
    <t>（詳細設計）</t>
    <rPh sb="1" eb="3">
      <t>ショウサイ</t>
    </rPh>
    <rPh sb="3" eb="5">
      <t>セッケイ</t>
    </rPh>
    <phoneticPr fontId="2"/>
  </si>
  <si>
    <t>取水井劣化補修</t>
    <rPh sb="0" eb="2">
      <t>シュスイ</t>
    </rPh>
    <rPh sb="2" eb="3">
      <t>イ</t>
    </rPh>
    <rPh sb="3" eb="5">
      <t>レッカ</t>
    </rPh>
    <rPh sb="5" eb="7">
      <t>ホシュウ</t>
    </rPh>
    <phoneticPr fontId="2"/>
  </si>
  <si>
    <t>排水池劣化補修</t>
    <rPh sb="0" eb="2">
      <t>ハイスイ</t>
    </rPh>
    <rPh sb="2" eb="3">
      <t>イケ</t>
    </rPh>
    <rPh sb="3" eb="5">
      <t>レッカ</t>
    </rPh>
    <rPh sb="5" eb="7">
      <t>ホシュウ</t>
    </rPh>
    <phoneticPr fontId="2"/>
  </si>
  <si>
    <t>排泥池劣化補修</t>
    <rPh sb="0" eb="2">
      <t>ハイデイ</t>
    </rPh>
    <rPh sb="2" eb="3">
      <t>イケ</t>
    </rPh>
    <rPh sb="3" eb="5">
      <t>レッカ</t>
    </rPh>
    <rPh sb="5" eb="7">
      <t>ホシュウ</t>
    </rPh>
    <phoneticPr fontId="2"/>
  </si>
  <si>
    <t>共同溝劣化補修</t>
    <rPh sb="0" eb="3">
      <t>キョウドウコウ</t>
    </rPh>
    <rPh sb="3" eb="5">
      <t>レッカ</t>
    </rPh>
    <rPh sb="5" eb="7">
      <t>ホシュウ</t>
    </rPh>
    <phoneticPr fontId="2"/>
  </si>
  <si>
    <t>①更新改良対価　①-３工事対価　１）土木工事費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8" eb="20">
      <t>ドボク</t>
    </rPh>
    <rPh sb="20" eb="23">
      <t>コウジヒ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</si>
  <si>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</si>
  <si>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</si>
  <si>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</si>
  <si>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</si>
  <si>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排水池</t>
    <rPh sb="0" eb="2">
      <t>ハイスイ</t>
    </rPh>
    <rPh sb="2" eb="3">
      <t>イケ</t>
    </rPh>
    <phoneticPr fontId="16"/>
  </si>
  <si>
    <t>排泥池</t>
    <rPh sb="0" eb="2">
      <t>ハイデイ</t>
    </rPh>
    <rPh sb="2" eb="3">
      <t>イケ</t>
    </rPh>
    <phoneticPr fontId="16"/>
  </si>
  <si>
    <t>合計</t>
    <rPh sb="0" eb="2">
      <t>ゴウケイ</t>
    </rPh>
    <phoneticPr fontId="2"/>
  </si>
  <si>
    <t>円</t>
    <rPh sb="0" eb="1">
      <t>エン</t>
    </rPh>
    <phoneticPr fontId="2"/>
  </si>
  <si>
    <t>単位</t>
    <rPh sb="0" eb="2">
      <t>タンイ</t>
    </rPh>
    <phoneticPr fontId="2"/>
  </si>
  <si>
    <t>（様式４－１）</t>
    <rPh sb="1" eb="3">
      <t>ヨウシキ</t>
    </rPh>
    <phoneticPr fontId="4"/>
  </si>
  <si>
    <t>※3　Ａ４判縦で記入すること。</t>
    <rPh sb="5" eb="6">
      <t>バン</t>
    </rPh>
    <rPh sb="6" eb="7">
      <t>タテ</t>
    </rPh>
    <rPh sb="8" eb="10">
      <t>キニュウ</t>
    </rPh>
    <phoneticPr fontId="4"/>
  </si>
  <si>
    <t>※4　枚数制限なし。</t>
    <rPh sb="3" eb="5">
      <t>マイスウ</t>
    </rPh>
    <rPh sb="5" eb="7">
      <t>セイゲン</t>
    </rPh>
    <phoneticPr fontId="4"/>
  </si>
  <si>
    <t>（別紙1）</t>
    <rPh sb="1" eb="3">
      <t>ベッシ</t>
    </rPh>
    <phoneticPr fontId="4"/>
  </si>
  <si>
    <t>①更新改良対価　①-１事前調査対価</t>
    <rPh sb="1" eb="3">
      <t>コウシン</t>
    </rPh>
    <rPh sb="3" eb="5">
      <t>カイリョウ</t>
    </rPh>
    <rPh sb="5" eb="7">
      <t>タイカ</t>
    </rPh>
    <rPh sb="11" eb="13">
      <t>ジゼン</t>
    </rPh>
    <rPh sb="13" eb="15">
      <t>チョウサ</t>
    </rPh>
    <rPh sb="15" eb="17">
      <t>タイカ</t>
    </rPh>
    <phoneticPr fontId="2"/>
  </si>
  <si>
    <t>（別紙1-1）</t>
    <rPh sb="2" eb="3">
      <t>シ</t>
    </rPh>
    <phoneticPr fontId="2"/>
  </si>
  <si>
    <t>（別紙1-2）</t>
    <rPh sb="2" eb="3">
      <t>シ</t>
    </rPh>
    <phoneticPr fontId="2"/>
  </si>
  <si>
    <t>（別紙1-3）</t>
    <rPh sb="2" eb="3">
      <t>シ</t>
    </rPh>
    <phoneticPr fontId="2"/>
  </si>
  <si>
    <t>（別紙1-4）</t>
    <rPh sb="2" eb="3">
      <t>シ</t>
    </rPh>
    <phoneticPr fontId="2"/>
  </si>
  <si>
    <t>（別紙1-5）</t>
    <rPh sb="2" eb="3">
      <t>シ</t>
    </rPh>
    <phoneticPr fontId="2"/>
  </si>
  <si>
    <t>（別紙1-6）</t>
    <rPh sb="2" eb="3">
      <t>シ</t>
    </rPh>
    <phoneticPr fontId="2"/>
  </si>
  <si>
    <t>※2　要求水準書の業務内容を十分確認の上、算定すること。</t>
    <rPh sb="3" eb="5">
      <t>ヨウキュウ</t>
    </rPh>
    <rPh sb="5" eb="7">
      <t>スイジュン</t>
    </rPh>
    <rPh sb="7" eb="8">
      <t>ショ</t>
    </rPh>
    <rPh sb="9" eb="11">
      <t>ギョウム</t>
    </rPh>
    <rPh sb="11" eb="13">
      <t>ナイヨウ</t>
    </rPh>
    <rPh sb="14" eb="16">
      <t>ジュウブン</t>
    </rPh>
    <rPh sb="16" eb="18">
      <t>カクニン</t>
    </rPh>
    <rPh sb="19" eb="20">
      <t>ウエ</t>
    </rPh>
    <rPh sb="21" eb="23">
      <t>サンテイ</t>
    </rPh>
    <phoneticPr fontId="4"/>
  </si>
  <si>
    <t>※5　Ａ４判横で記入すること。</t>
    <rPh sb="6" eb="7">
      <t>ヨコ</t>
    </rPh>
    <phoneticPr fontId="2"/>
  </si>
  <si>
    <t>※6　枚数制限なし。</t>
    <phoneticPr fontId="2"/>
  </si>
  <si>
    <t>※4　消費税及び地方消費税相当額は含まないこと。</t>
    <rPh sb="3" eb="6">
      <t>ショウヒゼイ</t>
    </rPh>
    <rPh sb="6" eb="7">
      <t>オヨ</t>
    </rPh>
    <rPh sb="8" eb="10">
      <t>チホウ</t>
    </rPh>
    <rPh sb="10" eb="13">
      <t>ショウヒゼイ</t>
    </rPh>
    <rPh sb="13" eb="15">
      <t>ソウトウ</t>
    </rPh>
    <rPh sb="15" eb="16">
      <t>ガク</t>
    </rPh>
    <rPh sb="17" eb="18">
      <t>フク</t>
    </rPh>
    <phoneticPr fontId="4"/>
  </si>
  <si>
    <t>（別紙2）</t>
    <rPh sb="1" eb="3">
      <t>ベッシ</t>
    </rPh>
    <phoneticPr fontId="4"/>
  </si>
  <si>
    <t>（別紙2-1）</t>
    <rPh sb="2" eb="3">
      <t>シ</t>
    </rPh>
    <phoneticPr fontId="2"/>
  </si>
  <si>
    <t>（別紙2-2）</t>
    <rPh sb="2" eb="3">
      <t>シ</t>
    </rPh>
    <phoneticPr fontId="2"/>
  </si>
  <si>
    <t>※1　必要に応じて、摘要の項目は変更、追加及び削除を行うこと。</t>
    <rPh sb="10" eb="12">
      <t>テキヨウ</t>
    </rPh>
    <rPh sb="16" eb="18">
      <t>ヘンコウ</t>
    </rPh>
    <rPh sb="21" eb="22">
      <t>オヨ</t>
    </rPh>
    <rPh sb="23" eb="25">
      <t>サクジョ</t>
    </rPh>
    <rPh sb="26" eb="27">
      <t>オコナ</t>
    </rPh>
    <phoneticPr fontId="4"/>
  </si>
  <si>
    <t>※1　要求水準書の業務内容を十分確認の上、算定すること。</t>
    <rPh sb="3" eb="5">
      <t>ヨウキュウ</t>
    </rPh>
    <rPh sb="5" eb="7">
      <t>スイジュン</t>
    </rPh>
    <rPh sb="7" eb="8">
      <t>ショ</t>
    </rPh>
    <rPh sb="9" eb="11">
      <t>ギョウム</t>
    </rPh>
    <rPh sb="11" eb="13">
      <t>ナイヨウ</t>
    </rPh>
    <rPh sb="14" eb="16">
      <t>ジュウブン</t>
    </rPh>
    <rPh sb="16" eb="18">
      <t>カクニン</t>
    </rPh>
    <rPh sb="19" eb="20">
      <t>ウエ</t>
    </rPh>
    <rPh sb="21" eb="23">
      <t>サンテイ</t>
    </rPh>
    <phoneticPr fontId="4"/>
  </si>
  <si>
    <t>※2　必要に応じて、種別は追加及び削除すること。</t>
    <rPh sb="3" eb="5">
      <t>ヒツヨウ</t>
    </rPh>
    <rPh sb="6" eb="7">
      <t>オウ</t>
    </rPh>
    <rPh sb="10" eb="12">
      <t>シュベツ</t>
    </rPh>
    <rPh sb="13" eb="15">
      <t>ツイカ</t>
    </rPh>
    <rPh sb="15" eb="16">
      <t>オヨ</t>
    </rPh>
    <rPh sb="17" eb="19">
      <t>サクジョ</t>
    </rPh>
    <phoneticPr fontId="4"/>
  </si>
  <si>
    <t>小計</t>
    <rPh sb="0" eb="2">
      <t>ショウケイ</t>
    </rPh>
    <phoneticPr fontId="2"/>
  </si>
  <si>
    <t>※1　業務内容を十分確認の上、算定すること。</t>
    <rPh sb="3" eb="5">
      <t>ギョウム</t>
    </rPh>
    <rPh sb="5" eb="7">
      <t>ナイヨウ</t>
    </rPh>
    <rPh sb="8" eb="10">
      <t>ジュウブン</t>
    </rPh>
    <rPh sb="10" eb="12">
      <t>カクニン</t>
    </rPh>
    <rPh sb="13" eb="14">
      <t>ウエ</t>
    </rPh>
    <rPh sb="15" eb="17">
      <t>サンテイ</t>
    </rPh>
    <phoneticPr fontId="4"/>
  </si>
  <si>
    <t>※2　消費税及び地方消費税相当額は含まないこと。</t>
    <rPh sb="3" eb="6">
      <t>ショウヒゼイ</t>
    </rPh>
    <rPh sb="6" eb="7">
      <t>オヨ</t>
    </rPh>
    <rPh sb="8" eb="10">
      <t>チホウ</t>
    </rPh>
    <rPh sb="10" eb="13">
      <t>ショウヒゼイ</t>
    </rPh>
    <rPh sb="13" eb="15">
      <t>ソウトウ</t>
    </rPh>
    <rPh sb="15" eb="16">
      <t>ガク</t>
    </rPh>
    <rPh sb="17" eb="18">
      <t>フク</t>
    </rPh>
    <phoneticPr fontId="4"/>
  </si>
  <si>
    <t>（別紙2-1-1）</t>
    <rPh sb="1" eb="3">
      <t>ベッシ</t>
    </rPh>
    <phoneticPr fontId="2"/>
  </si>
  <si>
    <t>※1　必要に応じて、業務の種類の項目は、変更、追加及び削除すること。</t>
    <rPh sb="10" eb="12">
      <t>ギョウム</t>
    </rPh>
    <rPh sb="13" eb="15">
      <t>シュルイ</t>
    </rPh>
    <rPh sb="20" eb="22">
      <t>ヘンコウ</t>
    </rPh>
    <rPh sb="25" eb="26">
      <t>オヨ</t>
    </rPh>
    <rPh sb="27" eb="29">
      <t>サクジョ</t>
    </rPh>
    <phoneticPr fontId="4"/>
  </si>
  <si>
    <t>（別紙3-1-1）</t>
    <rPh sb="2" eb="3">
      <t>シ</t>
    </rPh>
    <phoneticPr fontId="2"/>
  </si>
  <si>
    <t>緊急遮断弁</t>
    <rPh sb="0" eb="2">
      <t>キンキュウ</t>
    </rPh>
    <rPh sb="2" eb="4">
      <t>シャダン</t>
    </rPh>
    <rPh sb="4" eb="5">
      <t>ベン</t>
    </rPh>
    <phoneticPr fontId="11"/>
  </si>
  <si>
    <t>計</t>
    <rPh sb="0" eb="1">
      <t>ケイ</t>
    </rPh>
    <phoneticPr fontId="2"/>
  </si>
  <si>
    <t>※3　Ａ４判縦で記入すること。</t>
    <rPh sb="6" eb="7">
      <t>タテ</t>
    </rPh>
    <phoneticPr fontId="2"/>
  </si>
  <si>
    <t>協議・調査・条件整理（劣化補修）</t>
    <rPh sb="11" eb="13">
      <t>レッカ</t>
    </rPh>
    <rPh sb="13" eb="15">
      <t>ホシュウ</t>
    </rPh>
    <phoneticPr fontId="14"/>
  </si>
  <si>
    <t>協議・調査・条件整理（劣化補修）（真野浄水場（真野取水場を含む））</t>
    <rPh sb="0" eb="2">
      <t>キョウギ</t>
    </rPh>
    <rPh sb="3" eb="5">
      <t>チョウサ</t>
    </rPh>
    <rPh sb="6" eb="8">
      <t>ジョウケン</t>
    </rPh>
    <rPh sb="8" eb="10">
      <t>セイリ</t>
    </rPh>
    <rPh sb="11" eb="13">
      <t>レッカ</t>
    </rPh>
    <rPh sb="13" eb="15">
      <t>ホシュウ</t>
    </rPh>
    <phoneticPr fontId="11"/>
  </si>
  <si>
    <t>耐震診断（真野浄水場（真野取水場を含む）排水池）</t>
    <rPh sb="0" eb="2">
      <t>タイシン</t>
    </rPh>
    <rPh sb="2" eb="4">
      <t>シンダン</t>
    </rPh>
    <rPh sb="20" eb="22">
      <t>ハイスイ</t>
    </rPh>
    <rPh sb="22" eb="23">
      <t>イケ</t>
    </rPh>
    <phoneticPr fontId="11"/>
  </si>
  <si>
    <t>耐震診断（真野浄水場（真野取水場を含む）排泥池）</t>
    <rPh sb="0" eb="2">
      <t>タイシン</t>
    </rPh>
    <rPh sb="2" eb="4">
      <t>シンダン</t>
    </rPh>
    <rPh sb="20" eb="22">
      <t>ハイデイ</t>
    </rPh>
    <rPh sb="22" eb="23">
      <t>イケ</t>
    </rPh>
    <phoneticPr fontId="11"/>
  </si>
  <si>
    <t>耐震診断（真野浄水場（真野取水場を含む）濃縮槽）</t>
    <rPh sb="0" eb="2">
      <t>タイシン</t>
    </rPh>
    <rPh sb="2" eb="4">
      <t>シンダン</t>
    </rPh>
    <rPh sb="20" eb="23">
      <t>ノウシュクソウ</t>
    </rPh>
    <phoneticPr fontId="11"/>
  </si>
  <si>
    <t>耐震診断（真野浄水場（真野取水場を含む）共同溝）</t>
    <rPh sb="0" eb="2">
      <t>タイシン</t>
    </rPh>
    <rPh sb="2" eb="4">
      <t>シンダン</t>
    </rPh>
    <rPh sb="20" eb="23">
      <t>キョウドウコウ</t>
    </rPh>
    <phoneticPr fontId="11"/>
  </si>
  <si>
    <t>（別紙6-1）</t>
    <rPh sb="1" eb="3">
      <t>ベッシ</t>
    </rPh>
    <phoneticPr fontId="4"/>
  </si>
  <si>
    <t>単価</t>
    <rPh sb="0" eb="2">
      <t>タンカ</t>
    </rPh>
    <phoneticPr fontId="2"/>
  </si>
  <si>
    <t>（別紙6-1-1）</t>
    <rPh sb="2" eb="3">
      <t>シ</t>
    </rPh>
    <phoneticPr fontId="2"/>
  </si>
  <si>
    <t>（別紙6-1-1-1）</t>
    <rPh sb="2" eb="3">
      <t>シ</t>
    </rPh>
    <phoneticPr fontId="2"/>
  </si>
  <si>
    <t>（別紙6-1-1-1-1）</t>
    <rPh sb="2" eb="3">
      <t>シ</t>
    </rPh>
    <phoneticPr fontId="2"/>
  </si>
  <si>
    <t>（別紙7-1-1）</t>
    <rPh sb="2" eb="3">
      <t>シ</t>
    </rPh>
    <phoneticPr fontId="2"/>
  </si>
  <si>
    <t>※2　金額は直接工事費とすること。</t>
    <rPh sb="3" eb="5">
      <t>キンガク</t>
    </rPh>
    <rPh sb="6" eb="8">
      <t>チョクセツ</t>
    </rPh>
    <rPh sb="8" eb="11">
      <t>コウジヒ</t>
    </rPh>
    <phoneticPr fontId="4"/>
  </si>
  <si>
    <t>令和９年度</t>
    <rPh sb="0" eb="2">
      <t>レイワ</t>
    </rPh>
    <rPh sb="3" eb="5">
      <t>ネンド</t>
    </rPh>
    <phoneticPr fontId="10"/>
  </si>
  <si>
    <t>令和10年度</t>
    <rPh sb="0" eb="2">
      <t>レイワ</t>
    </rPh>
    <rPh sb="4" eb="6">
      <t>ネンド</t>
    </rPh>
    <phoneticPr fontId="10"/>
  </si>
  <si>
    <t>令和11年度</t>
    <rPh sb="0" eb="2">
      <t>レイワ</t>
    </rPh>
    <rPh sb="4" eb="6">
      <t>ネンド</t>
    </rPh>
    <phoneticPr fontId="10"/>
  </si>
  <si>
    <t>令和12年度</t>
    <rPh sb="0" eb="2">
      <t>レイワ</t>
    </rPh>
    <rPh sb="4" eb="6">
      <t>ネンド</t>
    </rPh>
    <phoneticPr fontId="10"/>
  </si>
  <si>
    <t>令和13年度</t>
    <rPh sb="0" eb="2">
      <t>レイワ</t>
    </rPh>
    <rPh sb="4" eb="6">
      <t>ネンド</t>
    </rPh>
    <phoneticPr fontId="10"/>
  </si>
  <si>
    <t>令和14年度</t>
    <rPh sb="0" eb="2">
      <t>レイワ</t>
    </rPh>
    <rPh sb="4" eb="6">
      <t>ネンド</t>
    </rPh>
    <phoneticPr fontId="10"/>
  </si>
  <si>
    <t>令和15年度</t>
    <rPh sb="0" eb="2">
      <t>レイワ</t>
    </rPh>
    <rPh sb="4" eb="6">
      <t>ネンド</t>
    </rPh>
    <phoneticPr fontId="10"/>
  </si>
  <si>
    <t>令和16年度</t>
    <rPh sb="0" eb="2">
      <t>レイワ</t>
    </rPh>
    <rPh sb="4" eb="6">
      <t>ネンド</t>
    </rPh>
    <phoneticPr fontId="10"/>
  </si>
  <si>
    <t>令和17年度</t>
    <rPh sb="0" eb="2">
      <t>レイワ</t>
    </rPh>
    <rPh sb="4" eb="6">
      <t>ネンド</t>
    </rPh>
    <phoneticPr fontId="10"/>
  </si>
  <si>
    <t>サービス対価</t>
    <rPh sb="4" eb="6">
      <t>タイカ</t>
    </rPh>
    <phoneticPr fontId="10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</si>
  <si>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10"/>
  </si>
  <si>
    <t>式</t>
    <rPh sb="0" eb="1">
      <t>シキ</t>
    </rPh>
    <phoneticPr fontId="2"/>
  </si>
  <si>
    <t>平成９年度</t>
    <rPh sb="0" eb="2">
      <t>ヘイセイ</t>
    </rPh>
    <rPh sb="3" eb="5">
      <t>ネンド</t>
    </rPh>
    <phoneticPr fontId="2"/>
  </si>
  <si>
    <t>※1</t>
    <phoneticPr fontId="4"/>
  </si>
  <si>
    <t>※2</t>
  </si>
  <si>
    <t>Ａ４判縦で記入すること。</t>
    <phoneticPr fontId="2"/>
  </si>
  <si>
    <t>枚数制限なし。</t>
    <phoneticPr fontId="2"/>
  </si>
  <si>
    <t>※1</t>
    <phoneticPr fontId="2"/>
  </si>
  <si>
    <t>対価名</t>
    <rPh sb="0" eb="2">
      <t>タイカ</t>
    </rPh>
    <rPh sb="2" eb="3">
      <t>メイ</t>
    </rPh>
    <phoneticPr fontId="2"/>
  </si>
  <si>
    <t>内容</t>
    <rPh sb="0" eb="2">
      <t>ナイヨウ</t>
    </rPh>
    <phoneticPr fontId="2"/>
  </si>
  <si>
    <t>①－1</t>
    <phoneticPr fontId="2"/>
  </si>
  <si>
    <t>事前調査対価</t>
    <rPh sb="0" eb="2">
      <t>ジゼン</t>
    </rPh>
    <rPh sb="2" eb="4">
      <t>チョウサ</t>
    </rPh>
    <rPh sb="4" eb="6">
      <t>タイカ</t>
    </rPh>
    <phoneticPr fontId="2"/>
  </si>
  <si>
    <t>真野浄水場（真野取水場含む）</t>
    <rPh sb="0" eb="2">
      <t>マノ</t>
    </rPh>
    <rPh sb="2" eb="5">
      <t>ジョウスイジョウ</t>
    </rPh>
    <rPh sb="6" eb="8">
      <t>マノ</t>
    </rPh>
    <rPh sb="8" eb="10">
      <t>シュスイ</t>
    </rPh>
    <rPh sb="10" eb="11">
      <t>ジョウ</t>
    </rPh>
    <rPh sb="11" eb="12">
      <t>フク</t>
    </rPh>
    <phoneticPr fontId="2"/>
  </si>
  <si>
    <t>地形測量及び応用測量</t>
    <rPh sb="0" eb="2">
      <t>チケイ</t>
    </rPh>
    <rPh sb="2" eb="4">
      <t>ソクリョウ</t>
    </rPh>
    <rPh sb="4" eb="5">
      <t>オヨ</t>
    </rPh>
    <rPh sb="6" eb="8">
      <t>オウヨウ</t>
    </rPh>
    <rPh sb="8" eb="10">
      <t>ソクリョウ</t>
    </rPh>
    <phoneticPr fontId="21"/>
  </si>
  <si>
    <t>別紙1-1</t>
    <rPh sb="0" eb="2">
      <t>ベッシ</t>
    </rPh>
    <phoneticPr fontId="2"/>
  </si>
  <si>
    <t>地下埋設物調査</t>
    <rPh sb="0" eb="2">
      <t>チカ</t>
    </rPh>
    <rPh sb="2" eb="5">
      <t>マイセツブツ</t>
    </rPh>
    <rPh sb="5" eb="7">
      <t>チョウサ</t>
    </rPh>
    <phoneticPr fontId="21"/>
  </si>
  <si>
    <t>別紙1-2</t>
    <rPh sb="0" eb="2">
      <t>ベッシ</t>
    </rPh>
    <phoneticPr fontId="2"/>
  </si>
  <si>
    <t>地質調査</t>
    <rPh sb="0" eb="2">
      <t>チシツ</t>
    </rPh>
    <rPh sb="2" eb="4">
      <t>チョウサ</t>
    </rPh>
    <phoneticPr fontId="21"/>
  </si>
  <si>
    <t>別紙1-3</t>
    <rPh sb="0" eb="2">
      <t>ベッシ</t>
    </rPh>
    <phoneticPr fontId="2"/>
  </si>
  <si>
    <t>アスベスト調査</t>
    <rPh sb="5" eb="7">
      <t>チョウサ</t>
    </rPh>
    <phoneticPr fontId="21"/>
  </si>
  <si>
    <t>別紙1-4</t>
    <rPh sb="0" eb="2">
      <t>ベッシ</t>
    </rPh>
    <phoneticPr fontId="2"/>
  </si>
  <si>
    <t>雨水・汚水排水路の調査</t>
    <rPh sb="0" eb="2">
      <t>ウスイ</t>
    </rPh>
    <rPh sb="3" eb="5">
      <t>オスイ</t>
    </rPh>
    <rPh sb="5" eb="8">
      <t>ハイスイロ</t>
    </rPh>
    <rPh sb="9" eb="11">
      <t>チョウサ</t>
    </rPh>
    <phoneticPr fontId="21"/>
  </si>
  <si>
    <t>別紙1-5</t>
    <rPh sb="0" eb="2">
      <t>ベッシ</t>
    </rPh>
    <phoneticPr fontId="2"/>
  </si>
  <si>
    <t>その他の調査</t>
    <rPh sb="2" eb="3">
      <t>タ</t>
    </rPh>
    <rPh sb="4" eb="6">
      <t>チョウサ</t>
    </rPh>
    <phoneticPr fontId="21"/>
  </si>
  <si>
    <t>別紙1-6</t>
    <rPh sb="0" eb="2">
      <t>ベッシ</t>
    </rPh>
    <phoneticPr fontId="2"/>
  </si>
  <si>
    <t>仰木低区配水池</t>
    <rPh sb="0" eb="2">
      <t>オオギ</t>
    </rPh>
    <rPh sb="2" eb="4">
      <t>テイク</t>
    </rPh>
    <rPh sb="4" eb="6">
      <t>ハイスイ</t>
    </rPh>
    <rPh sb="6" eb="7">
      <t>イケ</t>
    </rPh>
    <phoneticPr fontId="21"/>
  </si>
  <si>
    <t>真野低区配水池</t>
    <rPh sb="0" eb="2">
      <t>マノ</t>
    </rPh>
    <rPh sb="2" eb="4">
      <t>テイク</t>
    </rPh>
    <rPh sb="4" eb="6">
      <t>ハイスイ</t>
    </rPh>
    <rPh sb="6" eb="7">
      <t>イケ</t>
    </rPh>
    <phoneticPr fontId="21"/>
  </si>
  <si>
    <t>設計対価</t>
    <rPh sb="0" eb="2">
      <t>セッケイ</t>
    </rPh>
    <rPh sb="2" eb="4">
      <t>タイカ</t>
    </rPh>
    <phoneticPr fontId="2"/>
  </si>
  <si>
    <t>基本設計</t>
    <rPh sb="0" eb="2">
      <t>キホン</t>
    </rPh>
    <rPh sb="2" eb="4">
      <t>セッケイ</t>
    </rPh>
    <phoneticPr fontId="21"/>
  </si>
  <si>
    <t>別紙2-1</t>
    <rPh sb="0" eb="2">
      <t>ベッシ</t>
    </rPh>
    <phoneticPr fontId="2"/>
  </si>
  <si>
    <t>別紙2-1-1</t>
    <rPh sb="0" eb="2">
      <t>ベッシ</t>
    </rPh>
    <phoneticPr fontId="2"/>
  </si>
  <si>
    <t>①－3</t>
    <phoneticPr fontId="2"/>
  </si>
  <si>
    <t>詳細設計</t>
    <rPh sb="0" eb="2">
      <t>ショウサイ</t>
    </rPh>
    <rPh sb="2" eb="4">
      <t>セッケイ</t>
    </rPh>
    <phoneticPr fontId="21"/>
  </si>
  <si>
    <t>別紙3-1</t>
    <rPh sb="0" eb="2">
      <t>ベッシ</t>
    </rPh>
    <phoneticPr fontId="2"/>
  </si>
  <si>
    <t>別紙3-1-1</t>
    <rPh sb="0" eb="2">
      <t>ベッシ</t>
    </rPh>
    <phoneticPr fontId="2"/>
  </si>
  <si>
    <t>①－4</t>
    <phoneticPr fontId="2"/>
  </si>
  <si>
    <t>別紙4-1</t>
    <rPh sb="0" eb="2">
      <t>ベッシ</t>
    </rPh>
    <phoneticPr fontId="2"/>
  </si>
  <si>
    <t>別紙4-1-1</t>
    <rPh sb="0" eb="2">
      <t>ベッシ</t>
    </rPh>
    <phoneticPr fontId="2"/>
  </si>
  <si>
    <t>別紙4-1-1-1</t>
    <rPh sb="0" eb="2">
      <t>ベッシ</t>
    </rPh>
    <phoneticPr fontId="2"/>
  </si>
  <si>
    <t>別紙2-2</t>
    <rPh sb="0" eb="2">
      <t>ベッシ</t>
    </rPh>
    <phoneticPr fontId="2"/>
  </si>
  <si>
    <t>別紙2-2-1</t>
    <rPh sb="0" eb="2">
      <t>ベッシ</t>
    </rPh>
    <phoneticPr fontId="2"/>
  </si>
  <si>
    <t>別紙2-3</t>
    <rPh sb="0" eb="2">
      <t>ベッシ</t>
    </rPh>
    <phoneticPr fontId="2"/>
  </si>
  <si>
    <t>別紙2-3-1</t>
    <rPh sb="0" eb="2">
      <t>ベッシ</t>
    </rPh>
    <phoneticPr fontId="2"/>
  </si>
  <si>
    <t>①－5</t>
    <phoneticPr fontId="2"/>
  </si>
  <si>
    <t>工事対価</t>
    <rPh sb="0" eb="2">
      <t>コウジ</t>
    </rPh>
    <rPh sb="2" eb="4">
      <t>タイカ</t>
    </rPh>
    <phoneticPr fontId="2"/>
  </si>
  <si>
    <t>土木工事費</t>
    <rPh sb="0" eb="2">
      <t>ドボク</t>
    </rPh>
    <rPh sb="2" eb="5">
      <t>コウジヒ</t>
    </rPh>
    <phoneticPr fontId="2"/>
  </si>
  <si>
    <t>別紙5-1</t>
    <rPh sb="0" eb="2">
      <t>ベッシ</t>
    </rPh>
    <phoneticPr fontId="2"/>
  </si>
  <si>
    <t>別紙5-1-1</t>
    <rPh sb="0" eb="2">
      <t>ベッシ</t>
    </rPh>
    <phoneticPr fontId="2"/>
  </si>
  <si>
    <t>①－6</t>
    <phoneticPr fontId="2"/>
  </si>
  <si>
    <t>建築工事費</t>
    <rPh sb="0" eb="2">
      <t>ケンチク</t>
    </rPh>
    <rPh sb="2" eb="5">
      <t>コウジヒ</t>
    </rPh>
    <phoneticPr fontId="2"/>
  </si>
  <si>
    <t>別紙6-1</t>
    <rPh sb="0" eb="2">
      <t>ベッシ</t>
    </rPh>
    <phoneticPr fontId="2"/>
  </si>
  <si>
    <t>別紙6-1-1</t>
    <rPh sb="0" eb="2">
      <t>ベッシ</t>
    </rPh>
    <phoneticPr fontId="2"/>
  </si>
  <si>
    <t>別紙6-1-1-1</t>
    <rPh sb="0" eb="2">
      <t>ベッシ</t>
    </rPh>
    <phoneticPr fontId="2"/>
  </si>
  <si>
    <t>別紙6-1-1-1-1</t>
    <rPh sb="0" eb="2">
      <t>ベッシ</t>
    </rPh>
    <phoneticPr fontId="2"/>
  </si>
  <si>
    <t>①－7</t>
    <phoneticPr fontId="2"/>
  </si>
  <si>
    <t>機械設備工事費</t>
    <rPh sb="0" eb="2">
      <t>キカイ</t>
    </rPh>
    <rPh sb="2" eb="4">
      <t>セツビ</t>
    </rPh>
    <rPh sb="4" eb="7">
      <t>コウジヒ</t>
    </rPh>
    <phoneticPr fontId="2"/>
  </si>
  <si>
    <t>別紙7-1</t>
    <rPh sb="0" eb="2">
      <t>ベッシ</t>
    </rPh>
    <phoneticPr fontId="2"/>
  </si>
  <si>
    <t>電気計装設備工事費</t>
    <rPh sb="0" eb="2">
      <t>デンキ</t>
    </rPh>
    <rPh sb="2" eb="4">
      <t>ケイソウ</t>
    </rPh>
    <rPh sb="4" eb="6">
      <t>セツビ</t>
    </rPh>
    <rPh sb="6" eb="9">
      <t>コウジヒ</t>
    </rPh>
    <phoneticPr fontId="2"/>
  </si>
  <si>
    <t>別紙8-1</t>
    <rPh sb="0" eb="2">
      <t>ベッシ</t>
    </rPh>
    <phoneticPr fontId="2"/>
  </si>
  <si>
    <t>工事監理支援業務</t>
    <rPh sb="0" eb="2">
      <t>コウジ</t>
    </rPh>
    <rPh sb="2" eb="4">
      <t>カンリ</t>
    </rPh>
    <rPh sb="4" eb="6">
      <t>シエン</t>
    </rPh>
    <rPh sb="6" eb="8">
      <t>ギョウム</t>
    </rPh>
    <phoneticPr fontId="2"/>
  </si>
  <si>
    <t>入札金額内訳書の構成</t>
    <rPh sb="0" eb="2">
      <t>ニュウサツ</t>
    </rPh>
    <rPh sb="2" eb="4">
      <t>キンガク</t>
    </rPh>
    <rPh sb="4" eb="6">
      <t>ウチワケ</t>
    </rPh>
    <rPh sb="6" eb="7">
      <t>ショ</t>
    </rPh>
    <rPh sb="8" eb="10">
      <t>コウセイ</t>
    </rPh>
    <phoneticPr fontId="2"/>
  </si>
  <si>
    <t>耐震補強工事詳細設計（真野浄水場（真野取水場を含む）排水池）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8">
      <t>ハイスイ</t>
    </rPh>
    <rPh sb="28" eb="29">
      <t>イケ</t>
    </rPh>
    <phoneticPr fontId="11"/>
  </si>
  <si>
    <t>耐震補強工事詳細設計（真野浄水場（真野取水場を含む）排泥池）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8">
      <t>ハイデイ</t>
    </rPh>
    <rPh sb="28" eb="29">
      <t>イケ</t>
    </rPh>
    <phoneticPr fontId="11"/>
  </si>
  <si>
    <t>耐震補強工事詳細設計（真野浄水場（真野取水場を含む）共同溝）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9">
      <t>キョウドウコウ</t>
    </rPh>
    <phoneticPr fontId="11"/>
  </si>
  <si>
    <t>耐震補強工事詳細設計（真野浄水場（真野取水場を含む）排水池　設備）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8">
      <t>ハイスイ</t>
    </rPh>
    <rPh sb="28" eb="29">
      <t>イケ</t>
    </rPh>
    <rPh sb="30" eb="32">
      <t>セツビ</t>
    </rPh>
    <phoneticPr fontId="11"/>
  </si>
  <si>
    <t>耐震補強工事詳細設計（真野浄水場（真野取水場を含む）排泥池　設備）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8">
      <t>ハイデイ</t>
    </rPh>
    <rPh sb="28" eb="29">
      <t>イケ</t>
    </rPh>
    <rPh sb="30" eb="32">
      <t>セツビ</t>
    </rPh>
    <phoneticPr fontId="11"/>
  </si>
  <si>
    <t>耐震補強工事詳細設計（真野浄水場（真野取水場を含む）共同溝　設備）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9">
      <t>キョウドウコウ</t>
    </rPh>
    <rPh sb="30" eb="32">
      <t>セツビ</t>
    </rPh>
    <phoneticPr fontId="11"/>
  </si>
  <si>
    <t>①－2－1</t>
    <phoneticPr fontId="2"/>
  </si>
  <si>
    <t>①－2－2</t>
    <phoneticPr fontId="2"/>
  </si>
  <si>
    <t>①－2－3</t>
    <phoneticPr fontId="2"/>
  </si>
  <si>
    <t>②－1</t>
    <phoneticPr fontId="2"/>
  </si>
  <si>
    <t>運転維持管理業務対価</t>
    <rPh sb="0" eb="2">
      <t>ウンテン</t>
    </rPh>
    <rPh sb="2" eb="4">
      <t>イジ</t>
    </rPh>
    <rPh sb="4" eb="6">
      <t>カンリ</t>
    </rPh>
    <rPh sb="6" eb="8">
      <t>ギョウム</t>
    </rPh>
    <rPh sb="8" eb="10">
      <t>タイカ</t>
    </rPh>
    <phoneticPr fontId="2"/>
  </si>
  <si>
    <t>その他付帯する業務対価</t>
    <rPh sb="2" eb="3">
      <t>タ</t>
    </rPh>
    <rPh sb="3" eb="5">
      <t>フタイ</t>
    </rPh>
    <rPh sb="7" eb="9">
      <t>ギョウム</t>
    </rPh>
    <rPh sb="9" eb="11">
      <t>タイカ</t>
    </rPh>
    <phoneticPr fontId="2"/>
  </si>
  <si>
    <t>別紙2-2-1-1</t>
    <rPh sb="0" eb="2">
      <t>ベッシ</t>
    </rPh>
    <phoneticPr fontId="2"/>
  </si>
  <si>
    <t>別紙2-2-1-6</t>
    <rPh sb="0" eb="2">
      <t>ベッシ</t>
    </rPh>
    <phoneticPr fontId="2"/>
  </si>
  <si>
    <t>別紙2-2-1-11</t>
    <rPh sb="0" eb="2">
      <t>ベッシ</t>
    </rPh>
    <phoneticPr fontId="2"/>
  </si>
  <si>
    <t>別紙2-2-1-16</t>
    <rPh sb="0" eb="2">
      <t>ベッシ</t>
    </rPh>
    <phoneticPr fontId="2"/>
  </si>
  <si>
    <t>別紙2-2-1-21</t>
    <rPh sb="0" eb="2">
      <t>ベッシ</t>
    </rPh>
    <phoneticPr fontId="2"/>
  </si>
  <si>
    <t>別紙2-2-1-2</t>
    <rPh sb="0" eb="2">
      <t>ベッシ</t>
    </rPh>
    <phoneticPr fontId="2"/>
  </si>
  <si>
    <t>別紙2-2-1-7</t>
    <rPh sb="0" eb="2">
      <t>ベッシ</t>
    </rPh>
    <phoneticPr fontId="2"/>
  </si>
  <si>
    <t>別紙2-2-1-12</t>
    <rPh sb="0" eb="2">
      <t>ベッシ</t>
    </rPh>
    <phoneticPr fontId="2"/>
  </si>
  <si>
    <t>別紙2-2-1-17</t>
    <rPh sb="0" eb="2">
      <t>ベッシ</t>
    </rPh>
    <phoneticPr fontId="2"/>
  </si>
  <si>
    <t>別紙2-2-1-22</t>
    <rPh sb="0" eb="2">
      <t>ベッシ</t>
    </rPh>
    <phoneticPr fontId="2"/>
  </si>
  <si>
    <t>別紙2-2-1-3</t>
    <rPh sb="0" eb="2">
      <t>ベッシ</t>
    </rPh>
    <phoneticPr fontId="2"/>
  </si>
  <si>
    <t>別紙2-2-1-8</t>
    <rPh sb="0" eb="2">
      <t>ベッシ</t>
    </rPh>
    <phoneticPr fontId="2"/>
  </si>
  <si>
    <t>別紙2-2-1-13</t>
    <rPh sb="0" eb="2">
      <t>ベッシ</t>
    </rPh>
    <phoneticPr fontId="2"/>
  </si>
  <si>
    <t>別紙2-2-1-18</t>
    <rPh sb="0" eb="2">
      <t>ベッシ</t>
    </rPh>
    <phoneticPr fontId="2"/>
  </si>
  <si>
    <t>別紙2-2-1-4</t>
    <rPh sb="0" eb="2">
      <t>ベッシ</t>
    </rPh>
    <phoneticPr fontId="2"/>
  </si>
  <si>
    <t>別紙2-2-1-9</t>
    <rPh sb="0" eb="2">
      <t>ベッシ</t>
    </rPh>
    <phoneticPr fontId="2"/>
  </si>
  <si>
    <t>別紙2-2-1-14</t>
    <rPh sb="0" eb="2">
      <t>ベッシ</t>
    </rPh>
    <phoneticPr fontId="2"/>
  </si>
  <si>
    <t>別紙2-2-1-19</t>
    <rPh sb="0" eb="2">
      <t>ベッシ</t>
    </rPh>
    <phoneticPr fontId="2"/>
  </si>
  <si>
    <t>別紙2-2-1-20</t>
    <rPh sb="0" eb="2">
      <t>ベッシ</t>
    </rPh>
    <phoneticPr fontId="2"/>
  </si>
  <si>
    <t>別紙2-2-1-15</t>
    <rPh sb="0" eb="2">
      <t>ベッシ</t>
    </rPh>
    <phoneticPr fontId="2"/>
  </si>
  <si>
    <t>別紙2-2-1-10</t>
    <rPh sb="0" eb="2">
      <t>ベッシ</t>
    </rPh>
    <phoneticPr fontId="2"/>
  </si>
  <si>
    <t>別紙2-2-1-5</t>
    <rPh sb="0" eb="2">
      <t>ベッシ</t>
    </rPh>
    <phoneticPr fontId="2"/>
  </si>
  <si>
    <t>別紙2-3-1-1</t>
    <rPh sb="0" eb="2">
      <t>ベッシ</t>
    </rPh>
    <phoneticPr fontId="2"/>
  </si>
  <si>
    <t>別紙2-3-1-6</t>
    <rPh sb="0" eb="2">
      <t>ベッシ</t>
    </rPh>
    <phoneticPr fontId="2"/>
  </si>
  <si>
    <t>別紙2-3-1-11</t>
    <rPh sb="0" eb="2">
      <t>ベッシ</t>
    </rPh>
    <phoneticPr fontId="2"/>
  </si>
  <si>
    <t>別紙2-3-1-16</t>
    <rPh sb="0" eb="2">
      <t>ベッシ</t>
    </rPh>
    <phoneticPr fontId="2"/>
  </si>
  <si>
    <t>別紙2-3-1-2</t>
    <rPh sb="0" eb="2">
      <t>ベッシ</t>
    </rPh>
    <phoneticPr fontId="2"/>
  </si>
  <si>
    <t>別紙2-3-1-7</t>
    <rPh sb="0" eb="2">
      <t>ベッシ</t>
    </rPh>
    <phoneticPr fontId="2"/>
  </si>
  <si>
    <t>別紙2-3-1-12</t>
    <rPh sb="0" eb="2">
      <t>ベッシ</t>
    </rPh>
    <phoneticPr fontId="2"/>
  </si>
  <si>
    <t>別紙2-3-1-17</t>
    <rPh sb="0" eb="2">
      <t>ベッシ</t>
    </rPh>
    <phoneticPr fontId="2"/>
  </si>
  <si>
    <t>別紙2-3-1-3</t>
    <rPh sb="0" eb="2">
      <t>ベッシ</t>
    </rPh>
    <phoneticPr fontId="2"/>
  </si>
  <si>
    <t>別紙2-3-1-8</t>
    <rPh sb="0" eb="2">
      <t>ベッシ</t>
    </rPh>
    <phoneticPr fontId="2"/>
  </si>
  <si>
    <t>別紙2-3-1-13</t>
    <rPh sb="0" eb="2">
      <t>ベッシ</t>
    </rPh>
    <phoneticPr fontId="2"/>
  </si>
  <si>
    <t>別紙2-3-1-4</t>
    <rPh sb="0" eb="2">
      <t>ベッシ</t>
    </rPh>
    <phoneticPr fontId="2"/>
  </si>
  <si>
    <t>別紙2-3-1-9</t>
    <rPh sb="0" eb="2">
      <t>ベッシ</t>
    </rPh>
    <phoneticPr fontId="2"/>
  </si>
  <si>
    <t>別紙2-3-1-14</t>
    <rPh sb="0" eb="2">
      <t>ベッシ</t>
    </rPh>
    <phoneticPr fontId="2"/>
  </si>
  <si>
    <t>別紙2-3-1-5</t>
    <rPh sb="0" eb="2">
      <t>ベッシ</t>
    </rPh>
    <phoneticPr fontId="2"/>
  </si>
  <si>
    <t>別紙2-3-1-10</t>
    <rPh sb="0" eb="2">
      <t>ベッシ</t>
    </rPh>
    <phoneticPr fontId="2"/>
  </si>
  <si>
    <t>別紙2-3-1-15</t>
    <rPh sb="0" eb="2">
      <t>ベッシ</t>
    </rPh>
    <phoneticPr fontId="2"/>
  </si>
  <si>
    <t>別紙4-1-1-1-1</t>
    <rPh sb="0" eb="2">
      <t>ベッシ</t>
    </rPh>
    <phoneticPr fontId="2"/>
  </si>
  <si>
    <t>別紙5-1-1-1</t>
    <rPh sb="0" eb="2">
      <t>ベッシ</t>
    </rPh>
    <phoneticPr fontId="2"/>
  </si>
  <si>
    <t>別紙5-1-1-1-1</t>
    <rPh sb="0" eb="2">
      <t>ベッシ</t>
    </rPh>
    <phoneticPr fontId="2"/>
  </si>
  <si>
    <t>別紙6-1-1-1-5</t>
    <rPh sb="0" eb="2">
      <t>ベッシ</t>
    </rPh>
    <phoneticPr fontId="2"/>
  </si>
  <si>
    <t>別紙7-6</t>
    <rPh sb="0" eb="2">
      <t>ベッシ</t>
    </rPh>
    <phoneticPr fontId="2"/>
  </si>
  <si>
    <t>別紙7-2</t>
    <rPh sb="0" eb="2">
      <t>ベッシ</t>
    </rPh>
    <phoneticPr fontId="2"/>
  </si>
  <si>
    <t>別紙7-7</t>
    <rPh sb="0" eb="2">
      <t>ベッシ</t>
    </rPh>
    <phoneticPr fontId="2"/>
  </si>
  <si>
    <t>別紙7-3</t>
    <rPh sb="0" eb="2">
      <t>ベッシ</t>
    </rPh>
    <phoneticPr fontId="2"/>
  </si>
  <si>
    <t>別紙7-8</t>
    <rPh sb="0" eb="2">
      <t>ベッシ</t>
    </rPh>
    <phoneticPr fontId="2"/>
  </si>
  <si>
    <t>別紙7-4</t>
    <rPh sb="0" eb="2">
      <t>ベッシ</t>
    </rPh>
    <phoneticPr fontId="2"/>
  </si>
  <si>
    <t>別紙7-9</t>
    <rPh sb="0" eb="2">
      <t>ベッシ</t>
    </rPh>
    <phoneticPr fontId="2"/>
  </si>
  <si>
    <t>別紙7-5</t>
    <rPh sb="0" eb="2">
      <t>ベッシ</t>
    </rPh>
    <phoneticPr fontId="2"/>
  </si>
  <si>
    <t>別紙7-10</t>
    <rPh sb="0" eb="2">
      <t>ベッシ</t>
    </rPh>
    <phoneticPr fontId="2"/>
  </si>
  <si>
    <t>別紙8-6</t>
    <rPh sb="0" eb="2">
      <t>ベッシ</t>
    </rPh>
    <phoneticPr fontId="2"/>
  </si>
  <si>
    <t>別紙8-2</t>
    <rPh sb="0" eb="2">
      <t>ベッシ</t>
    </rPh>
    <phoneticPr fontId="2"/>
  </si>
  <si>
    <t>別紙8-7</t>
    <rPh sb="0" eb="2">
      <t>ベッシ</t>
    </rPh>
    <phoneticPr fontId="2"/>
  </si>
  <si>
    <t>別紙8-3</t>
    <rPh sb="0" eb="2">
      <t>ベッシ</t>
    </rPh>
    <phoneticPr fontId="2"/>
  </si>
  <si>
    <t>別紙8-8</t>
    <rPh sb="0" eb="2">
      <t>ベッシ</t>
    </rPh>
    <phoneticPr fontId="2"/>
  </si>
  <si>
    <t>別紙8-4</t>
    <rPh sb="0" eb="2">
      <t>ベッシ</t>
    </rPh>
    <phoneticPr fontId="2"/>
  </si>
  <si>
    <t>別紙8-9</t>
    <rPh sb="0" eb="2">
      <t>ベッシ</t>
    </rPh>
    <phoneticPr fontId="2"/>
  </si>
  <si>
    <t>別紙8-5</t>
    <rPh sb="0" eb="2">
      <t>ベッシ</t>
    </rPh>
    <phoneticPr fontId="2"/>
  </si>
  <si>
    <t>別紙8-10</t>
    <rPh sb="0" eb="2">
      <t>ベッシ</t>
    </rPh>
    <phoneticPr fontId="2"/>
  </si>
  <si>
    <t>①-２-１設計対価</t>
    <rPh sb="7" eb="9">
      <t>タイカ</t>
    </rPh>
    <phoneticPr fontId="4"/>
  </si>
  <si>
    <t>①-２-２設計対価</t>
    <rPh sb="7" eb="9">
      <t>タイカ</t>
    </rPh>
    <phoneticPr fontId="4"/>
  </si>
  <si>
    <t>①-２-３設計対価</t>
    <rPh sb="7" eb="9">
      <t>タイカ</t>
    </rPh>
    <phoneticPr fontId="4"/>
  </si>
  <si>
    <t>①-３～①-６工事対価</t>
    <rPh sb="7" eb="9">
      <t>コウジ</t>
    </rPh>
    <rPh sb="9" eb="11">
      <t>タイカ</t>
    </rPh>
    <phoneticPr fontId="4"/>
  </si>
  <si>
    <t>①-７その他付帯する業務対価</t>
    <rPh sb="5" eb="6">
      <t>タ</t>
    </rPh>
    <rPh sb="6" eb="8">
      <t>フタイ</t>
    </rPh>
    <rPh sb="10" eb="12">
      <t>ギョウム</t>
    </rPh>
    <rPh sb="12" eb="14">
      <t>タイカ</t>
    </rPh>
    <phoneticPr fontId="4"/>
  </si>
  <si>
    <t>②-１運転維持管理業務対価</t>
    <rPh sb="3" eb="5">
      <t>ウンテン</t>
    </rPh>
    <rPh sb="5" eb="7">
      <t>イジ</t>
    </rPh>
    <rPh sb="7" eb="9">
      <t>カンリ</t>
    </rPh>
    <rPh sb="9" eb="11">
      <t>ギョウム</t>
    </rPh>
    <rPh sb="11" eb="13">
      <t>タイカ</t>
    </rPh>
    <phoneticPr fontId="4"/>
  </si>
  <si>
    <t>②運転維持管理業務対価</t>
    <rPh sb="1" eb="3">
      <t>ウンテン</t>
    </rPh>
    <rPh sb="3" eb="5">
      <t>イジ</t>
    </rPh>
    <rPh sb="5" eb="7">
      <t>カンリ</t>
    </rPh>
    <rPh sb="7" eb="9">
      <t>ギョウム</t>
    </rPh>
    <rPh sb="9" eb="11">
      <t>タイカ</t>
    </rPh>
    <phoneticPr fontId="2"/>
  </si>
  <si>
    <t>①更新改良対価　①-２-１～①-２-３設計対価</t>
    <rPh sb="1" eb="3">
      <t>コウシン</t>
    </rPh>
    <rPh sb="3" eb="5">
      <t>カイリョウ</t>
    </rPh>
    <rPh sb="5" eb="7">
      <t>タイカ</t>
    </rPh>
    <rPh sb="19" eb="21">
      <t>セッケイ</t>
    </rPh>
    <rPh sb="21" eb="23">
      <t>タイカ</t>
    </rPh>
    <phoneticPr fontId="2"/>
  </si>
  <si>
    <t>劣化補修・耐震診断及び耐震補強工事詳細設計</t>
    <rPh sb="0" eb="2">
      <t>レッカ</t>
    </rPh>
    <rPh sb="2" eb="4">
      <t>ホシュウ</t>
    </rPh>
    <rPh sb="5" eb="7">
      <t>タイシン</t>
    </rPh>
    <rPh sb="7" eb="9">
      <t>シンダン</t>
    </rPh>
    <rPh sb="9" eb="10">
      <t>オヨ</t>
    </rPh>
    <rPh sb="11" eb="13">
      <t>タイシン</t>
    </rPh>
    <rPh sb="13" eb="15">
      <t>ホキョウ</t>
    </rPh>
    <rPh sb="17" eb="19">
      <t>ショウサイ</t>
    </rPh>
    <phoneticPr fontId="21"/>
  </si>
  <si>
    <t>（別紙2-2-1）</t>
    <rPh sb="2" eb="3">
      <t>シ</t>
    </rPh>
    <phoneticPr fontId="2"/>
  </si>
  <si>
    <t>（別紙2-2-1-1）</t>
    <rPh sb="1" eb="3">
      <t>ベッシ</t>
    </rPh>
    <phoneticPr fontId="2"/>
  </si>
  <si>
    <t>（別紙2-2-1-2）</t>
    <rPh sb="1" eb="3">
      <t>ベッシ</t>
    </rPh>
    <phoneticPr fontId="2"/>
  </si>
  <si>
    <t>（別紙2-2-1-3）</t>
    <rPh sb="1" eb="3">
      <t>ベッシ</t>
    </rPh>
    <phoneticPr fontId="2"/>
  </si>
  <si>
    <t>（別紙2-2-1-4）</t>
    <rPh sb="1" eb="3">
      <t>ベッシ</t>
    </rPh>
    <phoneticPr fontId="2"/>
  </si>
  <si>
    <t>（別紙2-2-1-5）</t>
    <rPh sb="1" eb="3">
      <t>ベッシ</t>
    </rPh>
    <phoneticPr fontId="2"/>
  </si>
  <si>
    <t>（別紙2-2-1-6）</t>
    <rPh sb="1" eb="3">
      <t>ベッシ</t>
    </rPh>
    <phoneticPr fontId="2"/>
  </si>
  <si>
    <t>（別紙2-2-1-7）</t>
    <rPh sb="1" eb="3">
      <t>ベッシ</t>
    </rPh>
    <phoneticPr fontId="2"/>
  </si>
  <si>
    <t>（別紙2-2-1-8）</t>
    <rPh sb="1" eb="3">
      <t>ベッシ</t>
    </rPh>
    <phoneticPr fontId="2"/>
  </si>
  <si>
    <t>（別紙2-2-1-9）</t>
    <rPh sb="1" eb="3">
      <t>ベッシ</t>
    </rPh>
    <phoneticPr fontId="2"/>
  </si>
  <si>
    <t>（別紙2-2-1-10）</t>
    <rPh sb="1" eb="3">
      <t>ベッシ</t>
    </rPh>
    <phoneticPr fontId="2"/>
  </si>
  <si>
    <t>（別紙2-2-1-11）</t>
    <rPh sb="1" eb="3">
      <t>ベッシ</t>
    </rPh>
    <phoneticPr fontId="2"/>
  </si>
  <si>
    <t>（別紙2-2-1-12）</t>
    <rPh sb="1" eb="3">
      <t>ベッシ</t>
    </rPh>
    <phoneticPr fontId="2"/>
  </si>
  <si>
    <t>（別紙2-2-1-13）</t>
    <rPh sb="1" eb="3">
      <t>ベッシ</t>
    </rPh>
    <phoneticPr fontId="2"/>
  </si>
  <si>
    <t>（別紙2-2-1-14）</t>
    <rPh sb="1" eb="3">
      <t>ベッシ</t>
    </rPh>
    <phoneticPr fontId="2"/>
  </si>
  <si>
    <t>（別紙2-2-1-15）</t>
    <rPh sb="1" eb="3">
      <t>ベッシ</t>
    </rPh>
    <phoneticPr fontId="2"/>
  </si>
  <si>
    <t>（別紙2-2-1-16）</t>
    <rPh sb="1" eb="3">
      <t>ベッシ</t>
    </rPh>
    <phoneticPr fontId="2"/>
  </si>
  <si>
    <t>（別紙2-2-1-17）</t>
    <rPh sb="1" eb="3">
      <t>ベッシ</t>
    </rPh>
    <phoneticPr fontId="2"/>
  </si>
  <si>
    <t>（別紙2-2-1-18）</t>
    <rPh sb="1" eb="3">
      <t>ベッシ</t>
    </rPh>
    <phoneticPr fontId="2"/>
  </si>
  <si>
    <t>（別紙2-2-1-19）</t>
    <rPh sb="1" eb="3">
      <t>ベッシ</t>
    </rPh>
    <phoneticPr fontId="2"/>
  </si>
  <si>
    <t>（別紙2-2-1-20）</t>
    <rPh sb="1" eb="3">
      <t>ベッシ</t>
    </rPh>
    <phoneticPr fontId="2"/>
  </si>
  <si>
    <t>（別紙2-2-1-21）</t>
    <rPh sb="1" eb="3">
      <t>ベッシ</t>
    </rPh>
    <phoneticPr fontId="2"/>
  </si>
  <si>
    <t>（別紙2-2-1-22）</t>
    <rPh sb="1" eb="3">
      <t>ベッシ</t>
    </rPh>
    <phoneticPr fontId="2"/>
  </si>
  <si>
    <t>（別紙2-3）</t>
    <phoneticPr fontId="2"/>
  </si>
  <si>
    <t>（別紙2-3-1）</t>
    <rPh sb="2" eb="3">
      <t>シ</t>
    </rPh>
    <phoneticPr fontId="2"/>
  </si>
  <si>
    <t>（別紙2-3-1-1）</t>
    <rPh sb="1" eb="3">
      <t>ベッシ</t>
    </rPh>
    <phoneticPr fontId="2"/>
  </si>
  <si>
    <t>（別紙2-3-1-2）</t>
    <rPh sb="1" eb="3">
      <t>ベッシ</t>
    </rPh>
    <phoneticPr fontId="2"/>
  </si>
  <si>
    <t>（別紙2-3-1-3）</t>
    <rPh sb="1" eb="3">
      <t>ベッシ</t>
    </rPh>
    <phoneticPr fontId="2"/>
  </si>
  <si>
    <t>（別紙2-3-1-4）</t>
    <rPh sb="1" eb="3">
      <t>ベッシ</t>
    </rPh>
    <phoneticPr fontId="2"/>
  </si>
  <si>
    <t>（別紙2-3-1-5）</t>
    <rPh sb="1" eb="3">
      <t>ベッシ</t>
    </rPh>
    <phoneticPr fontId="2"/>
  </si>
  <si>
    <t>（別紙2-3-1-6）</t>
    <rPh sb="1" eb="3">
      <t>ベッシ</t>
    </rPh>
    <phoneticPr fontId="2"/>
  </si>
  <si>
    <t>（別紙2-3-1-7）</t>
    <rPh sb="1" eb="3">
      <t>ベッシ</t>
    </rPh>
    <phoneticPr fontId="2"/>
  </si>
  <si>
    <t>（別紙2-3-1-8）</t>
    <rPh sb="1" eb="3">
      <t>ベッシ</t>
    </rPh>
    <phoneticPr fontId="2"/>
  </si>
  <si>
    <t>（別紙2-3-1-9）</t>
    <rPh sb="1" eb="3">
      <t>ベッシ</t>
    </rPh>
    <phoneticPr fontId="2"/>
  </si>
  <si>
    <t>（別紙2-3-1-10）</t>
    <rPh sb="1" eb="3">
      <t>ベッシ</t>
    </rPh>
    <phoneticPr fontId="2"/>
  </si>
  <si>
    <t>（別紙2-3-1-11）</t>
    <rPh sb="1" eb="3">
      <t>ベッシ</t>
    </rPh>
    <phoneticPr fontId="2"/>
  </si>
  <si>
    <t>（別紙2-3-1-12）</t>
    <rPh sb="1" eb="3">
      <t>ベッシ</t>
    </rPh>
    <phoneticPr fontId="2"/>
  </si>
  <si>
    <t>（別紙2-3-1-13）</t>
    <rPh sb="1" eb="3">
      <t>ベッシ</t>
    </rPh>
    <phoneticPr fontId="2"/>
  </si>
  <si>
    <t>（別紙2-3-1-14）</t>
    <rPh sb="1" eb="3">
      <t>ベッシ</t>
    </rPh>
    <phoneticPr fontId="2"/>
  </si>
  <si>
    <t>（別紙2-3-1-15）</t>
    <rPh sb="1" eb="3">
      <t>ベッシ</t>
    </rPh>
    <phoneticPr fontId="2"/>
  </si>
  <si>
    <t>（別紙2-3-1-16）</t>
    <rPh sb="1" eb="3">
      <t>ベッシ</t>
    </rPh>
    <phoneticPr fontId="2"/>
  </si>
  <si>
    <t>（別紙2-3-1-17）</t>
    <rPh sb="1" eb="3">
      <t>ベッシ</t>
    </rPh>
    <phoneticPr fontId="2"/>
  </si>
  <si>
    <t>２．仰木低区配水池</t>
    <rPh sb="2" eb="4">
      <t>オオギ</t>
    </rPh>
    <rPh sb="4" eb="6">
      <t>テイク</t>
    </rPh>
    <rPh sb="6" eb="8">
      <t>ハイスイ</t>
    </rPh>
    <rPh sb="8" eb="9">
      <t>イケ</t>
    </rPh>
    <phoneticPr fontId="2"/>
  </si>
  <si>
    <t>３．真野低区配水池</t>
    <rPh sb="4" eb="6">
      <t>テイク</t>
    </rPh>
    <rPh sb="6" eb="8">
      <t>ハイスイ</t>
    </rPh>
    <rPh sb="8" eb="9">
      <t>イケ</t>
    </rPh>
    <phoneticPr fontId="2"/>
  </si>
  <si>
    <t>（別紙3-1）</t>
    <rPh sb="1" eb="3">
      <t>ベッシ</t>
    </rPh>
    <phoneticPr fontId="4"/>
  </si>
  <si>
    <t>（別紙3）</t>
    <rPh sb="1" eb="3">
      <t>ベッシ</t>
    </rPh>
    <phoneticPr fontId="4"/>
  </si>
  <si>
    <t>機械設備費</t>
    <rPh sb="0" eb="2">
      <t>キカイ</t>
    </rPh>
    <rPh sb="2" eb="5">
      <t>セツビヒ</t>
    </rPh>
    <phoneticPr fontId="2"/>
  </si>
  <si>
    <t>電気計装設備費</t>
    <rPh sb="0" eb="2">
      <t>デンキ</t>
    </rPh>
    <rPh sb="2" eb="4">
      <t>ケイソウ</t>
    </rPh>
    <rPh sb="4" eb="7">
      <t>セツビヒ</t>
    </rPh>
    <phoneticPr fontId="2"/>
  </si>
  <si>
    <t>（別紙4-1）</t>
    <rPh sb="1" eb="3">
      <t>ベッシ</t>
    </rPh>
    <phoneticPr fontId="4"/>
  </si>
  <si>
    <t>①更新改良対価　①-４工事対価　２）建築工事費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8" eb="20">
      <t>ケンチク</t>
    </rPh>
    <rPh sb="20" eb="23">
      <t>コウジヒ</t>
    </rPh>
    <phoneticPr fontId="2"/>
  </si>
  <si>
    <t>２．仰木低区配水池</t>
    <rPh sb="2" eb="4">
      <t>オオギ</t>
    </rPh>
    <rPh sb="4" eb="6">
      <t>テイク</t>
    </rPh>
    <rPh sb="6" eb="8">
      <t>ハイスイ</t>
    </rPh>
    <rPh sb="8" eb="9">
      <t>イケ</t>
    </rPh>
    <phoneticPr fontId="2"/>
  </si>
  <si>
    <t>３．真野低区配水池</t>
    <rPh sb="2" eb="4">
      <t>マノ</t>
    </rPh>
    <rPh sb="4" eb="6">
      <t>テイク</t>
    </rPh>
    <rPh sb="6" eb="8">
      <t>ハイスイ</t>
    </rPh>
    <rPh sb="8" eb="9">
      <t>イケ</t>
    </rPh>
    <phoneticPr fontId="2"/>
  </si>
  <si>
    <t>（別紙4-1-1）</t>
    <rPh sb="2" eb="3">
      <t>シ</t>
    </rPh>
    <phoneticPr fontId="2"/>
  </si>
  <si>
    <t>（別紙4-1-1-1）</t>
    <rPh sb="2" eb="3">
      <t>シ</t>
    </rPh>
    <phoneticPr fontId="2"/>
  </si>
  <si>
    <t>（別紙4-1-1-1-1）</t>
    <rPh sb="2" eb="3">
      <t>シ</t>
    </rPh>
    <phoneticPr fontId="2"/>
  </si>
  <si>
    <t>（別紙5-1）</t>
    <rPh sb="1" eb="3">
      <t>ベッシ</t>
    </rPh>
    <phoneticPr fontId="4"/>
  </si>
  <si>
    <t>（別紙5-1-1）</t>
    <rPh sb="2" eb="3">
      <t>シ</t>
    </rPh>
    <phoneticPr fontId="2"/>
  </si>
  <si>
    <t>（別紙5-1-1-1-1）</t>
    <rPh sb="2" eb="3">
      <t>シ</t>
    </rPh>
    <phoneticPr fontId="2"/>
  </si>
  <si>
    <t>（別紙5-1-1-1）</t>
    <rPh sb="2" eb="3">
      <t>シ</t>
    </rPh>
    <phoneticPr fontId="2"/>
  </si>
  <si>
    <t>※1</t>
    <phoneticPr fontId="2"/>
  </si>
  <si>
    <t>（別紙5-1-1-2）</t>
    <rPh sb="2" eb="3">
      <t>シ</t>
    </rPh>
    <phoneticPr fontId="2"/>
  </si>
  <si>
    <t>（別紙5-1-1-3）</t>
    <rPh sb="2" eb="3">
      <t>シ</t>
    </rPh>
    <phoneticPr fontId="2"/>
  </si>
  <si>
    <t>（別紙5-1-1-4）</t>
    <rPh sb="2" eb="3">
      <t>シ</t>
    </rPh>
    <phoneticPr fontId="2"/>
  </si>
  <si>
    <t>（別紙5-1-1-5）</t>
    <rPh sb="2" eb="3">
      <t>シ</t>
    </rPh>
    <phoneticPr fontId="2"/>
  </si>
  <si>
    <t>（別紙5-1-1-6）</t>
    <rPh sb="2" eb="3">
      <t>シ</t>
    </rPh>
    <phoneticPr fontId="2"/>
  </si>
  <si>
    <t>（別紙5-1-1-7）</t>
    <rPh sb="2" eb="3">
      <t>シ</t>
    </rPh>
    <phoneticPr fontId="2"/>
  </si>
  <si>
    <t>①更新改良対価　①-５工事対価　３）機械設備工事費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8" eb="20">
      <t>キカイ</t>
    </rPh>
    <rPh sb="20" eb="22">
      <t>セツビ</t>
    </rPh>
    <rPh sb="22" eb="25">
      <t>コウジヒ</t>
    </rPh>
    <phoneticPr fontId="2"/>
  </si>
  <si>
    <t>①更新改良対価　①-６工事対価　４）電気計装設備工事費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8" eb="20">
      <t>デンキ</t>
    </rPh>
    <rPh sb="20" eb="22">
      <t>ケイソウ</t>
    </rPh>
    <rPh sb="22" eb="24">
      <t>セツビ</t>
    </rPh>
    <rPh sb="24" eb="27">
      <t>コウジヒ</t>
    </rPh>
    <phoneticPr fontId="2"/>
  </si>
  <si>
    <t>（別紙6-1-1-2）</t>
    <rPh sb="2" eb="3">
      <t>シ</t>
    </rPh>
    <phoneticPr fontId="2"/>
  </si>
  <si>
    <t>（別紙6-1-1-3）</t>
    <rPh sb="2" eb="3">
      <t>シ</t>
    </rPh>
    <phoneticPr fontId="2"/>
  </si>
  <si>
    <t>（別紙6-1-1-4）</t>
    <rPh sb="2" eb="3">
      <t>シ</t>
    </rPh>
    <phoneticPr fontId="2"/>
  </si>
  <si>
    <t>（別紙6-1-1-5）</t>
    <rPh sb="2" eb="3">
      <t>シ</t>
    </rPh>
    <phoneticPr fontId="2"/>
  </si>
  <si>
    <t>（別紙6-1-1-6）</t>
    <rPh sb="2" eb="3">
      <t>シ</t>
    </rPh>
    <phoneticPr fontId="2"/>
  </si>
  <si>
    <t>（別紙6-1-1-7）</t>
    <rPh sb="2" eb="3">
      <t>シ</t>
    </rPh>
    <phoneticPr fontId="2"/>
  </si>
  <si>
    <t>（別紙6-1-1-8）</t>
    <rPh sb="2" eb="3">
      <t>シ</t>
    </rPh>
    <phoneticPr fontId="2"/>
  </si>
  <si>
    <t>（別紙6-1-1-9）</t>
    <rPh sb="2" eb="3">
      <t>シ</t>
    </rPh>
    <phoneticPr fontId="2"/>
  </si>
  <si>
    <t>（別紙7-1）</t>
  </si>
  <si>
    <t>（別紙7-2）</t>
    <phoneticPr fontId="2"/>
  </si>
  <si>
    <t>（別紙7-3）</t>
    <phoneticPr fontId="2"/>
  </si>
  <si>
    <t>（別紙7-4）</t>
    <phoneticPr fontId="2"/>
  </si>
  <si>
    <t>（別紙7-5）</t>
    <phoneticPr fontId="2"/>
  </si>
  <si>
    <t>（別紙7-6）</t>
    <phoneticPr fontId="2"/>
  </si>
  <si>
    <t>（別紙7-7）</t>
    <phoneticPr fontId="2"/>
  </si>
  <si>
    <t>（別紙7-8）</t>
    <phoneticPr fontId="2"/>
  </si>
  <si>
    <t>（別紙7-9）</t>
    <phoneticPr fontId="2"/>
  </si>
  <si>
    <t>（別紙7-10）</t>
    <phoneticPr fontId="2"/>
  </si>
  <si>
    <t>（別紙7-1-2）</t>
    <rPh sb="2" eb="3">
      <t>シ</t>
    </rPh>
    <phoneticPr fontId="2"/>
  </si>
  <si>
    <t>（別紙7-1-3）</t>
    <rPh sb="2" eb="3">
      <t>シ</t>
    </rPh>
    <phoneticPr fontId="2"/>
  </si>
  <si>
    <t>（別紙7-1-4）</t>
    <rPh sb="2" eb="3">
      <t>シ</t>
    </rPh>
    <phoneticPr fontId="2"/>
  </si>
  <si>
    <t>（別紙7-1-5）</t>
    <rPh sb="2" eb="3">
      <t>シ</t>
    </rPh>
    <phoneticPr fontId="2"/>
  </si>
  <si>
    <t>（別紙7-1-6）</t>
    <rPh sb="2" eb="3">
      <t>シ</t>
    </rPh>
    <phoneticPr fontId="2"/>
  </si>
  <si>
    <t>（別紙7-1-7）</t>
    <rPh sb="2" eb="3">
      <t>シ</t>
    </rPh>
    <phoneticPr fontId="2"/>
  </si>
  <si>
    <t>（別紙7-1-8）</t>
    <rPh sb="2" eb="3">
      <t>シ</t>
    </rPh>
    <phoneticPr fontId="2"/>
  </si>
  <si>
    <t>（別紙7-1-9）</t>
    <rPh sb="2" eb="3">
      <t>シ</t>
    </rPh>
    <phoneticPr fontId="2"/>
  </si>
  <si>
    <t>（別紙7-1-10）</t>
    <rPh sb="2" eb="3">
      <t>シ</t>
    </rPh>
    <phoneticPr fontId="2"/>
  </si>
  <si>
    <t>（別紙8）</t>
    <rPh sb="1" eb="3">
      <t>ベッシ</t>
    </rPh>
    <phoneticPr fontId="4"/>
  </si>
  <si>
    <t>（別紙8-1）</t>
    <rPh sb="1" eb="2">
      <t>ベツ</t>
    </rPh>
    <rPh sb="2" eb="3">
      <t>シ</t>
    </rPh>
    <phoneticPr fontId="2"/>
  </si>
  <si>
    <t>（別紙8-2）</t>
    <rPh sb="1" eb="2">
      <t>ベツ</t>
    </rPh>
    <rPh sb="2" eb="3">
      <t>シ</t>
    </rPh>
    <phoneticPr fontId="2"/>
  </si>
  <si>
    <t>（別紙8-3）</t>
    <rPh sb="1" eb="2">
      <t>ベツ</t>
    </rPh>
    <rPh sb="2" eb="3">
      <t>シ</t>
    </rPh>
    <phoneticPr fontId="2"/>
  </si>
  <si>
    <t>（別紙8-4）</t>
    <rPh sb="1" eb="2">
      <t>ベツ</t>
    </rPh>
    <rPh sb="2" eb="3">
      <t>シ</t>
    </rPh>
    <phoneticPr fontId="2"/>
  </si>
  <si>
    <t>（別紙8-5）</t>
    <rPh sb="1" eb="2">
      <t>ベツ</t>
    </rPh>
    <rPh sb="2" eb="3">
      <t>シ</t>
    </rPh>
    <phoneticPr fontId="2"/>
  </si>
  <si>
    <t>（別紙8-6）</t>
    <rPh sb="1" eb="2">
      <t>ベツ</t>
    </rPh>
    <rPh sb="2" eb="3">
      <t>シ</t>
    </rPh>
    <phoneticPr fontId="2"/>
  </si>
  <si>
    <t>（別紙8-7）</t>
    <rPh sb="1" eb="2">
      <t>ベツ</t>
    </rPh>
    <rPh sb="2" eb="3">
      <t>シ</t>
    </rPh>
    <phoneticPr fontId="2"/>
  </si>
  <si>
    <t>（別紙8-8）</t>
    <rPh sb="1" eb="2">
      <t>ベツ</t>
    </rPh>
    <rPh sb="2" eb="3">
      <t>シ</t>
    </rPh>
    <phoneticPr fontId="2"/>
  </si>
  <si>
    <t>（別紙8-9）</t>
    <rPh sb="1" eb="2">
      <t>ベツ</t>
    </rPh>
    <rPh sb="2" eb="3">
      <t>シ</t>
    </rPh>
    <phoneticPr fontId="2"/>
  </si>
  <si>
    <t>（別紙8-10）</t>
    <rPh sb="1" eb="2">
      <t>ベツ</t>
    </rPh>
    <rPh sb="2" eb="3">
      <t>シ</t>
    </rPh>
    <phoneticPr fontId="2"/>
  </si>
  <si>
    <t>運転維持管理業務対価</t>
    <rPh sb="0" eb="2">
      <t>ウンテン</t>
    </rPh>
    <rPh sb="2" eb="4">
      <t>イジ</t>
    </rPh>
    <rPh sb="4" eb="6">
      <t>カンリ</t>
    </rPh>
    <rPh sb="6" eb="8">
      <t>ギョウム</t>
    </rPh>
    <rPh sb="8" eb="10">
      <t>タイカ</t>
    </rPh>
    <phoneticPr fontId="10"/>
  </si>
  <si>
    <t>運転維持管理業務対価</t>
    <rPh sb="0" eb="2">
      <t>ウンテン</t>
    </rPh>
    <rPh sb="2" eb="4">
      <t>イジ</t>
    </rPh>
    <rPh sb="4" eb="6">
      <t>カンリ</t>
    </rPh>
    <rPh sb="6" eb="8">
      <t>ギョウム</t>
    </rPh>
    <rPh sb="8" eb="10">
      <t>タイカ</t>
    </rPh>
    <phoneticPr fontId="6"/>
  </si>
  <si>
    <t>※2　Ａ４判横で記入すること。</t>
    <rPh sb="6" eb="7">
      <t>ヨコ</t>
    </rPh>
    <phoneticPr fontId="2"/>
  </si>
  <si>
    <t>（別紙7）</t>
    <rPh sb="1" eb="3">
      <t>ベッシ</t>
    </rPh>
    <phoneticPr fontId="4"/>
  </si>
  <si>
    <t>工事監理支援業務（令和８年度）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2" eb="14">
      <t>ネンド</t>
    </rPh>
    <phoneticPr fontId="16"/>
  </si>
  <si>
    <t>工事監理支援業務</t>
    <rPh sb="0" eb="2">
      <t>コウジ</t>
    </rPh>
    <rPh sb="2" eb="4">
      <t>カンリ</t>
    </rPh>
    <rPh sb="4" eb="6">
      <t>シエン</t>
    </rPh>
    <rPh sb="6" eb="8">
      <t>ギョウム</t>
    </rPh>
    <phoneticPr fontId="10"/>
  </si>
  <si>
    <t>工事監理支援業務（令和９年度）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2" eb="14">
      <t>ネンド</t>
    </rPh>
    <phoneticPr fontId="16"/>
  </si>
  <si>
    <t>工事監理支援業務（令和10年度）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</si>
  <si>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工事監理支援業務（令和11年度）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</si>
  <si>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工事監理支援業務（令和12年度）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</si>
  <si>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工事監理支援業務（令和13年度）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</si>
  <si>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工事監理支援業務（令和14年度）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</si>
  <si>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工事監理支援業務（令和15年度）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</si>
  <si>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工事監理支援業務（令和16年度）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</si>
  <si>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工事監理支援業務（令和17年度）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</si>
  <si>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項目は、要求水準書に示す整備対象施設を全て記載すること。</t>
    <rPh sb="0" eb="2">
      <t>コウモク</t>
    </rPh>
    <rPh sb="4" eb="9">
      <t>ヨウキュウスイジュンショ</t>
    </rPh>
    <rPh sb="10" eb="11">
      <t>シメ</t>
    </rPh>
    <rPh sb="12" eb="16">
      <t>セイビタイショウ</t>
    </rPh>
    <rPh sb="16" eb="18">
      <t>シセツ</t>
    </rPh>
    <rPh sb="19" eb="20">
      <t>スベ</t>
    </rPh>
    <rPh sb="21" eb="23">
      <t>キサイ</t>
    </rPh>
    <phoneticPr fontId="4"/>
  </si>
  <si>
    <t>耐震診断及び耐震補強工事詳細設計</t>
    <rPh sb="0" eb="2">
      <t>タイシン</t>
    </rPh>
    <rPh sb="2" eb="4">
      <t>シンダン</t>
    </rPh>
    <rPh sb="4" eb="5">
      <t>オヨ</t>
    </rPh>
    <rPh sb="6" eb="8">
      <t>タイシン</t>
    </rPh>
    <rPh sb="8" eb="10">
      <t>ホキョウ</t>
    </rPh>
    <rPh sb="10" eb="12">
      <t>コウジ</t>
    </rPh>
    <rPh sb="12" eb="14">
      <t>ショウサイ</t>
    </rPh>
    <rPh sb="14" eb="16">
      <t>セッケイ</t>
    </rPh>
    <phoneticPr fontId="16"/>
  </si>
  <si>
    <t>配水池耐震補強工事詳細設計</t>
    <rPh sb="0" eb="1">
      <t>ハイ</t>
    </rPh>
    <rPh sb="3" eb="5">
      <t>タイシン</t>
    </rPh>
    <rPh sb="5" eb="7">
      <t>ホキョウ</t>
    </rPh>
    <rPh sb="7" eb="8">
      <t>コウ</t>
    </rPh>
    <rPh sb="9" eb="11">
      <t>ショウサイ</t>
    </rPh>
    <rPh sb="11" eb="13">
      <t>セッケイ</t>
    </rPh>
    <rPh sb="12" eb="13">
      <t>シセツ</t>
    </rPh>
    <phoneticPr fontId="11"/>
  </si>
  <si>
    <t>耐震診断及び耐震補強工事詳細設計</t>
    <rPh sb="0" eb="2">
      <t>タイシン</t>
    </rPh>
    <rPh sb="2" eb="4">
      <t>シンダン</t>
    </rPh>
    <rPh sb="4" eb="5">
      <t>オヨ</t>
    </rPh>
    <rPh sb="6" eb="8">
      <t>タイシン</t>
    </rPh>
    <rPh sb="8" eb="10">
      <t>ホキョウ</t>
    </rPh>
    <rPh sb="10" eb="12">
      <t>コウジ</t>
    </rPh>
    <rPh sb="12" eb="14">
      <t>ショウサイ</t>
    </rPh>
    <rPh sb="14" eb="16">
      <t>セッケイ</t>
    </rPh>
    <rPh sb="15" eb="16">
      <t>シセツ</t>
    </rPh>
    <phoneticPr fontId="16"/>
  </si>
  <si>
    <t>排水池耐震補強工事詳細設計</t>
    <rPh sb="3" eb="5">
      <t>タイシン</t>
    </rPh>
    <rPh sb="5" eb="7">
      <t>ホキョウ</t>
    </rPh>
    <rPh sb="7" eb="8">
      <t>コウ</t>
    </rPh>
    <rPh sb="9" eb="11">
      <t>ショウサイ</t>
    </rPh>
    <rPh sb="11" eb="13">
      <t>セッケイ</t>
    </rPh>
    <rPh sb="12" eb="13">
      <t>シセツ</t>
    </rPh>
    <phoneticPr fontId="11"/>
  </si>
  <si>
    <t>排泥池耐震補強工事詳細設計</t>
    <rPh sb="1" eb="2">
      <t>ドロ</t>
    </rPh>
    <rPh sb="3" eb="5">
      <t>タイシン</t>
    </rPh>
    <rPh sb="5" eb="7">
      <t>ホキョウ</t>
    </rPh>
    <rPh sb="7" eb="8">
      <t>コウ</t>
    </rPh>
    <rPh sb="9" eb="11">
      <t>ショウサイ</t>
    </rPh>
    <rPh sb="11" eb="13">
      <t>セッケイ</t>
    </rPh>
    <rPh sb="12" eb="13">
      <t>シセツ</t>
    </rPh>
    <phoneticPr fontId="11"/>
  </si>
  <si>
    <t>共同溝耐震補強工事詳細設計</t>
    <rPh sb="3" eb="5">
      <t>タイシン</t>
    </rPh>
    <rPh sb="5" eb="7">
      <t>ホキョウ</t>
    </rPh>
    <rPh sb="7" eb="8">
      <t>コウ</t>
    </rPh>
    <rPh sb="9" eb="11">
      <t>ショウサイ</t>
    </rPh>
    <rPh sb="11" eb="13">
      <t>セッケイ</t>
    </rPh>
    <rPh sb="12" eb="13">
      <t>シセツ</t>
    </rPh>
    <phoneticPr fontId="11"/>
  </si>
  <si>
    <t>排水池（設備）詳細設計</t>
    <rPh sb="4" eb="6">
      <t>セツビ</t>
    </rPh>
    <rPh sb="7" eb="9">
      <t>ショウサイ</t>
    </rPh>
    <rPh sb="9" eb="11">
      <t>セッケイ</t>
    </rPh>
    <rPh sb="10" eb="11">
      <t>シセツ</t>
    </rPh>
    <phoneticPr fontId="11"/>
  </si>
  <si>
    <t>排泥池（設備）詳細設計</t>
    <rPh sb="1" eb="2">
      <t>ドロ</t>
    </rPh>
    <rPh sb="4" eb="6">
      <t>セツビ</t>
    </rPh>
    <rPh sb="7" eb="9">
      <t>ショウサイ</t>
    </rPh>
    <rPh sb="9" eb="11">
      <t>セッケイ</t>
    </rPh>
    <rPh sb="10" eb="11">
      <t>シセツ</t>
    </rPh>
    <phoneticPr fontId="11"/>
  </si>
  <si>
    <t>共同溝（設備）詳細設計</t>
    <rPh sb="0" eb="3">
      <t>キョウドウコウ</t>
    </rPh>
    <rPh sb="4" eb="6">
      <t>セツビ</t>
    </rPh>
    <rPh sb="7" eb="9">
      <t>ショウサイ</t>
    </rPh>
    <rPh sb="9" eb="11">
      <t>セッケイ</t>
    </rPh>
    <rPh sb="10" eb="11">
      <t>シセツ</t>
    </rPh>
    <phoneticPr fontId="11"/>
  </si>
  <si>
    <t>劣化補修・耐震補強及び耐震補強工事詳細設計</t>
    <rPh sb="17" eb="19">
      <t>ショウサイ</t>
    </rPh>
    <rPh sb="19" eb="21">
      <t>セッケイ</t>
    </rPh>
    <phoneticPr fontId="2"/>
  </si>
  <si>
    <t>別紙5-1-1-2</t>
    <rPh sb="0" eb="2">
      <t>ベッシ</t>
    </rPh>
    <phoneticPr fontId="2"/>
  </si>
  <si>
    <t>別紙5-1-1-3</t>
    <rPh sb="0" eb="2">
      <t>ベッシ</t>
    </rPh>
    <phoneticPr fontId="2"/>
  </si>
  <si>
    <t>別紙5-1-1-4</t>
    <rPh sb="0" eb="2">
      <t>ベッシ</t>
    </rPh>
    <phoneticPr fontId="2"/>
  </si>
  <si>
    <t>別紙5-1-1-5</t>
    <rPh sb="0" eb="2">
      <t>ベッシ</t>
    </rPh>
    <phoneticPr fontId="2"/>
  </si>
  <si>
    <t>別紙5-1-1-6</t>
    <rPh sb="0" eb="2">
      <t>ベッシ</t>
    </rPh>
    <phoneticPr fontId="2"/>
  </si>
  <si>
    <t>別紙5-1-1-7</t>
    <rPh sb="0" eb="2">
      <t>ベッシ</t>
    </rPh>
    <phoneticPr fontId="2"/>
  </si>
  <si>
    <t>※1　金額には諸経費を含むこと。</t>
    <rPh sb="3" eb="5">
      <t>キンガク</t>
    </rPh>
    <rPh sb="7" eb="10">
      <t>ショケイヒ</t>
    </rPh>
    <rPh sb="11" eb="12">
      <t>フク</t>
    </rPh>
    <phoneticPr fontId="4"/>
  </si>
  <si>
    <t>消費税及び地方消費税相当額</t>
    <phoneticPr fontId="2"/>
  </si>
  <si>
    <t>※3　別紙6-1に示す項目（整備対象施設）については、全て記載すること。なお、様式は複写し、使用すること。</t>
    <rPh sb="3" eb="5">
      <t>ベッシ</t>
    </rPh>
    <rPh sb="9" eb="10">
      <t>シメ</t>
    </rPh>
    <rPh sb="11" eb="13">
      <t>コウモク</t>
    </rPh>
    <rPh sb="14" eb="16">
      <t>セイビ</t>
    </rPh>
    <rPh sb="16" eb="18">
      <t>タイショウ</t>
    </rPh>
    <rPh sb="18" eb="20">
      <t>シセツ</t>
    </rPh>
    <rPh sb="27" eb="28">
      <t>スベ</t>
    </rPh>
    <rPh sb="29" eb="31">
      <t>キサイ</t>
    </rPh>
    <rPh sb="46" eb="48">
      <t>シヨウ</t>
    </rPh>
    <phoneticPr fontId="4"/>
  </si>
  <si>
    <t>※3　別紙6-1に示す項目（整備対象施設）について、全て記載すること。なお、様式は複写し、使用すること。</t>
    <rPh sb="11" eb="13">
      <t>コウモク</t>
    </rPh>
    <rPh sb="45" eb="47">
      <t>シヨウ</t>
    </rPh>
    <phoneticPr fontId="4"/>
  </si>
  <si>
    <t>※2　金額には諸経費を含むこと。</t>
    <rPh sb="3" eb="5">
      <t>キンガク</t>
    </rPh>
    <rPh sb="7" eb="10">
      <t>ショケイヒ</t>
    </rPh>
    <rPh sb="11" eb="12">
      <t>フク</t>
    </rPh>
    <phoneticPr fontId="4"/>
  </si>
  <si>
    <t>※3　別紙5-1に示す項目（整備対象施設）については、全て記載すること。なお、様式は複写し、使用すること。</t>
    <rPh sb="3" eb="5">
      <t>ベッシ</t>
    </rPh>
    <rPh sb="9" eb="10">
      <t>シメ</t>
    </rPh>
    <rPh sb="11" eb="13">
      <t>コウモク</t>
    </rPh>
    <rPh sb="14" eb="16">
      <t>セイビ</t>
    </rPh>
    <rPh sb="16" eb="18">
      <t>タイショウ</t>
    </rPh>
    <rPh sb="18" eb="20">
      <t>シセツ</t>
    </rPh>
    <rPh sb="27" eb="28">
      <t>スベ</t>
    </rPh>
    <rPh sb="29" eb="31">
      <t>キサイ</t>
    </rPh>
    <rPh sb="46" eb="48">
      <t>シヨウ</t>
    </rPh>
    <phoneticPr fontId="4"/>
  </si>
  <si>
    <t>輸送費</t>
    <rPh sb="0" eb="3">
      <t>ユソウヒ</t>
    </rPh>
    <phoneticPr fontId="11"/>
  </si>
  <si>
    <t>直接材料費</t>
    <rPh sb="0" eb="2">
      <t>チョクセツ</t>
    </rPh>
    <rPh sb="2" eb="4">
      <t>ザイリョウ</t>
    </rPh>
    <rPh sb="4" eb="5">
      <t>ヒ</t>
    </rPh>
    <phoneticPr fontId="11"/>
  </si>
  <si>
    <t>一般労務費</t>
    <rPh sb="0" eb="1">
      <t>イチ</t>
    </rPh>
    <rPh sb="1" eb="2">
      <t>パン</t>
    </rPh>
    <rPh sb="2" eb="3">
      <t>ロウ</t>
    </rPh>
    <rPh sb="3" eb="4">
      <t>ツトム</t>
    </rPh>
    <rPh sb="4" eb="5">
      <t>ヒ</t>
    </rPh>
    <phoneticPr fontId="11"/>
  </si>
  <si>
    <t>複合工費</t>
    <rPh sb="0" eb="2">
      <t>フクゴウ</t>
    </rPh>
    <rPh sb="2" eb="4">
      <t>コウヒ</t>
    </rPh>
    <phoneticPr fontId="11"/>
  </si>
  <si>
    <t>機械設備機器</t>
    <phoneticPr fontId="2"/>
  </si>
  <si>
    <t>機械設備据付労務費</t>
    <rPh sb="0" eb="2">
      <t>キカイ</t>
    </rPh>
    <rPh sb="2" eb="4">
      <t>セツビ</t>
    </rPh>
    <rPh sb="4" eb="5">
      <t>ス</t>
    </rPh>
    <rPh sb="5" eb="6">
      <t>ツ</t>
    </rPh>
    <rPh sb="6" eb="9">
      <t>ロウムヒ</t>
    </rPh>
    <phoneticPr fontId="11"/>
  </si>
  <si>
    <t>※3　別紙5-1に示す項目（整備対象施設）について、全て記載すること。なお、様式は複写し、使用すること。</t>
    <rPh sb="45" eb="47">
      <t>シヨウ</t>
    </rPh>
    <phoneticPr fontId="4"/>
  </si>
  <si>
    <t>※3　別紙4－1に示す項目（整備対象施設）について、全て記載すること。なお、様式は複写し、使用すること。</t>
    <rPh sb="3" eb="5">
      <t>ベッシ</t>
    </rPh>
    <rPh sb="9" eb="10">
      <t>シメ</t>
    </rPh>
    <rPh sb="11" eb="13">
      <t>コウモク</t>
    </rPh>
    <rPh sb="14" eb="18">
      <t>セイビタイショウ</t>
    </rPh>
    <rPh sb="18" eb="20">
      <t>シセツ</t>
    </rPh>
    <rPh sb="26" eb="27">
      <t>スベ</t>
    </rPh>
    <rPh sb="28" eb="30">
      <t>キサイ</t>
    </rPh>
    <rPh sb="38" eb="40">
      <t>ヨウシキ</t>
    </rPh>
    <rPh sb="41" eb="43">
      <t>フクシャ</t>
    </rPh>
    <rPh sb="45" eb="47">
      <t>シヨウ</t>
    </rPh>
    <phoneticPr fontId="4"/>
  </si>
  <si>
    <t>※4　Ａ４判横で記入すること。</t>
    <rPh sb="5" eb="6">
      <t>バン</t>
    </rPh>
    <rPh sb="6" eb="7">
      <t>ヨコ</t>
    </rPh>
    <phoneticPr fontId="2"/>
  </si>
  <si>
    <t>※3　別紙3-1に記載した項目（整備対象施設）について、全て記載すること。なお、様式は複写し、使用すること。</t>
    <rPh sb="3" eb="5">
      <t>ベッシ</t>
    </rPh>
    <rPh sb="9" eb="11">
      <t>キサイ</t>
    </rPh>
    <rPh sb="13" eb="15">
      <t>コウモク</t>
    </rPh>
    <rPh sb="16" eb="20">
      <t>セイビタイショウ</t>
    </rPh>
    <rPh sb="20" eb="22">
      <t>シセツ</t>
    </rPh>
    <rPh sb="28" eb="29">
      <t>スベ</t>
    </rPh>
    <rPh sb="30" eb="32">
      <t>キサイ</t>
    </rPh>
    <rPh sb="40" eb="42">
      <t>ヨウシキ</t>
    </rPh>
    <rPh sb="43" eb="45">
      <t>フクシャ</t>
    </rPh>
    <rPh sb="47" eb="49">
      <t>シヨウ</t>
    </rPh>
    <phoneticPr fontId="4"/>
  </si>
  <si>
    <t>小計</t>
    <rPh sb="0" eb="2">
      <t>ショウケイ</t>
    </rPh>
    <phoneticPr fontId="2"/>
  </si>
  <si>
    <t>計</t>
    <rPh sb="0" eb="1">
      <t>ケイ</t>
    </rPh>
    <phoneticPr fontId="2"/>
  </si>
  <si>
    <t>配水池劣化補修</t>
    <rPh sb="0" eb="2">
      <t>ハイスイ</t>
    </rPh>
    <rPh sb="2" eb="3">
      <t>イケ</t>
    </rPh>
    <rPh sb="3" eb="5">
      <t>レッカ</t>
    </rPh>
    <rPh sb="5" eb="7">
      <t>ホシュウ</t>
    </rPh>
    <phoneticPr fontId="2"/>
  </si>
  <si>
    <t>協議・調査・条件整理（耐震補強工事詳細設計）（真野浄水場（真野取水場を含む））</t>
    <rPh sb="0" eb="2">
      <t>キョウギ</t>
    </rPh>
    <rPh sb="3" eb="5">
      <t>チョウサ</t>
    </rPh>
    <rPh sb="6" eb="8">
      <t>ジョウケン</t>
    </rPh>
    <rPh sb="8" eb="10">
      <t>セイリ</t>
    </rPh>
    <rPh sb="11" eb="13">
      <t>タイシン</t>
    </rPh>
    <phoneticPr fontId="11"/>
  </si>
  <si>
    <t>薬品沈澱池</t>
    <rPh sb="0" eb="2">
      <t>ヤクヒン</t>
    </rPh>
    <rPh sb="2" eb="4">
      <t>チンデン</t>
    </rPh>
    <rPh sb="4" eb="5">
      <t>イケ</t>
    </rPh>
    <phoneticPr fontId="11"/>
  </si>
  <si>
    <t>送水施設</t>
    <rPh sb="0" eb="2">
      <t>ソウスイ</t>
    </rPh>
    <rPh sb="2" eb="4">
      <t>シセツ</t>
    </rPh>
    <phoneticPr fontId="2"/>
  </si>
  <si>
    <t>屋外トイレ</t>
    <rPh sb="0" eb="2">
      <t>オクガイ</t>
    </rPh>
    <phoneticPr fontId="2"/>
  </si>
  <si>
    <t>建築付帯設備</t>
    <rPh sb="0" eb="2">
      <t>ケンチク</t>
    </rPh>
    <rPh sb="2" eb="4">
      <t>フタイ</t>
    </rPh>
    <rPh sb="4" eb="6">
      <t>セツビ</t>
    </rPh>
    <phoneticPr fontId="2"/>
  </si>
  <si>
    <t>ポンプ施設</t>
    <rPh sb="3" eb="5">
      <t>シセツ</t>
    </rPh>
    <phoneticPr fontId="2"/>
  </si>
  <si>
    <t>電気設備</t>
    <rPh sb="0" eb="2">
      <t>デンキ</t>
    </rPh>
    <rPh sb="2" eb="4">
      <t>セツビ</t>
    </rPh>
    <phoneticPr fontId="16"/>
  </si>
  <si>
    <t>ITV監視設備</t>
    <rPh sb="3" eb="5">
      <t>カンシ</t>
    </rPh>
    <rPh sb="5" eb="7">
      <t>セツビ</t>
    </rPh>
    <phoneticPr fontId="2"/>
  </si>
  <si>
    <t>撤去</t>
    <rPh sb="0" eb="2">
      <t>テッキョ</t>
    </rPh>
    <phoneticPr fontId="2"/>
  </si>
  <si>
    <t>薬品沈澱池（真野浄水場（真野取水場を含む））</t>
    <rPh sb="0" eb="2">
      <t>ヤクヒン</t>
    </rPh>
    <rPh sb="2" eb="4">
      <t>チンデン</t>
    </rPh>
    <rPh sb="4" eb="5">
      <t>イケ</t>
    </rPh>
    <phoneticPr fontId="11"/>
  </si>
  <si>
    <t>送水施設（真野浄水場（真野取水場を含む））</t>
    <rPh sb="0" eb="2">
      <t>ソウスイ</t>
    </rPh>
    <phoneticPr fontId="2"/>
  </si>
  <si>
    <t>屋外トイレ（真野浄水場（真野取水場を含む））</t>
    <rPh sb="0" eb="2">
      <t>オクガイ</t>
    </rPh>
    <phoneticPr fontId="2"/>
  </si>
  <si>
    <t>建築付帯設備（真野浄水場（真野取水場を含む））</t>
    <rPh sb="0" eb="2">
      <t>ケンチク</t>
    </rPh>
    <rPh sb="2" eb="4">
      <t>フタイ</t>
    </rPh>
    <rPh sb="4" eb="6">
      <t>セツビ</t>
    </rPh>
    <phoneticPr fontId="2"/>
  </si>
  <si>
    <t>（別紙2-2-1-23）</t>
    <rPh sb="1" eb="3">
      <t>ベッシ</t>
    </rPh>
    <phoneticPr fontId="2"/>
  </si>
  <si>
    <t>（別紙2-2-1-24）</t>
    <rPh sb="1" eb="3">
      <t>ベッシ</t>
    </rPh>
    <phoneticPr fontId="2"/>
  </si>
  <si>
    <t>（別紙2-2-1-25）</t>
    <rPh sb="1" eb="3">
      <t>ベッシ</t>
    </rPh>
    <phoneticPr fontId="2"/>
  </si>
  <si>
    <t>別紙2-2-1-23</t>
    <rPh sb="0" eb="2">
      <t>ベッシ</t>
    </rPh>
    <phoneticPr fontId="2"/>
  </si>
  <si>
    <t>別紙2-2-1-24</t>
    <rPh sb="0" eb="2">
      <t>ベッシ</t>
    </rPh>
    <phoneticPr fontId="2"/>
  </si>
  <si>
    <t>別紙2-2-1-25</t>
    <rPh sb="0" eb="2">
      <t>ベッシ</t>
    </rPh>
    <phoneticPr fontId="2"/>
  </si>
  <si>
    <t>○○○</t>
    <phoneticPr fontId="10"/>
  </si>
  <si>
    <t>※3　項目は、要求水準書に示す整備対象施設について全て記載すること。</t>
    <rPh sb="3" eb="5">
      <t>コウモク</t>
    </rPh>
    <rPh sb="7" eb="12">
      <t>ヨウキュウスイジュンショ</t>
    </rPh>
    <rPh sb="13" eb="14">
      <t>シメ</t>
    </rPh>
    <rPh sb="15" eb="19">
      <t>セイビタイショウ</t>
    </rPh>
    <rPh sb="19" eb="21">
      <t>シセツ</t>
    </rPh>
    <rPh sb="25" eb="26">
      <t>スベ</t>
    </rPh>
    <rPh sb="27" eb="29">
      <t>キサイ</t>
    </rPh>
    <phoneticPr fontId="4"/>
  </si>
  <si>
    <t>※3</t>
    <phoneticPr fontId="2"/>
  </si>
  <si>
    <t>※4</t>
    <phoneticPr fontId="2"/>
  </si>
  <si>
    <t>※5</t>
    <phoneticPr fontId="2"/>
  </si>
  <si>
    <t>項目については、要求水準書に示す整備対象施設を全て記載すること。</t>
    <rPh sb="0" eb="2">
      <t>コウモク</t>
    </rPh>
    <rPh sb="8" eb="13">
      <t>ヨウキュウスイジュンショ</t>
    </rPh>
    <rPh sb="14" eb="15">
      <t>シメ</t>
    </rPh>
    <rPh sb="16" eb="20">
      <t>セイビタイショウ</t>
    </rPh>
    <rPh sb="20" eb="22">
      <t>シセツ</t>
    </rPh>
    <rPh sb="23" eb="24">
      <t>スベ</t>
    </rPh>
    <rPh sb="25" eb="27">
      <t>キサイ</t>
    </rPh>
    <phoneticPr fontId="4"/>
  </si>
  <si>
    <t>劣化補修・耐震診断及び耐震補強工事詳細設計</t>
    <rPh sb="0" eb="2">
      <t>レッカ</t>
    </rPh>
    <rPh sb="2" eb="4">
      <t>ホシュウ</t>
    </rPh>
    <rPh sb="5" eb="7">
      <t>タイシン</t>
    </rPh>
    <rPh sb="7" eb="9">
      <t>シンダン</t>
    </rPh>
    <rPh sb="9" eb="10">
      <t>オヨ</t>
    </rPh>
    <rPh sb="11" eb="13">
      <t>タイシン</t>
    </rPh>
    <rPh sb="13" eb="15">
      <t>ホキョウ</t>
    </rPh>
    <rPh sb="17" eb="19">
      <t>ショウサイ</t>
    </rPh>
    <phoneticPr fontId="2"/>
  </si>
  <si>
    <t>合計（消費税及び地方消費税相当額を除く）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rPh sb="17" eb="18">
      <t>ノゾ</t>
    </rPh>
    <phoneticPr fontId="2"/>
  </si>
  <si>
    <t>合計（消費税及び地方消費税相当額を含む）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rPh sb="17" eb="18">
      <t>フク</t>
    </rPh>
    <phoneticPr fontId="2"/>
  </si>
  <si>
    <t>合計（消費税及び地方消費税相当額を除く）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rPh sb="17" eb="18">
      <t>ノゾ</t>
    </rPh>
    <phoneticPr fontId="4"/>
  </si>
  <si>
    <t>合計（消費税及び地方消費税相当額を含む）</t>
    <rPh sb="0" eb="2">
      <t>ゴウケイ</t>
    </rPh>
    <rPh sb="13" eb="15">
      <t>ソウトウ</t>
    </rPh>
    <rPh sb="15" eb="16">
      <t>ガク</t>
    </rPh>
    <rPh sb="17" eb="18">
      <t>フク</t>
    </rPh>
    <phoneticPr fontId="2"/>
  </si>
  <si>
    <t>※3　金額には諸経費を含むこと。</t>
    <rPh sb="3" eb="5">
      <t>キンガク</t>
    </rPh>
    <rPh sb="7" eb="10">
      <t>ショケイヒ</t>
    </rPh>
    <rPh sb="11" eb="12">
      <t>フク</t>
    </rPh>
    <phoneticPr fontId="4"/>
  </si>
  <si>
    <t>※2　Ａ４判縦で記入すること。</t>
    <rPh sb="6" eb="7">
      <t>タテ</t>
    </rPh>
    <phoneticPr fontId="2"/>
  </si>
  <si>
    <t>場外配管</t>
    <rPh sb="0" eb="2">
      <t>ジョウガイ</t>
    </rPh>
    <rPh sb="2" eb="4">
      <t>ハイカン</t>
    </rPh>
    <phoneticPr fontId="11"/>
  </si>
  <si>
    <t>場外配管（真野浄水場（真野取水場を含む））</t>
    <rPh sb="0" eb="2">
      <t>ジョウガイ</t>
    </rPh>
    <phoneticPr fontId="2"/>
  </si>
  <si>
    <t>（別紙2-2-1-26）</t>
    <rPh sb="1" eb="3">
      <t>ベッシ</t>
    </rPh>
    <phoneticPr fontId="2"/>
  </si>
  <si>
    <t>別紙2-2-1-26</t>
    <rPh sb="0" eb="2">
      <t>ベッシ</t>
    </rPh>
    <phoneticPr fontId="2"/>
  </si>
  <si>
    <t>別紙2-2、別紙2-2-1及び別紙2-2-1-1から別紙2-2-1-26のうち、必要な様式を使用し、作成すること。</t>
    <rPh sb="0" eb="2">
      <t>ベッシ</t>
    </rPh>
    <rPh sb="6" eb="8">
      <t>ベッシ</t>
    </rPh>
    <rPh sb="13" eb="14">
      <t>オヨ</t>
    </rPh>
    <rPh sb="15" eb="17">
      <t>ベッシ</t>
    </rPh>
    <rPh sb="26" eb="28">
      <t>ベッシ</t>
    </rPh>
    <rPh sb="40" eb="42">
      <t>ヒツヨウ</t>
    </rPh>
    <rPh sb="43" eb="45">
      <t>ヨウシキ</t>
    </rPh>
    <rPh sb="46" eb="48">
      <t>シヨウ</t>
    </rPh>
    <rPh sb="50" eb="52">
      <t>サクセイ</t>
    </rPh>
    <phoneticPr fontId="2"/>
  </si>
  <si>
    <t>別紙2-3、別紙2-3-1及び別紙2-3-1-1から別紙2-3-1-17のうち、必要な様式を使用し、作成すること。</t>
    <rPh sb="0" eb="2">
      <t>ベッシ</t>
    </rPh>
    <rPh sb="6" eb="8">
      <t>ベッシ</t>
    </rPh>
    <rPh sb="13" eb="14">
      <t>オヨ</t>
    </rPh>
    <rPh sb="15" eb="17">
      <t>ベッシ</t>
    </rPh>
    <rPh sb="26" eb="28">
      <t>ベッシ</t>
    </rPh>
    <rPh sb="40" eb="42">
      <t>ヒツヨウ</t>
    </rPh>
    <rPh sb="43" eb="45">
      <t>ヨウシキ</t>
    </rPh>
    <rPh sb="46" eb="48">
      <t>シヨウ</t>
    </rPh>
    <rPh sb="50" eb="52">
      <t>サクセイ</t>
    </rPh>
    <phoneticPr fontId="2"/>
  </si>
  <si>
    <t>別紙1-1から別紙1-6のうち、必要な様式を使用し、作成すること。</t>
    <rPh sb="0" eb="2">
      <t>ベッシ</t>
    </rPh>
    <rPh sb="7" eb="9">
      <t>ベッシ</t>
    </rPh>
    <rPh sb="16" eb="18">
      <t>ヒツヨウ</t>
    </rPh>
    <rPh sb="19" eb="21">
      <t>ヨウシキ</t>
    </rPh>
    <rPh sb="22" eb="24">
      <t>シヨウ</t>
    </rPh>
    <rPh sb="26" eb="28">
      <t>サクセイ</t>
    </rPh>
    <phoneticPr fontId="2"/>
  </si>
  <si>
    <t>別紙2-1及び別紙2-1-1を参考に、作成すること。</t>
    <phoneticPr fontId="2"/>
  </si>
  <si>
    <t>別紙3-1及び別紙3-1-1を参考に、作成すること。</t>
    <rPh sb="0" eb="2">
      <t>ベッシ</t>
    </rPh>
    <rPh sb="5" eb="6">
      <t>オヨ</t>
    </rPh>
    <rPh sb="7" eb="9">
      <t>ベッシ</t>
    </rPh>
    <rPh sb="15" eb="17">
      <t>サンコウ</t>
    </rPh>
    <rPh sb="19" eb="21">
      <t>サクセイ</t>
    </rPh>
    <phoneticPr fontId="2"/>
  </si>
  <si>
    <t>別紙5-1、別紙5-1-1、別紙5-1-1-1から別紙5-1-1-7及び別紙5-1-1-1-1を参考に、作成すること。</t>
    <rPh sb="0" eb="2">
      <t>ベッシ</t>
    </rPh>
    <rPh sb="6" eb="8">
      <t>ベッシ</t>
    </rPh>
    <rPh sb="14" eb="16">
      <t>ベッシ</t>
    </rPh>
    <rPh sb="25" eb="27">
      <t>ベッシ</t>
    </rPh>
    <rPh sb="34" eb="35">
      <t>オヨ</t>
    </rPh>
    <rPh sb="36" eb="38">
      <t>ベッシ</t>
    </rPh>
    <rPh sb="48" eb="50">
      <t>サンコウ</t>
    </rPh>
    <rPh sb="52" eb="54">
      <t>サクセイ</t>
    </rPh>
    <phoneticPr fontId="2"/>
  </si>
  <si>
    <t>合計（消費税及び地方消費税相当額を除く）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7" eb="18">
      <t>ノゾ</t>
    </rPh>
    <phoneticPr fontId="2"/>
  </si>
  <si>
    <t>合計（消費税及び地方消費税相当額を含む）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7" eb="18">
      <t>フク</t>
    </rPh>
    <phoneticPr fontId="2"/>
  </si>
  <si>
    <t>合計（消費税及び地方消費税相当額を除く）</t>
    <rPh sb="0" eb="2">
      <t>ゴウケイ</t>
    </rPh>
    <rPh sb="17" eb="18">
      <t>ノゾ</t>
    </rPh>
    <phoneticPr fontId="2"/>
  </si>
  <si>
    <t>合計（消費税及び地方消費税相当額を含む）</t>
    <rPh sb="0" eb="2">
      <t>ゴウケイ</t>
    </rPh>
    <rPh sb="17" eb="18">
      <t>フク</t>
    </rPh>
    <phoneticPr fontId="2"/>
  </si>
  <si>
    <t>「下水道用設計積算要領　ポンプ場・処理場施設(機械・電気設備)編（公益社団法人日本下水道協会）」に示される積算方法に従い、算出すること。</t>
    <rPh sb="33" eb="35">
      <t>コウエキ</t>
    </rPh>
    <rPh sb="35" eb="39">
      <t>シャダンホウジン</t>
    </rPh>
    <rPh sb="39" eb="41">
      <t>ニホン</t>
    </rPh>
    <rPh sb="41" eb="44">
      <t>ゲスイドウ</t>
    </rPh>
    <rPh sb="44" eb="46">
      <t>キョウカイ</t>
    </rPh>
    <rPh sb="49" eb="50">
      <t>シメ</t>
    </rPh>
    <rPh sb="53" eb="55">
      <t>セキサン</t>
    </rPh>
    <rPh sb="55" eb="57">
      <t>ホウホウ</t>
    </rPh>
    <rPh sb="58" eb="59">
      <t>シタガ</t>
    </rPh>
    <rPh sb="61" eb="63">
      <t>サンシュツ</t>
    </rPh>
    <phoneticPr fontId="4"/>
  </si>
  <si>
    <t>※2　別紙6-1に示す項目（整備対象施設）について、全て記載すること。なお、様式は複写し、使用すること。</t>
    <rPh sb="11" eb="13">
      <t>コウモク</t>
    </rPh>
    <rPh sb="45" eb="47">
      <t>シヨウ</t>
    </rPh>
    <phoneticPr fontId="4"/>
  </si>
  <si>
    <t>※2　別紙5-1に示す項目（整備対象施設）について、全て記載すること。なお、様式は複写し、使用すること。</t>
    <rPh sb="45" eb="47">
      <t>シヨウ</t>
    </rPh>
    <phoneticPr fontId="4"/>
  </si>
  <si>
    <t>合計（消費税及び地方消費税相当額を除く）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5">
      <t>ソウトウ</t>
    </rPh>
    <rPh sb="15" eb="16">
      <t>ガク</t>
    </rPh>
    <rPh sb="17" eb="18">
      <t>ノゾ</t>
    </rPh>
    <phoneticPr fontId="2"/>
  </si>
  <si>
    <t>※3</t>
    <phoneticPr fontId="2"/>
  </si>
  <si>
    <t>※4</t>
    <phoneticPr fontId="2"/>
  </si>
  <si>
    <t>※5</t>
    <phoneticPr fontId="2"/>
  </si>
  <si>
    <t>場内配管</t>
    <rPh sb="0" eb="2">
      <t>ジョウナイ</t>
    </rPh>
    <rPh sb="2" eb="4">
      <t>ハイカン</t>
    </rPh>
    <phoneticPr fontId="3"/>
  </si>
  <si>
    <t>劣化補修詳細設計（真野浄水場（真野取水場を含む）取水井）</t>
    <rPh sb="0" eb="2">
      <t>レッカ</t>
    </rPh>
    <rPh sb="2" eb="4">
      <t>ホシュウ</t>
    </rPh>
    <rPh sb="4" eb="6">
      <t>ショウサイ</t>
    </rPh>
    <rPh sb="6" eb="8">
      <t>セッケイ</t>
    </rPh>
    <rPh sb="7" eb="8">
      <t>シセツ</t>
    </rPh>
    <rPh sb="24" eb="26">
      <t>シュスイ</t>
    </rPh>
    <rPh sb="26" eb="27">
      <t>イ</t>
    </rPh>
    <phoneticPr fontId="11"/>
  </si>
  <si>
    <t>劣化補修詳細設計（真野浄水場（真野取水場を含む）排水池）</t>
    <rPh sb="0" eb="2">
      <t>レッカ</t>
    </rPh>
    <rPh sb="2" eb="4">
      <t>ホシュウ</t>
    </rPh>
    <rPh sb="4" eb="6">
      <t>ショウサイ</t>
    </rPh>
    <rPh sb="6" eb="8">
      <t>セッケイ</t>
    </rPh>
    <rPh sb="7" eb="8">
      <t>シセツ</t>
    </rPh>
    <rPh sb="24" eb="26">
      <t>ハイスイ</t>
    </rPh>
    <rPh sb="26" eb="27">
      <t>イケ</t>
    </rPh>
    <phoneticPr fontId="11"/>
  </si>
  <si>
    <t>劣化補修詳細設計（真野浄水場（真野取水場を含む）排泥池）</t>
    <rPh sb="0" eb="2">
      <t>レッカ</t>
    </rPh>
    <rPh sb="2" eb="4">
      <t>ホシュウ</t>
    </rPh>
    <rPh sb="4" eb="6">
      <t>ショウサイ</t>
    </rPh>
    <rPh sb="6" eb="8">
      <t>セッケイ</t>
    </rPh>
    <rPh sb="7" eb="8">
      <t>シセツ</t>
    </rPh>
    <rPh sb="24" eb="26">
      <t>ハイデイ</t>
    </rPh>
    <rPh sb="26" eb="27">
      <t>イケ</t>
    </rPh>
    <phoneticPr fontId="11"/>
  </si>
  <si>
    <t>劣化補修詳細設計（真野浄水場（真野取水場を含む）共同溝）</t>
    <rPh sb="0" eb="2">
      <t>レッカ</t>
    </rPh>
    <rPh sb="2" eb="4">
      <t>ホシュウ</t>
    </rPh>
    <rPh sb="4" eb="6">
      <t>ショウサイ</t>
    </rPh>
    <rPh sb="6" eb="8">
      <t>セッケイ</t>
    </rPh>
    <rPh sb="7" eb="8">
      <t>シセツ</t>
    </rPh>
    <rPh sb="24" eb="27">
      <t>キョウドウコウ</t>
    </rPh>
    <phoneticPr fontId="11"/>
  </si>
  <si>
    <t>協議・調査・条件整理
（耐震補強工事詳細設計）</t>
    <rPh sb="12" eb="14">
      <t>タイシン</t>
    </rPh>
    <rPh sb="14" eb="16">
      <t>ホキョウ</t>
    </rPh>
    <rPh sb="16" eb="18">
      <t>コウジ</t>
    </rPh>
    <rPh sb="18" eb="20">
      <t>ショウサイ</t>
    </rPh>
    <rPh sb="20" eb="22">
      <t>セッケイ</t>
    </rPh>
    <phoneticPr fontId="14"/>
  </si>
  <si>
    <t>※2　その他原価及び一般管理費等については、「水道事業実務必携」に示される積算方法に従い、算出すること。</t>
    <rPh sb="5" eb="6">
      <t>タ</t>
    </rPh>
    <rPh sb="6" eb="8">
      <t>ゲンカ</t>
    </rPh>
    <rPh sb="8" eb="9">
      <t>オヨ</t>
    </rPh>
    <rPh sb="10" eb="12">
      <t>イッパン</t>
    </rPh>
    <rPh sb="12" eb="15">
      <t>カンリヒ</t>
    </rPh>
    <rPh sb="15" eb="16">
      <t>ナド</t>
    </rPh>
    <rPh sb="23" eb="25">
      <t>スイドウ</t>
    </rPh>
    <rPh sb="25" eb="27">
      <t>ジギョウ</t>
    </rPh>
    <rPh sb="27" eb="29">
      <t>ジツム</t>
    </rPh>
    <rPh sb="29" eb="31">
      <t>ヒッケイ</t>
    </rPh>
    <rPh sb="33" eb="34">
      <t>シメ</t>
    </rPh>
    <rPh sb="37" eb="39">
      <t>セキサン</t>
    </rPh>
    <rPh sb="39" eb="41">
      <t>ホウホウ</t>
    </rPh>
    <rPh sb="42" eb="43">
      <t>シタガ</t>
    </rPh>
    <rPh sb="45" eb="47">
      <t>サンシュツ</t>
    </rPh>
    <phoneticPr fontId="4"/>
  </si>
  <si>
    <t>基本設計（真野低区配水池）</t>
    <rPh sb="5" eb="7">
      <t>マノ</t>
    </rPh>
    <rPh sb="7" eb="9">
      <t>テイク</t>
    </rPh>
    <rPh sb="9" eb="11">
      <t>ハイスイ</t>
    </rPh>
    <rPh sb="11" eb="12">
      <t>イケ</t>
    </rPh>
    <phoneticPr fontId="2"/>
  </si>
  <si>
    <t>様式4-1</t>
    <rPh sb="0" eb="2">
      <t>ヨウシキ</t>
    </rPh>
    <phoneticPr fontId="2"/>
  </si>
  <si>
    <t>※1　必要に応じて、名称等は変更及び追加すること。</t>
    <rPh sb="3" eb="5">
      <t>ヒツヨウ</t>
    </rPh>
    <rPh sb="6" eb="7">
      <t>オウ</t>
    </rPh>
    <rPh sb="10" eb="12">
      <t>メイショウ</t>
    </rPh>
    <rPh sb="12" eb="13">
      <t>トウ</t>
    </rPh>
    <rPh sb="14" eb="16">
      <t>ヘンコウ</t>
    </rPh>
    <rPh sb="16" eb="17">
      <t>オヨ</t>
    </rPh>
    <rPh sb="18" eb="20">
      <t>ツイカ</t>
    </rPh>
    <phoneticPr fontId="4"/>
  </si>
  <si>
    <t>※1　必要に応じて、項目は変更及び追加すること。</t>
    <rPh sb="3" eb="5">
      <t>ヒツヨウ</t>
    </rPh>
    <rPh sb="6" eb="7">
      <t>オウ</t>
    </rPh>
    <rPh sb="10" eb="12">
      <t>コウモク</t>
    </rPh>
    <rPh sb="13" eb="15">
      <t>ヘンコウ</t>
    </rPh>
    <rPh sb="15" eb="16">
      <t>オヨ</t>
    </rPh>
    <rPh sb="17" eb="19">
      <t>ツイカ</t>
    </rPh>
    <phoneticPr fontId="4"/>
  </si>
  <si>
    <t>必要に応じて、項目は変更及び追加すること。</t>
    <rPh sb="0" eb="2">
      <t>ヒツヨウ</t>
    </rPh>
    <rPh sb="3" eb="4">
      <t>オウ</t>
    </rPh>
    <rPh sb="7" eb="9">
      <t>コウモク</t>
    </rPh>
    <phoneticPr fontId="4"/>
  </si>
  <si>
    <t>※1　必要に応じて、費目は変更及び追加すること。</t>
    <rPh sb="3" eb="5">
      <t>ヒツヨウ</t>
    </rPh>
    <rPh sb="6" eb="7">
      <t>オウ</t>
    </rPh>
    <rPh sb="10" eb="12">
      <t>ヒモク</t>
    </rPh>
    <phoneticPr fontId="4"/>
  </si>
  <si>
    <t>必要に応じて、項目は変更及び追加すること。</t>
    <rPh sb="0" eb="2">
      <t>ヒツヨウ</t>
    </rPh>
    <rPh sb="3" eb="4">
      <t>オウ</t>
    </rPh>
    <rPh sb="7" eb="9">
      <t>コウモク</t>
    </rPh>
    <rPh sb="10" eb="12">
      <t>ヘンコウ</t>
    </rPh>
    <rPh sb="12" eb="13">
      <t>オヨ</t>
    </rPh>
    <rPh sb="14" eb="16">
      <t>ツイカ</t>
    </rPh>
    <phoneticPr fontId="4"/>
  </si>
  <si>
    <t>間接工事費については、「水道事業実務必携」に示される積算方法に従い、算出すること。</t>
    <rPh sb="0" eb="2">
      <t>カンセツ</t>
    </rPh>
    <rPh sb="2" eb="5">
      <t>コウジヒ</t>
    </rPh>
    <rPh sb="12" eb="14">
      <t>スイドウ</t>
    </rPh>
    <rPh sb="14" eb="16">
      <t>ジギョウ</t>
    </rPh>
    <rPh sb="16" eb="18">
      <t>ジツム</t>
    </rPh>
    <rPh sb="18" eb="20">
      <t>ヒッケイ</t>
    </rPh>
    <rPh sb="22" eb="23">
      <t>シメ</t>
    </rPh>
    <rPh sb="26" eb="28">
      <t>セキサン</t>
    </rPh>
    <rPh sb="28" eb="30">
      <t>ホウホウ</t>
    </rPh>
    <rPh sb="31" eb="32">
      <t>シタガ</t>
    </rPh>
    <rPh sb="34" eb="36">
      <t>サンシュツ</t>
    </rPh>
    <phoneticPr fontId="4"/>
  </si>
  <si>
    <t>中間打合せ</t>
    <rPh sb="0" eb="2">
      <t>チュウカン</t>
    </rPh>
    <rPh sb="2" eb="4">
      <t>ウチアワ</t>
    </rPh>
    <phoneticPr fontId="11"/>
  </si>
  <si>
    <t>※1　必要に応じて、様式は追加及び削除すること。</t>
    <rPh sb="10" eb="12">
      <t>ヨウシキ</t>
    </rPh>
    <rPh sb="15" eb="16">
      <t>オヨ</t>
    </rPh>
    <rPh sb="17" eb="19">
      <t>サクジョ</t>
    </rPh>
    <phoneticPr fontId="4"/>
  </si>
  <si>
    <t>（劣化補修・耐震診断及び耐震補強工事詳細設計）</t>
    <rPh sb="1" eb="3">
      <t>レッカ</t>
    </rPh>
    <rPh sb="3" eb="5">
      <t>ホシュウ</t>
    </rPh>
    <rPh sb="6" eb="8">
      <t>タイシン</t>
    </rPh>
    <rPh sb="8" eb="10">
      <t>シンダン</t>
    </rPh>
    <rPh sb="10" eb="11">
      <t>オヨ</t>
    </rPh>
    <rPh sb="12" eb="14">
      <t>タイシン</t>
    </rPh>
    <rPh sb="14" eb="16">
      <t>ホキョウ</t>
    </rPh>
    <rPh sb="16" eb="18">
      <t>コウジ</t>
    </rPh>
    <rPh sb="18" eb="20">
      <t>ショウサイ</t>
    </rPh>
    <rPh sb="20" eb="22">
      <t>セッケイ</t>
    </rPh>
    <phoneticPr fontId="2"/>
  </si>
  <si>
    <t>（別紙6）</t>
    <rPh sb="1" eb="3">
      <t>ベッシ</t>
    </rPh>
    <phoneticPr fontId="4"/>
  </si>
  <si>
    <t>①更新改良対価　①-６工事対価（電気計装設備工事費）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6" eb="18">
      <t>デンキ</t>
    </rPh>
    <rPh sb="18" eb="20">
      <t>ケイソウ</t>
    </rPh>
    <rPh sb="20" eb="22">
      <t>セツビ</t>
    </rPh>
    <rPh sb="22" eb="25">
      <t>コウジヒ</t>
    </rPh>
    <phoneticPr fontId="2"/>
  </si>
  <si>
    <t>（別紙5）</t>
    <rPh sb="1" eb="3">
      <t>ベッシ</t>
    </rPh>
    <phoneticPr fontId="4"/>
  </si>
  <si>
    <t>①更新改良対価　①-５工事対価（機械設備工事費）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6" eb="18">
      <t>キカイ</t>
    </rPh>
    <rPh sb="18" eb="20">
      <t>セツビ</t>
    </rPh>
    <rPh sb="20" eb="22">
      <t>コウジ</t>
    </rPh>
    <rPh sb="22" eb="23">
      <t>ヒ</t>
    </rPh>
    <phoneticPr fontId="2"/>
  </si>
  <si>
    <t>（別紙4）</t>
    <rPh sb="1" eb="3">
      <t>ベッシ</t>
    </rPh>
    <phoneticPr fontId="4"/>
  </si>
  <si>
    <t>（別紙3～別紙6）</t>
    <rPh sb="1" eb="3">
      <t>ベッシ</t>
    </rPh>
    <rPh sb="5" eb="7">
      <t>ベッシ</t>
    </rPh>
    <phoneticPr fontId="4"/>
  </si>
  <si>
    <t>①更新改良対価　①-３～①-６工事対価（まとめ）</t>
    <rPh sb="1" eb="3">
      <t>コウシン</t>
    </rPh>
    <rPh sb="3" eb="5">
      <t>カイリョウ</t>
    </rPh>
    <rPh sb="5" eb="7">
      <t>タイカ</t>
    </rPh>
    <rPh sb="15" eb="17">
      <t>コウジ</t>
    </rPh>
    <rPh sb="17" eb="19">
      <t>タイカ</t>
    </rPh>
    <phoneticPr fontId="2"/>
  </si>
  <si>
    <t>①更新改良対価　①-３工事対価（土木工事費）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6" eb="18">
      <t>ドボク</t>
    </rPh>
    <rPh sb="18" eb="21">
      <t>コウジヒ</t>
    </rPh>
    <phoneticPr fontId="2"/>
  </si>
  <si>
    <t>①更新改良対価　①-４工事対価（建築工事費）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6" eb="18">
      <t>ケンチク</t>
    </rPh>
    <rPh sb="18" eb="21">
      <t>コウジヒ</t>
    </rPh>
    <phoneticPr fontId="2"/>
  </si>
  <si>
    <t>まとめ</t>
    <phoneticPr fontId="2"/>
  </si>
  <si>
    <t>別紙5</t>
    <rPh sb="0" eb="2">
      <t>ベッシ</t>
    </rPh>
    <phoneticPr fontId="2"/>
  </si>
  <si>
    <t>別紙6</t>
    <rPh sb="0" eb="2">
      <t>ベッシ</t>
    </rPh>
    <phoneticPr fontId="2"/>
  </si>
  <si>
    <t>別紙4</t>
    <rPh sb="0" eb="2">
      <t>ベッシ</t>
    </rPh>
    <phoneticPr fontId="2"/>
  </si>
  <si>
    <t>別紙3</t>
    <rPh sb="0" eb="2">
      <t>ベッシ</t>
    </rPh>
    <phoneticPr fontId="2"/>
  </si>
  <si>
    <t>①－3～①－6</t>
    <phoneticPr fontId="2"/>
  </si>
  <si>
    <t>別紙3～別紙6</t>
    <rPh sb="0" eb="2">
      <t>ベッシ</t>
    </rPh>
    <rPh sb="4" eb="6">
      <t>ベッシ</t>
    </rPh>
    <phoneticPr fontId="2"/>
  </si>
  <si>
    <t>土木工事費（真野浄水場（真野取水場含む）＋仰木低区配水池＋真野低区配水池）</t>
    <rPh sb="0" eb="2">
      <t>ドボク</t>
    </rPh>
    <rPh sb="2" eb="5">
      <t>コウジヒ</t>
    </rPh>
    <phoneticPr fontId="2"/>
  </si>
  <si>
    <t>建築工事費（真野浄水場（真野取水場含む）＋仰木低区配水池＋真野低区配水池）</t>
    <rPh sb="0" eb="2">
      <t>ケンチク</t>
    </rPh>
    <rPh sb="2" eb="5">
      <t>コウジヒ</t>
    </rPh>
    <phoneticPr fontId="2"/>
  </si>
  <si>
    <t>機械設備工事費（真野浄水場（真野取水場含む）＋仰木低区配水池＋真野低区配水池）</t>
    <rPh sb="0" eb="2">
      <t>キカイ</t>
    </rPh>
    <rPh sb="2" eb="4">
      <t>セツビ</t>
    </rPh>
    <rPh sb="4" eb="7">
      <t>コウジヒ</t>
    </rPh>
    <phoneticPr fontId="2"/>
  </si>
  <si>
    <t>電気計装設備工事費（真野浄水場（真野取水場含む）＋仰木低区配水池＋真野低区配水池）</t>
    <rPh sb="0" eb="2">
      <t>デンキ</t>
    </rPh>
    <rPh sb="2" eb="4">
      <t>ケイソウ</t>
    </rPh>
    <rPh sb="4" eb="6">
      <t>セツビ</t>
    </rPh>
    <rPh sb="6" eb="9">
      <t>コウジヒ</t>
    </rPh>
    <phoneticPr fontId="2"/>
  </si>
  <si>
    <t>別紙6-1-1-2</t>
    <rPh sb="0" eb="2">
      <t>ベッシ</t>
    </rPh>
    <phoneticPr fontId="2"/>
  </si>
  <si>
    <t>別紙6-1-1-3</t>
    <rPh sb="0" eb="2">
      <t>ベッシ</t>
    </rPh>
    <phoneticPr fontId="2"/>
  </si>
  <si>
    <t>別紙6-1-1-4</t>
    <rPh sb="0" eb="2">
      <t>ベッシ</t>
    </rPh>
    <phoneticPr fontId="2"/>
  </si>
  <si>
    <t>別紙6-1-1-5</t>
    <rPh sb="0" eb="2">
      <t>ベッシ</t>
    </rPh>
    <phoneticPr fontId="2"/>
  </si>
  <si>
    <t>別紙6-1-1-6</t>
    <rPh sb="0" eb="2">
      <t>ベッシ</t>
    </rPh>
    <phoneticPr fontId="2"/>
  </si>
  <si>
    <t>別紙6-1-1-7</t>
    <rPh sb="0" eb="2">
      <t>ベッシ</t>
    </rPh>
    <phoneticPr fontId="2"/>
  </si>
  <si>
    <t>別紙6-1-1-8</t>
    <rPh sb="0" eb="2">
      <t>ベッシ</t>
    </rPh>
    <phoneticPr fontId="2"/>
  </si>
  <si>
    <t>別紙6-1-1-9</t>
    <rPh sb="0" eb="2">
      <t>ベッシ</t>
    </rPh>
    <phoneticPr fontId="2"/>
  </si>
  <si>
    <t>別紙6-1、別紙6-1-1、別紙6-1-1-1から別紙6-1-1-9及び別紙6-1-1-1-1を参考に、作成すること。</t>
    <rPh sb="0" eb="2">
      <t>ベッシ</t>
    </rPh>
    <rPh sb="6" eb="8">
      <t>ベッシ</t>
    </rPh>
    <rPh sb="34" eb="35">
      <t>オヨ</t>
    </rPh>
    <rPh sb="36" eb="38">
      <t>ベッシ</t>
    </rPh>
    <rPh sb="48" eb="50">
      <t>サンコウ</t>
    </rPh>
    <rPh sb="52" eb="54">
      <t>サクセイ</t>
    </rPh>
    <phoneticPr fontId="2"/>
  </si>
  <si>
    <t>運転維持管理業務</t>
    <phoneticPr fontId="2"/>
  </si>
  <si>
    <t>総　括　内　訳　書（真野浄水場（真野取水場を含む）　機械設備）</t>
    <phoneticPr fontId="2"/>
  </si>
  <si>
    <t>機器費明細書（真野浄水場（真野取水場を含む）　機械設備）</t>
    <rPh sb="0" eb="1">
      <t>キ</t>
    </rPh>
    <rPh sb="1" eb="2">
      <t>ウツワ</t>
    </rPh>
    <rPh sb="2" eb="3">
      <t>ヒ</t>
    </rPh>
    <rPh sb="3" eb="4">
      <t>メイ</t>
    </rPh>
    <rPh sb="4" eb="5">
      <t>ホソ</t>
    </rPh>
    <rPh sb="5" eb="6">
      <t>ショ</t>
    </rPh>
    <rPh sb="7" eb="9">
      <t>マノ</t>
    </rPh>
    <rPh sb="9" eb="12">
      <t>ジョウスイジョウ</t>
    </rPh>
    <rPh sb="23" eb="25">
      <t>キカイ</t>
    </rPh>
    <rPh sb="25" eb="27">
      <t>セツビ</t>
    </rPh>
    <phoneticPr fontId="11"/>
  </si>
  <si>
    <t>輸送費明細書（真野浄水場（真野取水場を含む）　機械設備）</t>
    <rPh sb="0" eb="1">
      <t>ユ</t>
    </rPh>
    <rPh sb="1" eb="2">
      <t>ソウ</t>
    </rPh>
    <rPh sb="2" eb="3">
      <t>ヒ</t>
    </rPh>
    <rPh sb="3" eb="4">
      <t>メイ</t>
    </rPh>
    <rPh sb="4" eb="5">
      <t>ホソ</t>
    </rPh>
    <rPh sb="5" eb="6">
      <t>ショ</t>
    </rPh>
    <phoneticPr fontId="11"/>
  </si>
  <si>
    <t>直接材料費明細書（真野浄水場（真野取水場を含む）　機械設備）</t>
    <rPh sb="0" eb="1">
      <t>チョク</t>
    </rPh>
    <rPh sb="1" eb="2">
      <t>セツ</t>
    </rPh>
    <rPh sb="2" eb="3">
      <t>ザイ</t>
    </rPh>
    <rPh sb="3" eb="4">
      <t>リョウ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</si>
  <si>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一般労務費明細書（真野浄水場（真野取水場を含む）　機械設備）</t>
    <rPh sb="0" eb="1">
      <t>イチ</t>
    </rPh>
    <rPh sb="1" eb="2">
      <t>パン</t>
    </rPh>
    <rPh sb="2" eb="3">
      <t>ロウ</t>
    </rPh>
    <rPh sb="3" eb="4">
      <t>ツトム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</si>
  <si>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機械設備据付労務費明細書（真野浄水場（真野取水場を含む）　機械設備）</t>
    <rPh sb="0" eb="1">
      <t>キ</t>
    </rPh>
    <rPh sb="1" eb="2">
      <t>カイ</t>
    </rPh>
    <rPh sb="2" eb="3">
      <t>セツ</t>
    </rPh>
    <rPh sb="3" eb="4">
      <t>ビ</t>
    </rPh>
    <rPh sb="4" eb="5">
      <t>ス</t>
    </rPh>
    <rPh sb="5" eb="6">
      <t>ツ</t>
    </rPh>
    <rPh sb="6" eb="7">
      <t>ロウ</t>
    </rPh>
    <rPh sb="7" eb="8">
      <t>ツトム</t>
    </rPh>
    <rPh sb="8" eb="9">
      <t>ヒ</t>
    </rPh>
    <rPh sb="9" eb="10">
      <t>メイ</t>
    </rPh>
    <rPh sb="10" eb="11">
      <t>ホソ</t>
    </rPh>
    <rPh sb="11" eb="12">
      <t>ショ</t>
    </rPh>
    <phoneticPr fontId="11"/>
  </si>
  <si>
    <t>複合工費明細書（真野浄水場（真野取水場を含む）　機械設備）</t>
    <rPh sb="0" eb="1">
      <t>フク</t>
    </rPh>
    <rPh sb="1" eb="2">
      <t>ゴウ</t>
    </rPh>
    <rPh sb="2" eb="3">
      <t>コウ</t>
    </rPh>
    <rPh sb="3" eb="4">
      <t>ヒ</t>
    </rPh>
    <rPh sb="4" eb="5">
      <t>メイ</t>
    </rPh>
    <rPh sb="5" eb="6">
      <t>ホソ</t>
    </rPh>
    <rPh sb="6" eb="7">
      <t>ショ</t>
    </rPh>
    <phoneticPr fontId="11"/>
  </si>
  <si>
    <t>積上仮設費明細書（真野浄水場（真野取水場を含む）　機械設備）</t>
    <rPh sb="0" eb="1">
      <t>ツ</t>
    </rPh>
    <rPh sb="1" eb="2">
      <t>ア</t>
    </rPh>
    <rPh sb="2" eb="3">
      <t>カリ</t>
    </rPh>
    <rPh sb="3" eb="4">
      <t>セツ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</si>
  <si>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機器費内訳書（真野浄水場（真野取水場を含む）　機械設備）</t>
    <rPh sb="7" eb="9">
      <t>マノ</t>
    </rPh>
    <rPh sb="9" eb="12">
      <t>ジョウスイジョウ</t>
    </rPh>
    <rPh sb="23" eb="25">
      <t>キカイ</t>
    </rPh>
    <rPh sb="25" eb="27">
      <t>セツビ</t>
    </rPh>
    <phoneticPr fontId="2"/>
  </si>
  <si>
    <t>総　括　内　訳　書（真野浄水場（真野取水場を含む）　電気計装設備）</t>
    <rPh sb="26" eb="28">
      <t>デンキ</t>
    </rPh>
    <rPh sb="28" eb="30">
      <t>ケイソウ</t>
    </rPh>
    <phoneticPr fontId="2"/>
  </si>
  <si>
    <t>機器費明細書（真野浄水場（真野取水場を含む）　電気計装設備）</t>
    <rPh sb="0" eb="1">
      <t>キ</t>
    </rPh>
    <rPh sb="1" eb="2">
      <t>ウツワ</t>
    </rPh>
    <rPh sb="2" eb="3">
      <t>ヒ</t>
    </rPh>
    <rPh sb="3" eb="4">
      <t>メイ</t>
    </rPh>
    <rPh sb="4" eb="5">
      <t>ホソ</t>
    </rPh>
    <rPh sb="5" eb="6">
      <t>ショ</t>
    </rPh>
    <rPh sb="7" eb="9">
      <t>マノ</t>
    </rPh>
    <rPh sb="9" eb="12">
      <t>ジョウスイジョウ</t>
    </rPh>
    <rPh sb="23" eb="25">
      <t>デンキ</t>
    </rPh>
    <rPh sb="25" eb="27">
      <t>ケイソウ</t>
    </rPh>
    <rPh sb="27" eb="29">
      <t>セツビ</t>
    </rPh>
    <phoneticPr fontId="11"/>
  </si>
  <si>
    <t>輸送費明細書（真野浄水場（真野取水場を含む）　電気計装設備）</t>
    <rPh sb="0" eb="1">
      <t>ユ</t>
    </rPh>
    <rPh sb="1" eb="2">
      <t>ソウ</t>
    </rPh>
    <rPh sb="2" eb="3">
      <t>ヒ</t>
    </rPh>
    <rPh sb="3" eb="4">
      <t>メイ</t>
    </rPh>
    <rPh sb="4" eb="5">
      <t>ホソ</t>
    </rPh>
    <rPh sb="5" eb="6">
      <t>ショ</t>
    </rPh>
    <rPh sb="7" eb="9">
      <t>マノ</t>
    </rPh>
    <rPh sb="9" eb="12">
      <t>ジョウスイジョウ</t>
    </rPh>
    <rPh sb="23" eb="25">
      <t>デンキ</t>
    </rPh>
    <rPh sb="25" eb="27">
      <t>ケイソウ</t>
    </rPh>
    <rPh sb="27" eb="29">
      <t>セツビ</t>
    </rPh>
    <phoneticPr fontId="11"/>
  </si>
  <si>
    <t>直接材料費明細書（真野浄水場（真野取水場を含む）　電気計装設備）</t>
    <rPh sb="0" eb="1">
      <t>チョク</t>
    </rPh>
    <rPh sb="1" eb="2">
      <t>セツ</t>
    </rPh>
    <rPh sb="2" eb="3">
      <t>ザイ</t>
    </rPh>
    <rPh sb="3" eb="4">
      <t>リョウ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</si>
  <si>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一般労務費明細書（真野浄水場（真野取水場を含む）　電気計装設備）</t>
    <rPh sb="0" eb="1">
      <t>イチ</t>
    </rPh>
    <rPh sb="1" eb="2">
      <t>パン</t>
    </rPh>
    <rPh sb="2" eb="3">
      <t>ロウ</t>
    </rPh>
    <rPh sb="3" eb="4">
      <t>ツトム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</si>
  <si>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据付技術労務費明細書（真野浄水場（真野取水場を含む）　電気計装設備）</t>
    <rPh sb="0" eb="1">
      <t>キョ</t>
    </rPh>
    <rPh sb="1" eb="2">
      <t>ツキ</t>
    </rPh>
    <rPh sb="2" eb="3">
      <t>ワザ</t>
    </rPh>
    <rPh sb="3" eb="4">
      <t>ジュツ</t>
    </rPh>
    <rPh sb="4" eb="5">
      <t>ロウ</t>
    </rPh>
    <rPh sb="5" eb="6">
      <t>ツトム</t>
    </rPh>
    <rPh sb="6" eb="7">
      <t>ヒ</t>
    </rPh>
    <rPh sb="7" eb="8">
      <t>メイ</t>
    </rPh>
    <rPh sb="8" eb="9">
      <t>ホソ</t>
    </rPh>
    <rPh sb="9" eb="10">
      <t>ショ</t>
    </rPh>
    <phoneticPr fontId="11"/>
  </si>
  <si>
    <t>調整試験技術労務費明細書（真野浄水場（真野取水場を含む）　電気計装設備）</t>
    <rPh sb="0" eb="1">
      <t>チョウ</t>
    </rPh>
    <rPh sb="1" eb="2">
      <t>ヒトシ</t>
    </rPh>
    <rPh sb="2" eb="3">
      <t>タメシ</t>
    </rPh>
    <rPh sb="3" eb="4">
      <t>ゲン</t>
    </rPh>
    <rPh sb="4" eb="5">
      <t>ワザ</t>
    </rPh>
    <rPh sb="5" eb="6">
      <t>ジュツ</t>
    </rPh>
    <rPh sb="6" eb="7">
      <t>ロウ</t>
    </rPh>
    <rPh sb="7" eb="8">
      <t>ツトム</t>
    </rPh>
    <rPh sb="8" eb="9">
      <t>ヒ</t>
    </rPh>
    <rPh sb="9" eb="10">
      <t>メイ</t>
    </rPh>
    <rPh sb="10" eb="11">
      <t>ホソ</t>
    </rPh>
    <rPh sb="11" eb="12">
      <t>ショ</t>
    </rPh>
    <phoneticPr fontId="11"/>
  </si>
  <si>
    <t>複合工費明細書（真野浄水場（真野取水場を含む）　電気計装設備）</t>
    <rPh sb="0" eb="1">
      <t>フク</t>
    </rPh>
    <rPh sb="1" eb="2">
      <t>ゴウ</t>
    </rPh>
    <rPh sb="2" eb="3">
      <t>コウ</t>
    </rPh>
    <rPh sb="3" eb="4">
      <t>ヒ</t>
    </rPh>
    <rPh sb="4" eb="5">
      <t>メイ</t>
    </rPh>
    <rPh sb="5" eb="6">
      <t>ホソ</t>
    </rPh>
    <rPh sb="6" eb="7">
      <t>ショ</t>
    </rPh>
    <phoneticPr fontId="11"/>
  </si>
  <si>
    <t>積上仮設費明細書（真野浄水場（真野取水場を含む）　電気計装設備）</t>
    <rPh sb="0" eb="1">
      <t>ツ</t>
    </rPh>
    <rPh sb="1" eb="2">
      <t>ア</t>
    </rPh>
    <rPh sb="2" eb="3">
      <t>カリ</t>
    </rPh>
    <rPh sb="3" eb="4">
      <t>セツ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</si>
  <si>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共通仮設費積上分明細書（真野浄水場（真野取水場を含む）　電気計装設備）</t>
    <rPh sb="0" eb="1">
      <t>トモ</t>
    </rPh>
    <rPh sb="1" eb="2">
      <t>ツウ</t>
    </rPh>
    <rPh sb="2" eb="3">
      <t>カリ</t>
    </rPh>
    <rPh sb="3" eb="4">
      <t>セツ</t>
    </rPh>
    <rPh sb="4" eb="5">
      <t>ヒ</t>
    </rPh>
    <rPh sb="5" eb="6">
      <t>セキ</t>
    </rPh>
    <rPh sb="6" eb="7">
      <t>ウエ</t>
    </rPh>
    <rPh sb="7" eb="8">
      <t>ブン</t>
    </rPh>
    <rPh sb="8" eb="9">
      <t>メイ</t>
    </rPh>
    <rPh sb="9" eb="10">
      <t>ホソ</t>
    </rPh>
    <rPh sb="10" eb="11">
      <t>ショ</t>
    </rPh>
    <phoneticPr fontId="11"/>
  </si>
  <si>
    <t>機器費内訳書（真野浄水場（真野取水場を含む）　電気計装設備）</t>
    <rPh sb="7" eb="9">
      <t>マノ</t>
    </rPh>
    <rPh sb="9" eb="12">
      <t>ジョウスイジョウ</t>
    </rPh>
    <rPh sb="23" eb="25">
      <t>デンキ</t>
    </rPh>
    <rPh sb="25" eb="27">
      <t>ケイソウ</t>
    </rPh>
    <rPh sb="27" eb="29">
      <t>セツビ</t>
    </rPh>
    <phoneticPr fontId="2"/>
  </si>
  <si>
    <t>別紙1</t>
    <rPh sb="0" eb="2">
      <t>ベッシ</t>
    </rPh>
    <phoneticPr fontId="2"/>
  </si>
  <si>
    <t>事前調査（真野浄水場（真野取水場含む）＋仰木低区配水池＋真野低区配水池）</t>
    <rPh sb="0" eb="2">
      <t>ジゼン</t>
    </rPh>
    <rPh sb="2" eb="4">
      <t>チョウサ</t>
    </rPh>
    <phoneticPr fontId="2"/>
  </si>
  <si>
    <t>①－2－1～①－2－3</t>
    <phoneticPr fontId="2"/>
  </si>
  <si>
    <t>設計（真野浄水場（真野取水場含む）＋仰木低区配水池＋真野低区配水池）</t>
    <rPh sb="0" eb="2">
      <t>セッケイ</t>
    </rPh>
    <phoneticPr fontId="2"/>
  </si>
  <si>
    <t>別紙2</t>
    <rPh sb="0" eb="2">
      <t>ベッシ</t>
    </rPh>
    <phoneticPr fontId="2"/>
  </si>
  <si>
    <t>入札金額内訳書（全体）</t>
    <rPh sb="0" eb="2">
      <t>ニュウサツ</t>
    </rPh>
    <rPh sb="2" eb="4">
      <t>キンガク</t>
    </rPh>
    <rPh sb="4" eb="7">
      <t>ウチワケショ</t>
    </rPh>
    <rPh sb="8" eb="10">
      <t>ゼンタイ</t>
    </rPh>
    <phoneticPr fontId="6"/>
  </si>
  <si>
    <t>電気計装設備工事費</t>
    <rPh sb="0" eb="2">
      <t>デンキ</t>
    </rPh>
    <rPh sb="2" eb="4">
      <t>ケイソウ</t>
    </rPh>
    <rPh sb="4" eb="6">
      <t>セツビ</t>
    </rPh>
    <rPh sb="6" eb="8">
      <t>コウジ</t>
    </rPh>
    <rPh sb="8" eb="9">
      <t>ヒ</t>
    </rPh>
    <phoneticPr fontId="2"/>
  </si>
  <si>
    <t>機械設備工事費</t>
    <rPh sb="0" eb="2">
      <t>キカイ</t>
    </rPh>
    <rPh sb="2" eb="4">
      <t>セツビ</t>
    </rPh>
    <rPh sb="4" eb="6">
      <t>コウジ</t>
    </rPh>
    <rPh sb="6" eb="7">
      <t>ヒ</t>
    </rPh>
    <phoneticPr fontId="2"/>
  </si>
  <si>
    <t>別紙7</t>
    <rPh sb="0" eb="2">
      <t>ベッシ</t>
    </rPh>
    <phoneticPr fontId="2"/>
  </si>
  <si>
    <t>別紙8</t>
    <rPh sb="0" eb="2">
      <t>ベッシ</t>
    </rPh>
    <phoneticPr fontId="2"/>
  </si>
  <si>
    <t>①－1:事前調査対価、①－2－1～①－2－3:設計対価（基本設計、詳細設計、劣化補修・耐震診断及び耐震補強工事詳細設計）、①－3～①－6:工事対価、①－7:その他付帯する業務対価、②－1:運転維持管理業務対価</t>
    <rPh sb="28" eb="30">
      <t>キホン</t>
    </rPh>
    <rPh sb="30" eb="32">
      <t>セッケイ</t>
    </rPh>
    <rPh sb="33" eb="35">
      <t>ショウサイ</t>
    </rPh>
    <rPh sb="35" eb="37">
      <t>セッケイ</t>
    </rPh>
    <phoneticPr fontId="2"/>
  </si>
  <si>
    <t>土木工事費＋建築工事費＋機械設備工事費＋電気計装設備工事費</t>
    <rPh sb="0" eb="2">
      <t>ドボク</t>
    </rPh>
    <rPh sb="2" eb="5">
      <t>コウジヒ</t>
    </rPh>
    <rPh sb="6" eb="8">
      <t>ケンチク</t>
    </rPh>
    <rPh sb="8" eb="11">
      <t>コウジヒ</t>
    </rPh>
    <rPh sb="12" eb="14">
      <t>キカイ</t>
    </rPh>
    <rPh sb="14" eb="16">
      <t>セツビ</t>
    </rPh>
    <rPh sb="16" eb="18">
      <t>コウジ</t>
    </rPh>
    <rPh sb="18" eb="19">
      <t>ヒ</t>
    </rPh>
    <rPh sb="20" eb="22">
      <t>デンキ</t>
    </rPh>
    <rPh sb="22" eb="24">
      <t>ケイソウ</t>
    </rPh>
    <rPh sb="24" eb="26">
      <t>セツビ</t>
    </rPh>
    <rPh sb="26" eb="28">
      <t>コウジ</t>
    </rPh>
    <rPh sb="28" eb="29">
      <t>ヒ</t>
    </rPh>
    <phoneticPr fontId="2"/>
  </si>
  <si>
    <t>別紙7-1-1</t>
    <rPh sb="0" eb="2">
      <t>ベッシ</t>
    </rPh>
    <phoneticPr fontId="2"/>
  </si>
  <si>
    <t>別紙7-1-6</t>
    <rPh sb="0" eb="2">
      <t>ベッシ</t>
    </rPh>
    <phoneticPr fontId="2"/>
  </si>
  <si>
    <t>別紙7-1-2</t>
    <rPh sb="0" eb="2">
      <t>ベッシ</t>
    </rPh>
    <phoneticPr fontId="2"/>
  </si>
  <si>
    <t>別紙7-1-3</t>
    <rPh sb="0" eb="2">
      <t>ベッシ</t>
    </rPh>
    <phoneticPr fontId="2"/>
  </si>
  <si>
    <t>別紙7-1-4</t>
    <rPh sb="0" eb="2">
      <t>ベッシ</t>
    </rPh>
    <phoneticPr fontId="2"/>
  </si>
  <si>
    <t>別紙7-1-5</t>
    <rPh sb="0" eb="2">
      <t>ベッシ</t>
    </rPh>
    <phoneticPr fontId="2"/>
  </si>
  <si>
    <t>別紙7-1-7</t>
    <rPh sb="0" eb="2">
      <t>ベッシ</t>
    </rPh>
    <phoneticPr fontId="2"/>
  </si>
  <si>
    <t>別紙7-1-8</t>
    <rPh sb="0" eb="2">
      <t>ベッシ</t>
    </rPh>
    <phoneticPr fontId="2"/>
  </si>
  <si>
    <t>別紙7-1-9</t>
    <rPh sb="0" eb="2">
      <t>ベッシ</t>
    </rPh>
    <phoneticPr fontId="2"/>
  </si>
  <si>
    <t>別紙7-1-10</t>
    <rPh sb="0" eb="2">
      <t>ベッシ</t>
    </rPh>
    <phoneticPr fontId="2"/>
  </si>
  <si>
    <t>基本設計（真野浄水場（真野取水場を含む）)</t>
    <rPh sb="0" eb="2">
      <t>キホン</t>
    </rPh>
    <rPh sb="2" eb="4">
      <t>セッケイ</t>
    </rPh>
    <phoneticPr fontId="2"/>
  </si>
  <si>
    <t>基本設計（仰木低区配水池）</t>
    <rPh sb="0" eb="2">
      <t>キホン</t>
    </rPh>
    <rPh sb="2" eb="4">
      <t>セッケイ</t>
    </rPh>
    <rPh sb="5" eb="7">
      <t>オオギ</t>
    </rPh>
    <rPh sb="7" eb="9">
      <t>テイク</t>
    </rPh>
    <rPh sb="9" eb="11">
      <t>ハイスイ</t>
    </rPh>
    <rPh sb="11" eb="12">
      <t>イケ</t>
    </rPh>
    <phoneticPr fontId="2"/>
  </si>
  <si>
    <t>基本設計（真野低区配水池）</t>
    <rPh sb="0" eb="2">
      <t>キホン</t>
    </rPh>
    <rPh sb="2" eb="4">
      <t>セッケイ</t>
    </rPh>
    <rPh sb="5" eb="7">
      <t>マノ</t>
    </rPh>
    <rPh sb="7" eb="9">
      <t>テイク</t>
    </rPh>
    <rPh sb="9" eb="11">
      <t>ハイスイ</t>
    </rPh>
    <rPh sb="11" eb="12">
      <t>イケ</t>
    </rPh>
    <phoneticPr fontId="2"/>
  </si>
  <si>
    <t>詳細設計（真野浄水場（真野取水場を含む）)</t>
    <rPh sb="0" eb="2">
      <t>ショウサイ</t>
    </rPh>
    <rPh sb="2" eb="4">
      <t>セッケイ</t>
    </rPh>
    <phoneticPr fontId="2"/>
  </si>
  <si>
    <t>詳細設計（仰木低区配水池）</t>
    <rPh sb="0" eb="2">
      <t>ショウサイ</t>
    </rPh>
    <rPh sb="2" eb="4">
      <t>セッケイ</t>
    </rPh>
    <rPh sb="5" eb="7">
      <t>オオギ</t>
    </rPh>
    <rPh sb="7" eb="9">
      <t>テイク</t>
    </rPh>
    <rPh sb="9" eb="11">
      <t>ハイスイ</t>
    </rPh>
    <rPh sb="11" eb="12">
      <t>イケ</t>
    </rPh>
    <phoneticPr fontId="2"/>
  </si>
  <si>
    <t>詳細設計（真野低区配水池）</t>
    <rPh sb="0" eb="2">
      <t>ショウサイ</t>
    </rPh>
    <rPh sb="2" eb="4">
      <t>セッケイ</t>
    </rPh>
    <rPh sb="5" eb="7">
      <t>マノ</t>
    </rPh>
    <rPh sb="7" eb="9">
      <t>テイク</t>
    </rPh>
    <rPh sb="9" eb="11">
      <t>ハイスイ</t>
    </rPh>
    <rPh sb="11" eb="12">
      <t>イケ</t>
    </rPh>
    <phoneticPr fontId="2"/>
  </si>
  <si>
    <t>詳細設計（真野浄水場（真野取水場を含む））</t>
    <rPh sb="0" eb="2">
      <t>ショウサイ</t>
    </rPh>
    <rPh sb="2" eb="4">
      <t>セッケイ</t>
    </rPh>
    <phoneticPr fontId="2"/>
  </si>
  <si>
    <t>詳細設計（真野低区配水池）</t>
    <rPh sb="0" eb="2">
      <t>ショウサイ</t>
    </rPh>
    <rPh sb="5" eb="7">
      <t>マノ</t>
    </rPh>
    <phoneticPr fontId="2"/>
  </si>
  <si>
    <t>詳細設計（仰木低区配水池）</t>
    <rPh sb="0" eb="2">
      <t>ショウサイ</t>
    </rPh>
    <phoneticPr fontId="2"/>
  </si>
  <si>
    <t>劣化補修・耐震補強及び耐震補強工事詳細設計（真野浄水場（真野取水場を含む）)</t>
    <rPh sb="0" eb="2">
      <t>レッカ</t>
    </rPh>
    <rPh sb="2" eb="4">
      <t>ホシュウ</t>
    </rPh>
    <rPh sb="5" eb="7">
      <t>タイシン</t>
    </rPh>
    <rPh sb="7" eb="9">
      <t>ホキョウ</t>
    </rPh>
    <rPh sb="9" eb="10">
      <t>オヨ</t>
    </rPh>
    <rPh sb="11" eb="13">
      <t>タイシン</t>
    </rPh>
    <rPh sb="13" eb="15">
      <t>ホキョウ</t>
    </rPh>
    <rPh sb="15" eb="17">
      <t>コウジ</t>
    </rPh>
    <rPh sb="17" eb="19">
      <t>ショウサイ</t>
    </rPh>
    <rPh sb="19" eb="21">
      <t>セッケイ</t>
    </rPh>
    <phoneticPr fontId="2"/>
  </si>
  <si>
    <t>劣化補修・耐震補強及び耐震補強工事詳細設計（仰木低区配水池）</t>
    <rPh sb="0" eb="2">
      <t>レッカ</t>
    </rPh>
    <rPh sb="2" eb="4">
      <t>ホシュウ</t>
    </rPh>
    <rPh sb="5" eb="7">
      <t>タイシン</t>
    </rPh>
    <rPh sb="7" eb="9">
      <t>ホキョウ</t>
    </rPh>
    <rPh sb="9" eb="10">
      <t>オヨ</t>
    </rPh>
    <rPh sb="11" eb="13">
      <t>タイシン</t>
    </rPh>
    <rPh sb="13" eb="15">
      <t>ホキョウ</t>
    </rPh>
    <rPh sb="15" eb="17">
      <t>コウジ</t>
    </rPh>
    <rPh sb="22" eb="24">
      <t>オオギ</t>
    </rPh>
    <rPh sb="24" eb="26">
      <t>テイク</t>
    </rPh>
    <rPh sb="26" eb="28">
      <t>ハイスイ</t>
    </rPh>
    <rPh sb="28" eb="29">
      <t>イケ</t>
    </rPh>
    <phoneticPr fontId="2"/>
  </si>
  <si>
    <t>劣化補修・耐震補強及び耐震補強工事詳細設計（真野低区配水池）</t>
    <rPh sb="0" eb="2">
      <t>レッカ</t>
    </rPh>
    <rPh sb="2" eb="4">
      <t>ホシュウ</t>
    </rPh>
    <rPh sb="5" eb="7">
      <t>タイシン</t>
    </rPh>
    <rPh sb="7" eb="9">
      <t>ホキョウ</t>
    </rPh>
    <rPh sb="9" eb="10">
      <t>オヨ</t>
    </rPh>
    <rPh sb="11" eb="13">
      <t>タイシン</t>
    </rPh>
    <rPh sb="13" eb="15">
      <t>ホキョウ</t>
    </rPh>
    <rPh sb="15" eb="17">
      <t>コウジ</t>
    </rPh>
    <rPh sb="22" eb="24">
      <t>マノ</t>
    </rPh>
    <rPh sb="24" eb="26">
      <t>テイク</t>
    </rPh>
    <rPh sb="26" eb="28">
      <t>ハイスイ</t>
    </rPh>
    <rPh sb="28" eb="29">
      <t>イケ</t>
    </rPh>
    <phoneticPr fontId="2"/>
  </si>
  <si>
    <t>劣化補修・耐震補強及び耐震補強工事詳細設計（真野浄水場（真野取水場を含む））</t>
    <rPh sb="0" eb="2">
      <t>レッカ</t>
    </rPh>
    <rPh sb="2" eb="4">
      <t>ホシュウ</t>
    </rPh>
    <rPh sb="5" eb="7">
      <t>タイシン</t>
    </rPh>
    <rPh sb="7" eb="9">
      <t>ホキョウ</t>
    </rPh>
    <rPh sb="9" eb="10">
      <t>オヨ</t>
    </rPh>
    <rPh sb="11" eb="13">
      <t>タイシン</t>
    </rPh>
    <rPh sb="13" eb="15">
      <t>ホキョウ</t>
    </rPh>
    <rPh sb="15" eb="17">
      <t>コウジ</t>
    </rPh>
    <rPh sb="17" eb="19">
      <t>ショウサイ</t>
    </rPh>
    <rPh sb="19" eb="21">
      <t>セッケイ</t>
    </rPh>
    <rPh sb="20" eb="21">
      <t>シセツ</t>
    </rPh>
    <phoneticPr fontId="2"/>
  </si>
  <si>
    <t>劣化補修・耐震補強及び耐震補強工事詳細設計（仰木低区配水池）</t>
    <rPh sb="22" eb="26">
      <t>オオギテイク</t>
    </rPh>
    <rPh sb="26" eb="28">
      <t>ハイスイ</t>
    </rPh>
    <rPh sb="28" eb="29">
      <t>イケ</t>
    </rPh>
    <phoneticPr fontId="2"/>
  </si>
  <si>
    <t>劣化補修・耐震補強及び耐震補強工事詳細設計（真野低区配水池）</t>
    <phoneticPr fontId="2"/>
  </si>
  <si>
    <t>（工事監理支援業務）</t>
    <rPh sb="1" eb="3">
      <t>コウジ</t>
    </rPh>
    <rPh sb="3" eb="5">
      <t>カンリ</t>
    </rPh>
    <rPh sb="5" eb="7">
      <t>シエン</t>
    </rPh>
    <rPh sb="7" eb="9">
      <t>ギョウム</t>
    </rPh>
    <phoneticPr fontId="2"/>
  </si>
  <si>
    <t>年度別（令和８年度から令和17年度）</t>
    <rPh sb="0" eb="3">
      <t>ネンドベツ</t>
    </rPh>
    <rPh sb="4" eb="6">
      <t>レイワ</t>
    </rPh>
    <rPh sb="7" eb="9">
      <t>ネンド</t>
    </rPh>
    <rPh sb="11" eb="13">
      <t>レイワ</t>
    </rPh>
    <rPh sb="15" eb="17">
      <t>ネンド</t>
    </rPh>
    <phoneticPr fontId="2"/>
  </si>
  <si>
    <t>様式名</t>
    <rPh sb="0" eb="2">
      <t>ヨウシキ</t>
    </rPh>
    <rPh sb="2" eb="3">
      <t>メイ</t>
    </rPh>
    <phoneticPr fontId="2"/>
  </si>
  <si>
    <t>①更新改良対価　①-7その他付帯する業務対価</t>
    <rPh sb="1" eb="3">
      <t>コウシン</t>
    </rPh>
    <rPh sb="3" eb="5">
      <t>カイリョウ</t>
    </rPh>
    <rPh sb="5" eb="7">
      <t>タイカ</t>
    </rPh>
    <rPh sb="13" eb="14">
      <t>タ</t>
    </rPh>
    <rPh sb="14" eb="16">
      <t>フタイ</t>
    </rPh>
    <rPh sb="18" eb="20">
      <t>ギョウム</t>
    </rPh>
    <rPh sb="20" eb="22">
      <t>タイカ</t>
    </rPh>
    <phoneticPr fontId="2"/>
  </si>
  <si>
    <t>工事監理支援業務</t>
    <rPh sb="0" eb="2">
      <t>コウジ</t>
    </rPh>
    <rPh sb="2" eb="4">
      <t>カンリ</t>
    </rPh>
    <rPh sb="4" eb="6">
      <t>シエン</t>
    </rPh>
    <rPh sb="6" eb="8">
      <t>ギョウム</t>
    </rPh>
    <phoneticPr fontId="6"/>
  </si>
  <si>
    <t>工事監理支援業務</t>
    <rPh sb="0" eb="8">
      <t>コウジカンリシエンギョウム</t>
    </rPh>
    <phoneticPr fontId="10"/>
  </si>
  <si>
    <t>②運転維持管理業務対価　②-1運転維持管理業務対価</t>
    <rPh sb="1" eb="3">
      <t>ウンテン</t>
    </rPh>
    <rPh sb="3" eb="5">
      <t>イジ</t>
    </rPh>
    <rPh sb="5" eb="7">
      <t>カンリ</t>
    </rPh>
    <rPh sb="7" eb="9">
      <t>ギョウム</t>
    </rPh>
    <rPh sb="9" eb="11">
      <t>タイカ</t>
    </rPh>
    <phoneticPr fontId="2"/>
  </si>
  <si>
    <t>施設名等</t>
    <rPh sb="0" eb="2">
      <t>シセツ</t>
    </rPh>
    <rPh sb="2" eb="3">
      <t>メイ</t>
    </rPh>
    <rPh sb="3" eb="4">
      <t>トウ</t>
    </rPh>
    <phoneticPr fontId="2"/>
  </si>
  <si>
    <t>入札金額内訳書（全体）</t>
    <rPh sb="0" eb="2">
      <t>ニュウサツ</t>
    </rPh>
    <rPh sb="2" eb="4">
      <t>キンガク</t>
    </rPh>
    <rPh sb="4" eb="7">
      <t>ウチワケショ</t>
    </rPh>
    <rPh sb="8" eb="10">
      <t>ゼンタイ</t>
    </rPh>
    <phoneticPr fontId="2"/>
  </si>
  <si>
    <t>※　Ａ３判横で記入すること。</t>
    <rPh sb="5" eb="6">
      <t>ヨコ</t>
    </rPh>
    <phoneticPr fontId="2"/>
  </si>
  <si>
    <t>Ａ４判横で記入すること。</t>
    <phoneticPr fontId="2"/>
  </si>
  <si>
    <t>※　必要に応じて、外注委託費の外注委託等及び計画修繕等の規格／細別については、追加すること。</t>
    <rPh sb="2" eb="4">
      <t>ヒツヨウ</t>
    </rPh>
    <rPh sb="5" eb="6">
      <t>オウ</t>
    </rPh>
    <rPh sb="9" eb="11">
      <t>ガイチュウ</t>
    </rPh>
    <rPh sb="11" eb="14">
      <t>イタクヒ</t>
    </rPh>
    <rPh sb="15" eb="17">
      <t>ガイチュウ</t>
    </rPh>
    <rPh sb="17" eb="19">
      <t>イタク</t>
    </rPh>
    <rPh sb="19" eb="20">
      <t>トウ</t>
    </rPh>
    <rPh sb="20" eb="21">
      <t>オヨ</t>
    </rPh>
    <rPh sb="22" eb="24">
      <t>ケイカク</t>
    </rPh>
    <rPh sb="24" eb="26">
      <t>シュウゼン</t>
    </rPh>
    <rPh sb="26" eb="27">
      <t>トウ</t>
    </rPh>
    <rPh sb="28" eb="30">
      <t>キカク</t>
    </rPh>
    <rPh sb="31" eb="33">
      <t>サイベツ</t>
    </rPh>
    <rPh sb="39" eb="41">
      <t>ツイカ</t>
    </rPh>
    <phoneticPr fontId="2"/>
  </si>
  <si>
    <t>別紙4-1-1-1-1-1</t>
    <rPh sb="0" eb="2">
      <t>ベッシ</t>
    </rPh>
    <phoneticPr fontId="2"/>
  </si>
  <si>
    <t>別紙4-1、別紙4-1-1、別紙4-1-1-1、別紙4-1-1-1-1及び別紙4-1-1-1-1-1を参考に、作成すること。</t>
    <rPh sb="0" eb="2">
      <t>ベッシ</t>
    </rPh>
    <rPh sb="6" eb="8">
      <t>ベッシ</t>
    </rPh>
    <rPh sb="14" eb="16">
      <t>ベッシ</t>
    </rPh>
    <rPh sb="24" eb="26">
      <t>ベッシ</t>
    </rPh>
    <rPh sb="35" eb="36">
      <t>オヨ</t>
    </rPh>
    <rPh sb="51" eb="53">
      <t>サンコウ</t>
    </rPh>
    <rPh sb="55" eb="57">
      <t>サクセイ</t>
    </rPh>
    <phoneticPr fontId="2"/>
  </si>
  <si>
    <t>（明細）</t>
    <rPh sb="1" eb="3">
      <t>メイサイ</t>
    </rPh>
    <phoneticPr fontId="2"/>
  </si>
  <si>
    <t>（別紙4-1-1-1-1-1）</t>
    <rPh sb="2" eb="3">
      <t>シ</t>
    </rPh>
    <phoneticPr fontId="2"/>
  </si>
  <si>
    <t>令和８年度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</si>
  <si>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</si>
  <si>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</si>
  <si>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</si>
  <si>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</si>
  <si>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</si>
  <si>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</si>
  <si>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</si>
  <si>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令和17年度</t>
    <rPh sb="0" eb="2">
      <t>レイワ</t>
    </rPh>
    <rPh sb="4" eb="6">
      <t>ネンド</t>
    </rPh>
    <phoneticPr fontId="2"/>
  </si>
  <si>
    <t>※2　基準日額は、令和６年２月１日現在の「設計業務委託等技術者単価」を用いること。</t>
    <phoneticPr fontId="4"/>
  </si>
  <si>
    <t>※1　基準日額は、令和６年２月１日現在の「設計業務委託等技術者単価」を用いること。</t>
    <rPh sb="3" eb="6">
      <t>キジュンビ</t>
    </rPh>
    <rPh sb="6" eb="7">
      <t>ガク</t>
    </rPh>
    <rPh sb="9" eb="11">
      <t>レイワ</t>
    </rPh>
    <rPh sb="12" eb="13">
      <t>ネン</t>
    </rPh>
    <rPh sb="14" eb="15">
      <t>ガツ</t>
    </rPh>
    <rPh sb="16" eb="19">
      <t>ニチゲンザイ</t>
    </rPh>
    <rPh sb="21" eb="23">
      <t>セッケイ</t>
    </rPh>
    <rPh sb="23" eb="25">
      <t>ギョウム</t>
    </rPh>
    <rPh sb="25" eb="27">
      <t>イタク</t>
    </rPh>
    <rPh sb="27" eb="28">
      <t>トウ</t>
    </rPh>
    <rPh sb="28" eb="31">
      <t>ギジュツシャ</t>
    </rPh>
    <rPh sb="31" eb="33">
      <t>タンカ</t>
    </rPh>
    <rPh sb="35" eb="36">
      <t>モチ</t>
    </rPh>
    <phoneticPr fontId="4"/>
  </si>
  <si>
    <t>令和９年度</t>
    <rPh sb="0" eb="2">
      <t>レイワ</t>
    </rPh>
    <rPh sb="3" eb="5">
      <t>ネンド</t>
    </rPh>
    <phoneticPr fontId="2"/>
  </si>
  <si>
    <t>※2　基準日額は、令和６年２月１日現在の「設計業務委託等技術者単価」を用いること。</t>
    <rPh sb="3" eb="5">
      <t>キジュン</t>
    </rPh>
    <rPh sb="5" eb="7">
      <t>ニチガク</t>
    </rPh>
    <rPh sb="9" eb="11">
      <t>レイワ</t>
    </rPh>
    <rPh sb="12" eb="13">
      <t>ネン</t>
    </rPh>
    <rPh sb="14" eb="15">
      <t>ツキ</t>
    </rPh>
    <rPh sb="16" eb="17">
      <t>ヒ</t>
    </rPh>
    <rPh sb="17" eb="19">
      <t>ゲンザイ</t>
    </rPh>
    <rPh sb="21" eb="23">
      <t>セッケイ</t>
    </rPh>
    <rPh sb="23" eb="25">
      <t>ギョウム</t>
    </rPh>
    <rPh sb="25" eb="27">
      <t>イタク</t>
    </rPh>
    <rPh sb="27" eb="28">
      <t>トウ</t>
    </rPh>
    <rPh sb="28" eb="31">
      <t>ギジュツシャ</t>
    </rPh>
    <rPh sb="31" eb="33">
      <t>タンカ</t>
    </rPh>
    <rPh sb="35" eb="36">
      <t>モチ</t>
    </rPh>
    <phoneticPr fontId="4"/>
  </si>
  <si>
    <t>基準日額（円）</t>
    <rPh sb="0" eb="2">
      <t>キジュン</t>
    </rPh>
    <rPh sb="2" eb="3">
      <t>ヒ</t>
    </rPh>
    <rPh sb="3" eb="4">
      <t>ガク</t>
    </rPh>
    <rPh sb="5" eb="6">
      <t>エン</t>
    </rPh>
    <phoneticPr fontId="11"/>
  </si>
  <si>
    <t>基準日額</t>
    <rPh sb="0" eb="2">
      <t>キジュン</t>
    </rPh>
    <rPh sb="2" eb="3">
      <t>ヒ</t>
    </rPh>
    <rPh sb="3" eb="4">
      <t>ガク</t>
    </rPh>
    <phoneticPr fontId="11"/>
  </si>
  <si>
    <t>※2　その他原価及び一般管理費等については、「水道事業実務必携」に示される積算方法に従い、算出すること。</t>
    <rPh sb="5" eb="6">
      <t>タ</t>
    </rPh>
    <rPh sb="6" eb="8">
      <t>ゲンカ</t>
    </rPh>
    <rPh sb="8" eb="9">
      <t>オヨ</t>
    </rPh>
    <rPh sb="10" eb="12">
      <t>イッパン</t>
    </rPh>
    <rPh sb="12" eb="15">
      <t>カンリヒ</t>
    </rPh>
    <rPh sb="15" eb="16">
      <t>トウ</t>
    </rPh>
    <rPh sb="23" eb="25">
      <t>スイドウ</t>
    </rPh>
    <rPh sb="25" eb="27">
      <t>ジギョウ</t>
    </rPh>
    <rPh sb="27" eb="29">
      <t>ジツム</t>
    </rPh>
    <rPh sb="29" eb="31">
      <t>ヒッケイ</t>
    </rPh>
    <rPh sb="33" eb="34">
      <t>シメ</t>
    </rPh>
    <rPh sb="37" eb="39">
      <t>セキサン</t>
    </rPh>
    <rPh sb="39" eb="41">
      <t>ホウホウ</t>
    </rPh>
    <rPh sb="42" eb="43">
      <t>シタガ</t>
    </rPh>
    <rPh sb="45" eb="47">
      <t>サンシュツ</t>
    </rPh>
    <phoneticPr fontId="4"/>
  </si>
  <si>
    <t>※　　　の箇所は、経費率によって算出した値及び単価×数量で算出した集計値を想定している。事業者にて記載すること。</t>
    <rPh sb="5" eb="7">
      <t>カショ</t>
    </rPh>
    <rPh sb="9" eb="11">
      <t>ケイヒ</t>
    </rPh>
    <rPh sb="11" eb="12">
      <t>リツ</t>
    </rPh>
    <rPh sb="16" eb="18">
      <t>サンシュツ</t>
    </rPh>
    <rPh sb="20" eb="21">
      <t>アタイ</t>
    </rPh>
    <rPh sb="21" eb="22">
      <t>オヨ</t>
    </rPh>
    <rPh sb="23" eb="25">
      <t>タンカ</t>
    </rPh>
    <rPh sb="26" eb="28">
      <t>スウリョウ</t>
    </rPh>
    <rPh sb="29" eb="31">
      <t>サンシュツ</t>
    </rPh>
    <rPh sb="33" eb="35">
      <t>シュウケイ</t>
    </rPh>
    <rPh sb="35" eb="36">
      <t>チ</t>
    </rPh>
    <rPh sb="37" eb="39">
      <t>ソウテイ</t>
    </rPh>
    <rPh sb="44" eb="46">
      <t>ジギョウ</t>
    </rPh>
    <rPh sb="46" eb="47">
      <t>シャ</t>
    </rPh>
    <rPh sb="49" eb="51">
      <t>キサイ</t>
    </rPh>
    <phoneticPr fontId="2"/>
  </si>
  <si>
    <t>共通費については、「公共建築工事積算基準 令和５年版」、「公共建築工事積算基準の解説 建築工事編 令和５年基準」及び「公共建築工事積算基準の解説 設備工事編 令和５年基準」に示される積算方法に従い算出すること。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</si>
</sst>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176" formatCode="#,##0;[Red]#,##0"/>
    <numFmt numFmtId="177" formatCode="_ * #,##0_ ;_ * \-#,##0_ ;\ ;_ @_ "/>
    <numFmt numFmtId="178" formatCode="\(###,###,###\)"/>
    <numFmt numFmtId="179" formatCode="&quot;第&quot;#&quot;号内訳書&quot;"/>
    <numFmt numFmtId="180" formatCode="#,##0_ ;[Red]\-#,##0\ "/>
    <numFmt numFmtId="181" formatCode="#,##0_ "/>
    <numFmt numFmtId="182" formatCode="&quot; X × Y = &quot;#,##0&quot; 円&quot;"/>
    <numFmt numFmtId="183" formatCode="#,###&quot;×0.04&quot;"/>
    <numFmt numFmtId="184" formatCode="#,###&quot;×1.05&quot;"/>
    <numFmt numFmtId="185" formatCode="#,##0_);[Red]\(#,##0\)"/>
    <numFmt numFmtId="186" formatCode="0_);[Red]\(0\)"/>
    <numFmt numFmtId="187" formatCode="&quot;第&quot;\ ##&quot;号内訳書&quot;"/>
    <numFmt numFmtId="188" formatCode="&quot; 別紙第 &quot;\ ##&quot;号&quot;"/>
    <numFmt numFmtId="189" formatCode="#,##0;&quot;▲ &quot;#,##0"/>
    <numFmt numFmtId="190" formatCode="&quot;明細書No.&quot;0"/>
    <numFmt numFmtId="191" formatCode="0.0_);[Red]\(0.0\)"/>
    <numFmt numFmtId="192" formatCode="&quot;　〃　No.&quot;0"/>
    <numFmt numFmtId="193" formatCode="&quot;【&quot;0,000&quot;】&quot;"/>
    <numFmt numFmtId="194" formatCode="0_ ;[Red]\-0\ "/>
    <numFmt numFmtId="195" formatCode="\(#,##0\)"/>
    <numFmt numFmtId="196" formatCode="_ * #,##0.0000_ ;_ * \-#,##0.0000_ ;\ ;_ @_ "/>
    <numFmt numFmtId="197" formatCode="0.0%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6"/>
      <name val="HGPｺﾞｼｯｸM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vertAlign val="superscript"/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明朝"/>
      <family val="3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0" fontId="7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38" fontId="5" fillId="0" borderId="0" applyFont="0" applyFill="0" applyBorder="0" applyAlignment="0" applyProtection="0"/>
    <xf numFmtId="0" fontId="7" fillId="0" borderId="0"/>
    <xf numFmtId="0" fontId="15" fillId="0" borderId="0"/>
    <xf numFmtId="0" fontId="9" fillId="0" borderId="0"/>
    <xf numFmtId="0" fontId="15" fillId="0" borderId="0"/>
    <xf numFmtId="38" fontId="15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2">
    <xf numFmtId="0" fontId="0" fillId="0" borderId="0" xfId="0">
      <alignment vertical="center"/>
    </xf>
    <xf numFmtId="0" fontId="12" fillId="0" borderId="7" xfId="9" applyFont="1" applyBorder="1" applyAlignment="1">
      <alignment horizontal="center" shrinkToFit="1"/>
    </xf>
    <xf numFmtId="0" fontId="13" fillId="0" borderId="36" xfId="0" applyFont="1" applyBorder="1" applyAlignment="1">
      <alignment horizontal="center" vertical="center"/>
    </xf>
    <xf numFmtId="0" fontId="13" fillId="0" borderId="1" xfId="0" applyFont="1" applyBorder="1" applyAlignment="1"/>
    <xf numFmtId="0" fontId="13" fillId="0" borderId="33" xfId="0" applyFont="1" applyBorder="1" applyAlignment="1"/>
    <xf numFmtId="0" fontId="13" fillId="0" borderId="33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0" xfId="0" applyFont="1" applyAlignment="1"/>
    <xf numFmtId="0" fontId="13" fillId="0" borderId="34" xfId="0" applyFont="1" applyBorder="1" applyAlignment="1">
      <alignment shrinkToFit="1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3" xfId="6" applyFont="1" applyBorder="1" applyAlignment="1">
      <alignment shrinkToFit="1"/>
    </xf>
    <xf numFmtId="0" fontId="13" fillId="0" borderId="1" xfId="0" applyFont="1" applyBorder="1" applyAlignment="1">
      <alignment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31" xfId="0" applyFont="1" applyBorder="1" applyAlignment="1"/>
    <xf numFmtId="0" fontId="13" fillId="0" borderId="32" xfId="0" applyFont="1" applyBorder="1" applyAlignment="1"/>
    <xf numFmtId="0" fontId="13" fillId="0" borderId="34" xfId="0" applyFont="1" applyBorder="1" applyAlignment="1"/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justify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justify" vertical="center"/>
    </xf>
    <xf numFmtId="0" fontId="13" fillId="0" borderId="9" xfId="0" applyFont="1" applyBorder="1">
      <alignment vertical="center"/>
    </xf>
    <xf numFmtId="0" fontId="13" fillId="0" borderId="10" xfId="0" applyFont="1" applyBorder="1" applyAlignment="1">
      <alignment horizontal="justify" vertical="center"/>
    </xf>
    <xf numFmtId="0" fontId="13" fillId="0" borderId="7" xfId="0" applyFont="1" applyBorder="1" applyAlignment="1">
      <alignment horizontal="left" vertical="center" shrinkToFit="1"/>
    </xf>
    <xf numFmtId="0" fontId="13" fillId="0" borderId="28" xfId="0" applyFont="1" applyBorder="1" applyAlignment="1"/>
    <xf numFmtId="0" fontId="13" fillId="0" borderId="30" xfId="0" applyFont="1" applyBorder="1" applyAlignment="1"/>
    <xf numFmtId="0" fontId="13" fillId="0" borderId="23" xfId="0" applyFont="1" applyBorder="1" applyAlignment="1"/>
    <xf numFmtId="0" fontId="13" fillId="0" borderId="24" xfId="0" applyFont="1" applyBorder="1" applyAlignment="1"/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shrinkToFit="1"/>
    </xf>
    <xf numFmtId="189" fontId="13" fillId="0" borderId="10" xfId="1" applyNumberFormat="1" applyFont="1" applyFill="1" applyBorder="1" applyAlignment="1">
      <alignment horizontal="right" vertical="center" shrinkToFit="1"/>
    </xf>
    <xf numFmtId="189" fontId="13" fillId="0" borderId="7" xfId="1" applyNumberFormat="1" applyFont="1" applyFill="1" applyBorder="1" applyAlignment="1">
      <alignment horizontal="right" vertical="center" shrinkToFit="1"/>
    </xf>
    <xf numFmtId="0" fontId="13" fillId="0" borderId="0" xfId="6" applyFont="1"/>
    <xf numFmtId="0" fontId="13" fillId="0" borderId="0" xfId="6" applyFont="1" applyAlignment="1">
      <alignment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center"/>
    </xf>
    <xf numFmtId="0" fontId="17" fillId="0" borderId="0" xfId="0" applyFont="1" applyAlignment="1"/>
    <xf numFmtId="38" fontId="17" fillId="0" borderId="0" xfId="1" applyFont="1" applyAlignme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7" fillId="0" borderId="3" xfId="12" applyFont="1" applyBorder="1" applyAlignment="1">
      <alignment vertical="center"/>
    </xf>
    <xf numFmtId="0" fontId="17" fillId="0" borderId="4" xfId="12" applyFont="1" applyBorder="1" applyAlignment="1">
      <alignment vertical="center"/>
    </xf>
    <xf numFmtId="37" fontId="17" fillId="0" borderId="3" xfId="12" applyNumberFormat="1" applyFont="1" applyBorder="1" applyAlignment="1">
      <alignment vertical="center"/>
    </xf>
    <xf numFmtId="37" fontId="17" fillId="0" borderId="4" xfId="12" applyNumberFormat="1" applyFont="1" applyBorder="1" applyAlignment="1">
      <alignment vertical="center"/>
    </xf>
    <xf numFmtId="0" fontId="17" fillId="0" borderId="3" xfId="12" applyFont="1" applyBorder="1" applyAlignment="1">
      <alignment horizontal="center" vertical="center"/>
    </xf>
    <xf numFmtId="0" fontId="17" fillId="0" borderId="4" xfId="12" applyFont="1" applyBorder="1" applyAlignment="1">
      <alignment horizontal="center" vertical="center"/>
    </xf>
    <xf numFmtId="0" fontId="17" fillId="0" borderId="11" xfId="12" applyFont="1" applyBorder="1" applyAlignment="1">
      <alignment horizontal="center" vertical="center"/>
    </xf>
    <xf numFmtId="38" fontId="17" fillId="0" borderId="2" xfId="1" applyFont="1" applyBorder="1" applyAlignment="1">
      <alignment horizontal="center" vertical="center"/>
    </xf>
    <xf numFmtId="37" fontId="17" fillId="0" borderId="3" xfId="12" applyNumberFormat="1" applyFont="1" applyBorder="1" applyAlignment="1">
      <alignment horizontal="left" vertical="center"/>
    </xf>
    <xf numFmtId="37" fontId="17" fillId="0" borderId="11" xfId="12" applyNumberFormat="1" applyFont="1" applyBorder="1" applyAlignment="1">
      <alignment horizontal="left" vertical="center"/>
    </xf>
    <xf numFmtId="38" fontId="17" fillId="0" borderId="2" xfId="1" applyFont="1" applyBorder="1" applyAlignment="1">
      <alignment horizontal="right" vertical="center"/>
    </xf>
    <xf numFmtId="0" fontId="17" fillId="0" borderId="2" xfId="12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14" applyFont="1" applyBorder="1" applyAlignment="1">
      <alignment horizontal="center" vertical="center"/>
    </xf>
    <xf numFmtId="0" fontId="17" fillId="0" borderId="2" xfId="14" applyFont="1" applyBorder="1" applyAlignment="1">
      <alignment horizontal="center" vertical="center" shrinkToFit="1"/>
    </xf>
    <xf numFmtId="0" fontId="17" fillId="0" borderId="2" xfId="0" applyFont="1" applyBorder="1">
      <alignment vertical="center"/>
    </xf>
    <xf numFmtId="0" fontId="17" fillId="0" borderId="2" xfId="14" applyFont="1" applyBorder="1" applyAlignment="1">
      <alignment horizontal="center" vertical="center" wrapText="1"/>
    </xf>
    <xf numFmtId="0" fontId="17" fillId="0" borderId="2" xfId="14" applyFont="1" applyBorder="1">
      <alignment vertical="center"/>
    </xf>
    <xf numFmtId="0" fontId="17" fillId="0" borderId="0" xfId="0" applyFont="1" applyAlignment="1">
      <alignment horizontal="centerContinuous"/>
    </xf>
    <xf numFmtId="38" fontId="17" fillId="0" borderId="0" xfId="1" applyFont="1" applyAlignment="1">
      <alignment horizontal="centerContinuous"/>
    </xf>
    <xf numFmtId="0" fontId="17" fillId="0" borderId="0" xfId="0" applyFo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38" fontId="17" fillId="0" borderId="13" xfId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38" fontId="17" fillId="0" borderId="15" xfId="1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38" fontId="17" fillId="0" borderId="19" xfId="1" applyFont="1" applyBorder="1" applyAlignment="1">
      <alignment horizontal="right" vertical="center"/>
    </xf>
    <xf numFmtId="0" fontId="17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38" fontId="17" fillId="0" borderId="8" xfId="1" applyFont="1" applyBorder="1" applyAlignment="1">
      <alignment horizontal="right" vertical="center"/>
    </xf>
    <xf numFmtId="0" fontId="17" fillId="0" borderId="6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16" xfId="0" applyFont="1" applyBorder="1" applyAlignment="1">
      <alignment horizontal="left" vertical="center"/>
    </xf>
    <xf numFmtId="38" fontId="17" fillId="0" borderId="17" xfId="1" applyFont="1" applyBorder="1" applyAlignment="1">
      <alignment horizontal="right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8" fontId="17" fillId="0" borderId="9" xfId="1" applyFont="1" applyBorder="1" applyAlignment="1">
      <alignment horizontal="right" vertical="center"/>
    </xf>
    <xf numFmtId="0" fontId="17" fillId="0" borderId="10" xfId="0" applyFont="1" applyBorder="1">
      <alignment vertical="center"/>
    </xf>
    <xf numFmtId="38" fontId="17" fillId="0" borderId="3" xfId="1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17" fillId="0" borderId="7" xfId="0" applyFont="1" applyBorder="1">
      <alignment vertical="center"/>
    </xf>
    <xf numFmtId="38" fontId="17" fillId="0" borderId="3" xfId="1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 wrapText="1"/>
    </xf>
    <xf numFmtId="0" fontId="17" fillId="0" borderId="5" xfId="0" applyFont="1" applyBorder="1">
      <alignment vertical="center"/>
    </xf>
    <xf numFmtId="0" fontId="17" fillId="0" borderId="3" xfId="0" applyFont="1" applyBorder="1">
      <alignment vertical="center"/>
    </xf>
    <xf numFmtId="38" fontId="17" fillId="0" borderId="2" xfId="1" applyFont="1" applyFill="1" applyBorder="1" applyAlignment="1">
      <alignment horizontal="right" vertical="center"/>
    </xf>
    <xf numFmtId="0" fontId="17" fillId="0" borderId="0" xfId="2" applyFont="1" applyAlignment="1">
      <alignment horizontal="left" vertical="center"/>
    </xf>
    <xf numFmtId="176" fontId="17" fillId="0" borderId="0" xfId="2" applyNumberFormat="1" applyFont="1" applyAlignment="1">
      <alignment horizontal="left" vertical="center"/>
    </xf>
    <xf numFmtId="176" fontId="19" fillId="0" borderId="0" xfId="2" applyNumberFormat="1" applyFont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17" fillId="0" borderId="13" xfId="1" applyNumberFormat="1" applyFont="1" applyBorder="1" applyAlignment="1">
      <alignment vertical="center"/>
    </xf>
    <xf numFmtId="0" fontId="17" fillId="0" borderId="6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/>
    </xf>
    <xf numFmtId="176" fontId="17" fillId="0" borderId="20" xfId="0" applyNumberFormat="1" applyFont="1" applyBorder="1">
      <alignment vertical="center"/>
    </xf>
    <xf numFmtId="176" fontId="17" fillId="0" borderId="6" xfId="0" applyNumberFormat="1" applyFont="1" applyBorder="1">
      <alignment vertical="center"/>
    </xf>
    <xf numFmtId="0" fontId="17" fillId="0" borderId="7" xfId="0" applyFont="1" applyBorder="1" applyAlignment="1">
      <alignment horizontal="left" vertical="center"/>
    </xf>
    <xf numFmtId="176" fontId="17" fillId="0" borderId="2" xfId="0" applyNumberFormat="1" applyFont="1" applyBorder="1">
      <alignment vertical="center"/>
    </xf>
    <xf numFmtId="176" fontId="17" fillId="0" borderId="12" xfId="0" applyNumberFormat="1" applyFont="1" applyBorder="1">
      <alignment vertical="center"/>
    </xf>
    <xf numFmtId="176" fontId="17" fillId="0" borderId="14" xfId="0" applyNumberFormat="1" applyFont="1" applyBorder="1">
      <alignment vertical="center"/>
    </xf>
    <xf numFmtId="176" fontId="17" fillId="0" borderId="18" xfId="0" applyNumberFormat="1" applyFont="1" applyBorder="1">
      <alignment vertical="center"/>
    </xf>
    <xf numFmtId="176" fontId="17" fillId="0" borderId="2" xfId="1" applyNumberFormat="1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176" fontId="17" fillId="0" borderId="0" xfId="0" applyNumberFormat="1" applyFont="1">
      <alignment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/>
    </xf>
    <xf numFmtId="38" fontId="13" fillId="0" borderId="36" xfId="1" applyFont="1" applyFill="1" applyBorder="1" applyAlignment="1">
      <alignment horizont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1" xfId="5" applyNumberFormat="1" applyFont="1" applyFill="1" applyBorder="1"/>
    <xf numFmtId="38" fontId="13" fillId="0" borderId="1" xfId="1" applyFont="1" applyFill="1" applyBorder="1" applyAlignment="1"/>
    <xf numFmtId="0" fontId="13" fillId="0" borderId="40" xfId="0" applyFont="1" applyBorder="1" applyAlignment="1"/>
    <xf numFmtId="0" fontId="13" fillId="0" borderId="41" xfId="0" applyFont="1" applyBorder="1" applyAlignment="1">
      <alignment horizontal="left"/>
    </xf>
    <xf numFmtId="38" fontId="13" fillId="0" borderId="33" xfId="1" applyFont="1" applyFill="1" applyBorder="1" applyAlignment="1"/>
    <xf numFmtId="0" fontId="13" fillId="0" borderId="42" xfId="0" applyFont="1" applyBorder="1" applyAlignment="1"/>
    <xf numFmtId="0" fontId="13" fillId="0" borderId="43" xfId="0" applyFont="1" applyBorder="1" applyAlignment="1"/>
    <xf numFmtId="38" fontId="13" fillId="0" borderId="34" xfId="1" applyFont="1" applyBorder="1" applyAlignment="1"/>
    <xf numFmtId="0" fontId="13" fillId="0" borderId="44" xfId="0" applyFont="1" applyBorder="1" applyAlignment="1"/>
    <xf numFmtId="0" fontId="13" fillId="0" borderId="42" xfId="0" applyFont="1" applyBorder="1" applyAlignment="1">
      <alignment horizontal="left"/>
    </xf>
    <xf numFmtId="0" fontId="13" fillId="0" borderId="43" xfId="6" applyFont="1" applyBorder="1" applyAlignment="1">
      <alignment shrinkToFit="1"/>
    </xf>
    <xf numFmtId="0" fontId="13" fillId="0" borderId="40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3" xfId="0" applyFont="1" applyBorder="1" applyAlignment="1">
      <alignment horizontal="left" shrinkToFit="1"/>
    </xf>
    <xf numFmtId="0" fontId="13" fillId="0" borderId="41" xfId="0" applyFont="1" applyBorder="1" applyAlignment="1"/>
    <xf numFmtId="38" fontId="13" fillId="0" borderId="34" xfId="1" applyFont="1" applyFill="1" applyBorder="1" applyAlignment="1"/>
    <xf numFmtId="0" fontId="13" fillId="0" borderId="41" xfId="6" applyFont="1" applyBorder="1" applyAlignment="1">
      <alignment horizontal="center" shrinkToFit="1"/>
    </xf>
    <xf numFmtId="0" fontId="13" fillId="0" borderId="33" xfId="5" applyNumberFormat="1" applyFont="1" applyFill="1" applyBorder="1"/>
    <xf numFmtId="0" fontId="13" fillId="0" borderId="42" xfId="5" applyNumberFormat="1" applyFont="1" applyFill="1" applyBorder="1" applyAlignment="1">
      <alignment horizontal="left" shrinkToFit="1"/>
    </xf>
    <xf numFmtId="0" fontId="13" fillId="0" borderId="19" xfId="0" applyFont="1" applyBorder="1" applyAlignment="1">
      <alignment horizontal="center"/>
    </xf>
    <xf numFmtId="0" fontId="13" fillId="0" borderId="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/>
    </xf>
    <xf numFmtId="0" fontId="13" fillId="0" borderId="33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3" fillId="0" borderId="45" xfId="0" applyFont="1" applyBorder="1" applyAlignment="1"/>
    <xf numFmtId="0" fontId="13" fillId="0" borderId="46" xfId="5" applyNumberFormat="1" applyFont="1" applyFill="1" applyBorder="1"/>
    <xf numFmtId="0" fontId="13" fillId="0" borderId="46" xfId="0" applyFont="1" applyBorder="1" applyAlignment="1">
      <alignment horizontal="right" vertical="center"/>
    </xf>
    <xf numFmtId="38" fontId="13" fillId="0" borderId="46" xfId="1" applyFont="1" applyFill="1" applyBorder="1" applyAlignment="1"/>
    <xf numFmtId="0" fontId="13" fillId="0" borderId="47" xfId="0" applyFont="1" applyBorder="1" applyAlignment="1">
      <alignment horizontal="left"/>
    </xf>
    <xf numFmtId="0" fontId="13" fillId="0" borderId="0" xfId="0" applyFont="1" applyAlignment="1">
      <alignment horizontal="center"/>
    </xf>
    <xf numFmtId="38" fontId="13" fillId="0" borderId="0" xfId="1" applyFont="1" applyAlignment="1"/>
    <xf numFmtId="176" fontId="17" fillId="0" borderId="13" xfId="1" applyNumberFormat="1" applyFont="1" applyBorder="1" applyAlignment="1">
      <alignment horizontal="right" vertical="center"/>
    </xf>
    <xf numFmtId="176" fontId="17" fillId="0" borderId="15" xfId="1" applyNumberFormat="1" applyFont="1" applyBorder="1" applyAlignment="1">
      <alignment horizontal="right" vertical="center"/>
    </xf>
    <xf numFmtId="0" fontId="17" fillId="0" borderId="18" xfId="0" applyFont="1" applyBorder="1" applyAlignment="1">
      <alignment horizontal="left" vertical="center" wrapText="1"/>
    </xf>
    <xf numFmtId="176" fontId="17" fillId="0" borderId="19" xfId="1" applyNumberFormat="1" applyFont="1" applyBorder="1" applyAlignment="1">
      <alignment horizontal="right" vertical="center"/>
    </xf>
    <xf numFmtId="176" fontId="17" fillId="0" borderId="8" xfId="1" applyNumberFormat="1" applyFont="1" applyBorder="1" applyAlignment="1">
      <alignment horizontal="right" vertical="center"/>
    </xf>
    <xf numFmtId="176" fontId="17" fillId="0" borderId="3" xfId="1" applyNumberFormat="1" applyFont="1" applyBorder="1" applyAlignment="1">
      <alignment horizontal="right" vertical="center"/>
    </xf>
    <xf numFmtId="176" fontId="17" fillId="0" borderId="21" xfId="1" applyNumberFormat="1" applyFont="1" applyBorder="1" applyAlignment="1">
      <alignment horizontal="right" vertical="center"/>
    </xf>
    <xf numFmtId="176" fontId="17" fillId="0" borderId="2" xfId="1" applyNumberFormat="1" applyFont="1" applyFill="1" applyBorder="1" applyAlignment="1">
      <alignment horizontal="right" vertical="center"/>
    </xf>
    <xf numFmtId="0" fontId="17" fillId="0" borderId="3" xfId="10" applyFont="1" applyBorder="1" applyAlignment="1">
      <alignment horizontal="center" vertical="center"/>
    </xf>
    <xf numFmtId="0" fontId="17" fillId="0" borderId="2" xfId="10" applyFont="1" applyBorder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7" fillId="0" borderId="3" xfId="10" applyFont="1" applyBorder="1" applyAlignment="1">
      <alignment horizontal="left" vertical="center"/>
    </xf>
    <xf numFmtId="0" fontId="17" fillId="0" borderId="4" xfId="10" applyFont="1" applyBorder="1" applyAlignment="1">
      <alignment horizontal="left" vertical="center"/>
    </xf>
    <xf numFmtId="0" fontId="17" fillId="0" borderId="11" xfId="10" applyFont="1" applyBorder="1" applyAlignment="1">
      <alignment horizontal="left" vertical="center"/>
    </xf>
    <xf numFmtId="0" fontId="17" fillId="0" borderId="11" xfId="10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0" fontId="17" fillId="0" borderId="2" xfId="10" applyFont="1" applyBorder="1" applyAlignment="1">
      <alignment vertical="center"/>
    </xf>
    <xf numFmtId="0" fontId="17" fillId="0" borderId="2" xfId="10" applyFont="1" applyBorder="1" applyAlignment="1">
      <alignment vertical="center" shrinkToFit="1"/>
    </xf>
    <xf numFmtId="191" fontId="17" fillId="0" borderId="11" xfId="10" applyNumberFormat="1" applyFont="1" applyBorder="1" applyAlignment="1">
      <alignment horizontal="left" vertical="center"/>
    </xf>
    <xf numFmtId="192" fontId="17" fillId="0" borderId="2" xfId="10" applyNumberFormat="1" applyFont="1" applyBorder="1" applyAlignment="1">
      <alignment vertical="center" shrinkToFit="1"/>
    </xf>
    <xf numFmtId="0" fontId="17" fillId="0" borderId="3" xfId="11" applyFont="1" applyBorder="1" applyAlignment="1">
      <alignment vertical="center"/>
    </xf>
    <xf numFmtId="0" fontId="17" fillId="0" borderId="4" xfId="11" applyFont="1" applyBorder="1" applyAlignment="1">
      <alignment vertical="center"/>
    </xf>
    <xf numFmtId="0" fontId="17" fillId="0" borderId="11" xfId="11" applyFont="1" applyBorder="1" applyAlignment="1">
      <alignment vertical="center"/>
    </xf>
    <xf numFmtId="0" fontId="17" fillId="0" borderId="2" xfId="11" applyFont="1" applyBorder="1" applyAlignment="1">
      <alignment horizontal="center" vertical="center"/>
    </xf>
    <xf numFmtId="0" fontId="17" fillId="0" borderId="2" xfId="11" applyFont="1" applyBorder="1" applyAlignment="1">
      <alignment horizontal="right" vertical="center"/>
    </xf>
    <xf numFmtId="185" fontId="17" fillId="0" borderId="2" xfId="12" applyNumberFormat="1" applyFont="1" applyBorder="1" applyAlignment="1">
      <alignment horizontal="center" vertical="center"/>
    </xf>
    <xf numFmtId="185" fontId="17" fillId="0" borderId="2" xfId="12" applyNumberFormat="1" applyFont="1" applyBorder="1" applyAlignment="1">
      <alignment horizontal="left" vertical="center"/>
    </xf>
    <xf numFmtId="185" fontId="17" fillId="0" borderId="2" xfId="12" applyNumberFormat="1" applyFont="1" applyBorder="1" applyAlignment="1">
      <alignment vertical="center"/>
    </xf>
    <xf numFmtId="0" fontId="17" fillId="0" borderId="3" xfId="11" applyFont="1" applyBorder="1" applyAlignment="1">
      <alignment horizontal="left" vertical="center"/>
    </xf>
    <xf numFmtId="0" fontId="17" fillId="0" borderId="4" xfId="11" applyFont="1" applyBorder="1" applyAlignment="1">
      <alignment horizontal="left" vertical="center"/>
    </xf>
    <xf numFmtId="193" fontId="17" fillId="0" borderId="0" xfId="0" applyNumberFormat="1" applyFont="1" applyAlignment="1">
      <alignment horizontal="right" vertical="top"/>
    </xf>
    <xf numFmtId="0" fontId="17" fillId="0" borderId="11" xfId="12" applyFont="1" applyBorder="1" applyAlignment="1">
      <alignment vertical="center"/>
    </xf>
    <xf numFmtId="0" fontId="17" fillId="0" borderId="2" xfId="12" applyFont="1" applyBorder="1" applyAlignment="1">
      <alignment vertical="center"/>
    </xf>
    <xf numFmtId="0" fontId="17" fillId="0" borderId="2" xfId="11" applyFont="1" applyBorder="1" applyAlignment="1">
      <alignment vertical="center"/>
    </xf>
    <xf numFmtId="0" fontId="17" fillId="0" borderId="0" xfId="11" applyFont="1" applyAlignment="1">
      <alignment vertical="center"/>
    </xf>
    <xf numFmtId="38" fontId="17" fillId="0" borderId="0" xfId="1" applyFont="1" applyBorder="1" applyAlignment="1">
      <alignment vertical="center"/>
    </xf>
    <xf numFmtId="0" fontId="17" fillId="0" borderId="0" xfId="11" applyFont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17" fillId="0" borderId="0" xfId="10" applyFont="1" applyAlignment="1">
      <alignment vertical="center"/>
    </xf>
    <xf numFmtId="191" fontId="17" fillId="0" borderId="11" xfId="10" applyNumberFormat="1" applyFont="1" applyBorder="1" applyAlignment="1">
      <alignment vertical="center"/>
    </xf>
    <xf numFmtId="49" fontId="17" fillId="0" borderId="3" xfId="10" applyNumberFormat="1" applyFont="1" applyBorder="1" applyAlignment="1">
      <alignment vertical="center"/>
    </xf>
    <xf numFmtId="49" fontId="17" fillId="0" borderId="4" xfId="10" applyNumberFormat="1" applyFont="1" applyBorder="1" applyAlignment="1">
      <alignment vertical="center"/>
    </xf>
    <xf numFmtId="191" fontId="17" fillId="0" borderId="3" xfId="10" applyNumberFormat="1" applyFont="1" applyBorder="1" applyAlignment="1">
      <alignment horizontal="left" vertical="center"/>
    </xf>
    <xf numFmtId="191" fontId="17" fillId="0" borderId="2" xfId="10" applyNumberFormat="1" applyFont="1" applyBorder="1" applyAlignment="1">
      <alignment horizontal="center" vertical="center"/>
    </xf>
    <xf numFmtId="191" fontId="17" fillId="0" borderId="2" xfId="10" applyNumberFormat="1" applyFont="1" applyBorder="1" applyAlignment="1">
      <alignment vertical="center"/>
    </xf>
    <xf numFmtId="0" fontId="17" fillId="0" borderId="4" xfId="10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distributed" indent="2"/>
    </xf>
    <xf numFmtId="0" fontId="17" fillId="0" borderId="4" xfId="0" applyFont="1" applyBorder="1" applyAlignment="1">
      <alignment horizontal="distributed" vertical="distributed" indent="2"/>
    </xf>
    <xf numFmtId="0" fontId="17" fillId="0" borderId="0" xfId="4" applyFont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0" fontId="17" fillId="0" borderId="28" xfId="4" applyFont="1" applyBorder="1" applyAlignment="1">
      <alignment horizontal="center" vertical="center"/>
    </xf>
    <xf numFmtId="0" fontId="17" fillId="0" borderId="28" xfId="4" applyFont="1" applyBorder="1" applyAlignment="1">
      <alignment horizontal="right" vertical="center"/>
    </xf>
    <xf numFmtId="0" fontId="17" fillId="0" borderId="28" xfId="4" applyFont="1" applyBorder="1" applyAlignment="1">
      <alignment horizontal="left" vertical="center"/>
    </xf>
    <xf numFmtId="0" fontId="17" fillId="0" borderId="0" xfId="4" applyFont="1" applyAlignment="1">
      <alignment vertical="center"/>
    </xf>
    <xf numFmtId="0" fontId="17" fillId="0" borderId="9" xfId="4" applyFont="1" applyBorder="1" applyAlignment="1">
      <alignment horizontal="left" vertical="center"/>
    </xf>
    <xf numFmtId="0" fontId="17" fillId="0" borderId="0" xfId="4" applyFont="1" applyAlignment="1">
      <alignment horizontal="right" vertical="center"/>
    </xf>
    <xf numFmtId="0" fontId="17" fillId="0" borderId="9" xfId="4" applyFont="1" applyBorder="1" applyAlignment="1">
      <alignment horizontal="right" vertical="center"/>
    </xf>
    <xf numFmtId="0" fontId="17" fillId="0" borderId="0" xfId="4" applyFont="1" applyAlignment="1">
      <alignment horizontal="left" vertical="center"/>
    </xf>
    <xf numFmtId="0" fontId="17" fillId="0" borderId="30" xfId="4" applyFont="1" applyBorder="1" applyAlignment="1">
      <alignment vertical="center"/>
    </xf>
    <xf numFmtId="0" fontId="17" fillId="0" borderId="0" xfId="4" applyFont="1" applyAlignment="1">
      <alignment vertical="center" shrinkToFit="1"/>
    </xf>
    <xf numFmtId="0" fontId="17" fillId="0" borderId="23" xfId="4" applyFont="1" applyBorder="1" applyAlignment="1">
      <alignment horizontal="center" vertical="center"/>
    </xf>
    <xf numFmtId="0" fontId="17" fillId="0" borderId="23" xfId="4" applyFont="1" applyBorder="1" applyAlignment="1">
      <alignment horizontal="right" vertical="center"/>
    </xf>
    <xf numFmtId="0" fontId="17" fillId="0" borderId="23" xfId="4" applyFont="1" applyBorder="1" applyAlignment="1">
      <alignment horizontal="left" vertical="center"/>
    </xf>
    <xf numFmtId="0" fontId="17" fillId="0" borderId="10" xfId="4" applyFont="1" applyBorder="1" applyAlignment="1">
      <alignment horizontal="center" vertical="center"/>
    </xf>
    <xf numFmtId="0" fontId="17" fillId="0" borderId="23" xfId="4" applyFont="1" applyBorder="1" applyAlignment="1">
      <alignment vertical="center"/>
    </xf>
    <xf numFmtId="0" fontId="17" fillId="0" borderId="24" xfId="4" applyFont="1" applyBorder="1" applyAlignment="1">
      <alignment vertical="center"/>
    </xf>
    <xf numFmtId="0" fontId="17" fillId="0" borderId="2" xfId="4" applyFont="1" applyBorder="1" applyAlignment="1">
      <alignment horizontal="center" vertical="center"/>
    </xf>
    <xf numFmtId="0" fontId="17" fillId="0" borderId="5" xfId="4" applyFont="1" applyBorder="1" applyAlignment="1">
      <alignment horizontal="left" vertical="center"/>
    </xf>
    <xf numFmtId="0" fontId="17" fillId="0" borderId="8" xfId="4" applyFont="1" applyBorder="1" applyAlignment="1">
      <alignment horizontal="left" vertical="center" shrinkToFit="1"/>
    </xf>
    <xf numFmtId="0" fontId="17" fillId="0" borderId="25" xfId="4" applyFont="1" applyBorder="1" applyAlignment="1">
      <alignment horizontal="left" vertical="center"/>
    </xf>
    <xf numFmtId="0" fontId="17" fillId="0" borderId="5" xfId="4" applyFont="1" applyBorder="1" applyAlignment="1">
      <alignment horizontal="center" vertical="center"/>
    </xf>
    <xf numFmtId="0" fontId="17" fillId="0" borderId="9" xfId="4" applyFont="1" applyBorder="1" applyAlignment="1">
      <alignment vertical="center"/>
    </xf>
    <xf numFmtId="0" fontId="17" fillId="0" borderId="5" xfId="4" applyFont="1" applyBorder="1" applyAlignment="1">
      <alignment horizontal="right" vertical="center" shrinkToFit="1"/>
    </xf>
    <xf numFmtId="38" fontId="17" fillId="0" borderId="6" xfId="1" applyFont="1" applyBorder="1" applyAlignment="1">
      <alignment horizontal="right" vertical="center" shrinkToFit="1"/>
    </xf>
    <xf numFmtId="0" fontId="17" fillId="0" borderId="8" xfId="4" applyFont="1" applyBorder="1" applyAlignment="1">
      <alignment horizontal="right" vertical="center"/>
    </xf>
    <xf numFmtId="0" fontId="17" fillId="0" borderId="24" xfId="4" applyFont="1" applyBorder="1" applyAlignment="1">
      <alignment horizontal="left" vertical="center"/>
    </xf>
    <xf numFmtId="0" fontId="17" fillId="0" borderId="10" xfId="4" applyFont="1" applyBorder="1" applyAlignment="1">
      <alignment horizontal="right" vertical="center"/>
    </xf>
    <xf numFmtId="0" fontId="17" fillId="0" borderId="10" xfId="4" applyFont="1" applyBorder="1" applyAlignment="1">
      <alignment horizontal="left" vertical="center"/>
    </xf>
    <xf numFmtId="0" fontId="17" fillId="0" borderId="9" xfId="4" applyFont="1" applyBorder="1" applyAlignment="1">
      <alignment horizontal="center" vertical="center"/>
    </xf>
    <xf numFmtId="38" fontId="17" fillId="0" borderId="6" xfId="1" applyFont="1" applyBorder="1" applyAlignment="1">
      <alignment vertical="center" shrinkToFit="1"/>
    </xf>
    <xf numFmtId="0" fontId="17" fillId="0" borderId="7" xfId="4" applyFont="1" applyBorder="1" applyAlignment="1">
      <alignment horizontal="center" vertical="center" shrinkToFit="1"/>
    </xf>
    <xf numFmtId="38" fontId="17" fillId="0" borderId="7" xfId="1" applyFont="1" applyBorder="1" applyAlignment="1">
      <alignment vertical="center" shrinkToFit="1"/>
    </xf>
    <xf numFmtId="0" fontId="17" fillId="0" borderId="24" xfId="4" applyFont="1" applyBorder="1" applyAlignment="1">
      <alignment horizontal="right" vertical="center"/>
    </xf>
    <xf numFmtId="38" fontId="13" fillId="0" borderId="35" xfId="1" applyFont="1" applyFill="1" applyBorder="1" applyAlignment="1">
      <alignment shrinkToFit="1"/>
    </xf>
    <xf numFmtId="0" fontId="13" fillId="0" borderId="43" xfId="6" applyFont="1" applyBorder="1" applyAlignment="1">
      <alignment horizontal="left" shrinkToFit="1"/>
    </xf>
    <xf numFmtId="38" fontId="13" fillId="0" borderId="34" xfId="1" applyFont="1" applyFill="1" applyBorder="1" applyAlignment="1">
      <alignment shrinkToFit="1"/>
    </xf>
    <xf numFmtId="0" fontId="13" fillId="0" borderId="41" xfId="0" applyFont="1" applyBorder="1" applyAlignment="1">
      <alignment horizontal="center"/>
    </xf>
    <xf numFmtId="0" fontId="13" fillId="0" borderId="46" xfId="0" applyFont="1" applyBorder="1" applyAlignment="1"/>
    <xf numFmtId="0" fontId="13" fillId="0" borderId="47" xfId="0" applyFont="1" applyBorder="1" applyAlignment="1"/>
    <xf numFmtId="0" fontId="13" fillId="0" borderId="39" xfId="0" applyFont="1" applyBorder="1" applyAlignment="1">
      <alignment horizontal="left"/>
    </xf>
    <xf numFmtId="0" fontId="13" fillId="0" borderId="43" xfId="0" applyFont="1" applyBorder="1" applyAlignment="1">
      <alignment shrinkToFit="1"/>
    </xf>
    <xf numFmtId="0" fontId="13" fillId="0" borderId="41" xfId="0" applyFont="1" applyBorder="1" applyAlignment="1">
      <alignment horizontal="left" shrinkToFit="1"/>
    </xf>
    <xf numFmtId="0" fontId="13" fillId="0" borderId="39" xfId="0" applyFont="1" applyBorder="1" applyAlignment="1">
      <alignment shrinkToFit="1"/>
    </xf>
    <xf numFmtId="0" fontId="13" fillId="0" borderId="43" xfId="0" applyFont="1" applyBorder="1" applyAlignment="1">
      <alignment horizontal="center" shrinkToFit="1"/>
    </xf>
    <xf numFmtId="0" fontId="13" fillId="0" borderId="41" xfId="0" applyFont="1" applyBorder="1" applyAlignment="1">
      <alignment horizontal="center" shrinkToFit="1"/>
    </xf>
    <xf numFmtId="0" fontId="13" fillId="0" borderId="45" xfId="0" applyFont="1" applyBorder="1" applyAlignment="1">
      <alignment shrinkToFit="1"/>
    </xf>
    <xf numFmtId="38" fontId="13" fillId="0" borderId="1" xfId="1" applyFont="1" applyBorder="1" applyAlignment="1"/>
    <xf numFmtId="0" fontId="13" fillId="0" borderId="41" xfId="6" applyFont="1" applyBorder="1" applyAlignment="1">
      <alignment horizontal="left" shrinkToFit="1"/>
    </xf>
    <xf numFmtId="0" fontId="13" fillId="0" borderId="30" xfId="6" applyFont="1" applyBorder="1" applyAlignment="1">
      <alignment shrinkToFit="1"/>
    </xf>
    <xf numFmtId="0" fontId="13" fillId="0" borderId="42" xfId="6" applyFont="1" applyBorder="1" applyAlignment="1">
      <alignment shrinkToFit="1"/>
    </xf>
    <xf numFmtId="38" fontId="13" fillId="0" borderId="36" xfId="5" applyFont="1" applyFill="1" applyBorder="1" applyAlignment="1">
      <alignment horizontal="center"/>
    </xf>
    <xf numFmtId="38" fontId="13" fillId="0" borderId="1" xfId="5" applyFont="1" applyFill="1" applyBorder="1"/>
    <xf numFmtId="38" fontId="13" fillId="0" borderId="33" xfId="5" applyFont="1" applyFill="1" applyBorder="1"/>
    <xf numFmtId="38" fontId="13" fillId="0" borderId="33" xfId="8" applyFont="1" applyFill="1" applyBorder="1"/>
    <xf numFmtId="179" fontId="13" fillId="0" borderId="42" xfId="0" applyNumberFormat="1" applyFont="1" applyBorder="1" applyAlignment="1">
      <alignment horizontal="left"/>
    </xf>
    <xf numFmtId="38" fontId="13" fillId="0" borderId="43" xfId="6" applyNumberFormat="1" applyFont="1" applyBorder="1" applyAlignment="1">
      <alignment shrinkToFit="1"/>
    </xf>
    <xf numFmtId="38" fontId="13" fillId="0" borderId="34" xfId="5" applyFont="1" applyFill="1" applyBorder="1"/>
    <xf numFmtId="180" fontId="13" fillId="0" borderId="33" xfId="5" applyNumberFormat="1" applyFont="1" applyFill="1" applyBorder="1"/>
    <xf numFmtId="183" fontId="13" fillId="0" borderId="42" xfId="5" applyNumberFormat="1" applyFont="1" applyFill="1" applyBorder="1" applyAlignment="1">
      <alignment horizontal="left" shrinkToFit="1"/>
    </xf>
    <xf numFmtId="184" fontId="13" fillId="0" borderId="42" xfId="0" applyNumberFormat="1" applyFont="1" applyBorder="1" applyAlignment="1">
      <alignment horizontal="left"/>
    </xf>
    <xf numFmtId="178" fontId="13" fillId="0" borderId="35" xfId="5" applyNumberFormat="1" applyFont="1" applyFill="1" applyBorder="1" applyAlignment="1">
      <alignment shrinkToFit="1"/>
    </xf>
    <xf numFmtId="0" fontId="13" fillId="0" borderId="0" xfId="7" applyFont="1"/>
    <xf numFmtId="38" fontId="13" fillId="0" borderId="42" xfId="0" applyNumberFormat="1" applyFont="1" applyBorder="1" applyAlignment="1"/>
    <xf numFmtId="38" fontId="13" fillId="0" borderId="43" xfId="6" applyNumberFormat="1" applyFont="1" applyBorder="1" applyAlignment="1">
      <alignment horizontal="left" shrinkToFit="1"/>
    </xf>
    <xf numFmtId="178" fontId="13" fillId="0" borderId="34" xfId="5" applyNumberFormat="1" applyFont="1" applyFill="1" applyBorder="1" applyAlignment="1">
      <alignment shrinkToFit="1"/>
    </xf>
    <xf numFmtId="179" fontId="13" fillId="0" borderId="44" xfId="0" applyNumberFormat="1" applyFont="1" applyBorder="1" applyAlignment="1">
      <alignment horizontal="left"/>
    </xf>
    <xf numFmtId="178" fontId="13" fillId="0" borderId="1" xfId="5" applyNumberFormat="1" applyFont="1" applyFill="1" applyBorder="1"/>
    <xf numFmtId="178" fontId="13" fillId="0" borderId="34" xfId="5" applyNumberFormat="1" applyFont="1" applyFill="1" applyBorder="1"/>
    <xf numFmtId="38" fontId="13" fillId="0" borderId="41" xfId="6" applyNumberFormat="1" applyFont="1" applyBorder="1" applyAlignment="1">
      <alignment horizontal="left" shrinkToFit="1"/>
    </xf>
    <xf numFmtId="38" fontId="13" fillId="0" borderId="44" xfId="0" applyNumberFormat="1" applyFont="1" applyBorder="1" applyAlignment="1"/>
    <xf numFmtId="38" fontId="13" fillId="0" borderId="40" xfId="0" applyNumberFormat="1" applyFont="1" applyBorder="1" applyAlignment="1">
      <alignment horizontal="left"/>
    </xf>
    <xf numFmtId="0" fontId="12" fillId="0" borderId="0" xfId="9" applyFont="1" applyAlignment="1">
      <alignment vertical="center" shrinkToFit="1"/>
    </xf>
    <xf numFmtId="0" fontId="12" fillId="0" borderId="0" xfId="9" applyFont="1" applyAlignment="1">
      <alignment horizontal="center" vertical="center"/>
    </xf>
    <xf numFmtId="186" fontId="12" fillId="0" borderId="0" xfId="9" applyNumberFormat="1" applyFont="1" applyAlignment="1">
      <alignment vertical="center"/>
    </xf>
    <xf numFmtId="38" fontId="12" fillId="0" borderId="0" xfId="1" applyFont="1" applyFill="1" applyAlignment="1">
      <alignment vertical="center"/>
    </xf>
    <xf numFmtId="0" fontId="12" fillId="0" borderId="0" xfId="9" applyFont="1" applyAlignment="1">
      <alignment vertical="center"/>
    </xf>
    <xf numFmtId="0" fontId="12" fillId="0" borderId="3" xfId="9" applyFont="1" applyBorder="1" applyAlignment="1">
      <alignment vertical="center"/>
    </xf>
    <xf numFmtId="0" fontId="12" fillId="0" borderId="11" xfId="9" applyFont="1" applyBorder="1" applyAlignment="1">
      <alignment horizontal="center" vertical="center"/>
    </xf>
    <xf numFmtId="0" fontId="12" fillId="0" borderId="4" xfId="9" applyFont="1" applyBorder="1" applyAlignment="1">
      <alignment horizontal="right" vertical="center"/>
    </xf>
    <xf numFmtId="0" fontId="12" fillId="0" borderId="2" xfId="9" applyFont="1" applyBorder="1" applyAlignment="1">
      <alignment horizontal="center" vertical="center"/>
    </xf>
    <xf numFmtId="0" fontId="12" fillId="0" borderId="2" xfId="9" applyFont="1" applyBorder="1" applyAlignment="1">
      <alignment horizontal="center" vertical="center" shrinkToFit="1"/>
    </xf>
    <xf numFmtId="186" fontId="12" fillId="0" borderId="3" xfId="9" applyNumberFormat="1" applyFont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0" fontId="12" fillId="0" borderId="10" xfId="9" applyFont="1" applyBorder="1" applyAlignment="1">
      <alignment horizontal="left" shrinkToFit="1"/>
    </xf>
    <xf numFmtId="0" fontId="12" fillId="0" borderId="10" xfId="9" applyFont="1" applyBorder="1" applyAlignment="1">
      <alignment horizontal="center" shrinkToFit="1"/>
    </xf>
    <xf numFmtId="186" fontId="12" fillId="0" borderId="7" xfId="9" applyNumberFormat="1" applyFont="1" applyBorder="1" applyAlignment="1">
      <alignment horizontal="right"/>
    </xf>
    <xf numFmtId="38" fontId="12" fillId="0" borderId="7" xfId="1" applyFont="1" applyBorder="1" applyAlignment="1"/>
    <xf numFmtId="0" fontId="12" fillId="0" borderId="10" xfId="9" applyFont="1" applyBorder="1" applyAlignment="1">
      <alignment horizontal="left"/>
    </xf>
    <xf numFmtId="177" fontId="12" fillId="0" borderId="24" xfId="9" applyNumberFormat="1" applyFont="1" applyBorder="1" applyAlignment="1">
      <alignment horizontal="center"/>
    </xf>
    <xf numFmtId="0" fontId="12" fillId="0" borderId="0" xfId="9" applyFont="1"/>
    <xf numFmtId="186" fontId="12" fillId="0" borderId="10" xfId="9" applyNumberFormat="1" applyFont="1" applyBorder="1" applyAlignment="1">
      <alignment horizontal="right"/>
    </xf>
    <xf numFmtId="38" fontId="12" fillId="0" borderId="10" xfId="1" applyFont="1" applyBorder="1" applyAlignment="1">
      <alignment horizontal="center"/>
    </xf>
    <xf numFmtId="0" fontId="12" fillId="0" borderId="10" xfId="9" applyFont="1" applyBorder="1" applyAlignment="1">
      <alignment horizontal="center"/>
    </xf>
    <xf numFmtId="0" fontId="12" fillId="0" borderId="24" xfId="9" applyFont="1" applyBorder="1" applyAlignment="1">
      <alignment horizontal="center"/>
    </xf>
    <xf numFmtId="38" fontId="12" fillId="0" borderId="7" xfId="1" applyFont="1" applyBorder="1" applyAlignment="1">
      <alignment horizontal="center"/>
    </xf>
    <xf numFmtId="0" fontId="12" fillId="0" borderId="3" xfId="9" applyFont="1" applyBorder="1" applyAlignment="1">
      <alignment horizontal="left"/>
    </xf>
    <xf numFmtId="0" fontId="12" fillId="0" borderId="4" xfId="9" applyFont="1" applyBorder="1" applyAlignment="1">
      <alignment horizontal="center"/>
    </xf>
    <xf numFmtId="187" fontId="12" fillId="0" borderId="24" xfId="9" applyNumberFormat="1" applyFont="1" applyBorder="1" applyAlignment="1">
      <alignment horizontal="left"/>
    </xf>
    <xf numFmtId="188" fontId="12" fillId="0" borderId="24" xfId="9" applyNumberFormat="1" applyFont="1" applyBorder="1" applyAlignment="1">
      <alignment horizontal="left"/>
    </xf>
    <xf numFmtId="41" fontId="12" fillId="0" borderId="24" xfId="5" applyNumberFormat="1" applyFont="1" applyFill="1" applyBorder="1" applyAlignment="1">
      <alignment horizontal="left"/>
    </xf>
    <xf numFmtId="0" fontId="12" fillId="0" borderId="10" xfId="9" quotePrefix="1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176" fontId="17" fillId="0" borderId="17" xfId="1" applyNumberFormat="1" applyFont="1" applyBorder="1" applyAlignment="1">
      <alignment vertical="center"/>
    </xf>
    <xf numFmtId="176" fontId="17" fillId="0" borderId="8" xfId="1" applyNumberFormat="1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12" xfId="3" applyFont="1" applyBorder="1" applyAlignment="1" applyProtection="1">
      <alignment vertical="center"/>
      <protection locked="0"/>
    </xf>
    <xf numFmtId="0" fontId="17" fillId="0" borderId="14" xfId="3" applyFont="1" applyBorder="1" applyAlignment="1" applyProtection="1">
      <alignment vertical="center"/>
      <protection locked="0"/>
    </xf>
    <xf numFmtId="0" fontId="17" fillId="0" borderId="16" xfId="3" applyFont="1" applyBorder="1" applyAlignment="1" applyProtection="1">
      <alignment vertical="center"/>
      <protection locked="0"/>
    </xf>
    <xf numFmtId="176" fontId="17" fillId="0" borderId="16" xfId="0" applyNumberFormat="1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176" fontId="17" fillId="0" borderId="5" xfId="0" applyNumberFormat="1" applyFont="1" applyBorder="1">
      <alignment vertical="center"/>
    </xf>
    <xf numFmtId="176" fontId="17" fillId="0" borderId="8" xfId="0" applyNumberFormat="1" applyFont="1" applyBorder="1">
      <alignment vertical="center"/>
    </xf>
    <xf numFmtId="176" fontId="17" fillId="0" borderId="7" xfId="0" applyNumberFormat="1" applyFont="1" applyBorder="1">
      <alignment vertical="center"/>
    </xf>
    <xf numFmtId="0" fontId="13" fillId="0" borderId="23" xfId="0" applyFont="1" applyBorder="1" applyAlignment="1">
      <alignment horizontal="justify" vertical="center"/>
    </xf>
    <xf numFmtId="176" fontId="17" fillId="0" borderId="15" xfId="1" applyNumberFormat="1" applyFont="1" applyBorder="1" applyAlignment="1">
      <alignment vertical="center"/>
    </xf>
    <xf numFmtId="0" fontId="17" fillId="0" borderId="16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0" xfId="10" applyFont="1" applyAlignment="1">
      <alignment horizontal="left" vertical="center"/>
    </xf>
    <xf numFmtId="0" fontId="17" fillId="0" borderId="0" xfId="10" applyFont="1" applyAlignment="1">
      <alignment horizontal="centerContinuous" vertical="center"/>
    </xf>
    <xf numFmtId="0" fontId="17" fillId="0" borderId="0" xfId="10" applyFont="1" applyAlignment="1">
      <alignment horizontal="right" vertical="center"/>
    </xf>
    <xf numFmtId="0" fontId="17" fillId="0" borderId="8" xfId="10" applyFont="1" applyBorder="1" applyAlignment="1">
      <alignment horizontal="center" vertical="center"/>
    </xf>
    <xf numFmtId="0" fontId="17" fillId="0" borderId="25" xfId="10" applyFont="1" applyBorder="1" applyAlignment="1">
      <alignment horizontal="center" vertical="center"/>
    </xf>
    <xf numFmtId="0" fontId="17" fillId="0" borderId="5" xfId="10" applyFont="1" applyBorder="1" applyAlignment="1">
      <alignment horizontal="center" vertical="center"/>
    </xf>
    <xf numFmtId="0" fontId="17" fillId="0" borderId="62" xfId="10" applyFont="1" applyBorder="1" applyAlignment="1">
      <alignment horizontal="center" vertical="center"/>
    </xf>
    <xf numFmtId="49" fontId="17" fillId="0" borderId="7" xfId="10" applyNumberFormat="1" applyFont="1" applyBorder="1" applyAlignment="1">
      <alignment horizontal="center" vertical="center"/>
    </xf>
    <xf numFmtId="191" fontId="17" fillId="0" borderId="7" xfId="10" applyNumberFormat="1" applyFont="1" applyBorder="1" applyAlignment="1">
      <alignment vertical="center"/>
    </xf>
    <xf numFmtId="191" fontId="17" fillId="0" borderId="48" xfId="10" applyNumberFormat="1" applyFont="1" applyBorder="1" applyAlignment="1">
      <alignment vertical="center"/>
    </xf>
    <xf numFmtId="191" fontId="17" fillId="0" borderId="10" xfId="10" applyNumberFormat="1" applyFont="1" applyBorder="1" applyAlignment="1">
      <alignment vertical="center"/>
    </xf>
    <xf numFmtId="185" fontId="17" fillId="0" borderId="7" xfId="10" applyNumberFormat="1" applyFont="1" applyBorder="1" applyAlignment="1">
      <alignment vertical="center"/>
    </xf>
    <xf numFmtId="185" fontId="17" fillId="0" borderId="48" xfId="10" applyNumberFormat="1" applyFont="1" applyBorder="1" applyAlignment="1">
      <alignment vertical="center"/>
    </xf>
    <xf numFmtId="185" fontId="17" fillId="0" borderId="10" xfId="10" applyNumberFormat="1" applyFont="1" applyBorder="1" applyAlignment="1">
      <alignment vertical="center"/>
    </xf>
    <xf numFmtId="185" fontId="17" fillId="0" borderId="7" xfId="10" applyNumberFormat="1" applyFont="1" applyBorder="1" applyAlignment="1">
      <alignment vertical="center" shrinkToFit="1"/>
    </xf>
    <xf numFmtId="185" fontId="17" fillId="0" borderId="48" xfId="10" applyNumberFormat="1" applyFont="1" applyBorder="1" applyAlignment="1">
      <alignment vertical="center" shrinkToFit="1"/>
    </xf>
    <xf numFmtId="185" fontId="17" fillId="0" borderId="10" xfId="10" applyNumberFormat="1" applyFont="1" applyBorder="1" applyAlignment="1">
      <alignment vertical="center" shrinkToFit="1"/>
    </xf>
    <xf numFmtId="0" fontId="17" fillId="0" borderId="10" xfId="11" applyFont="1" applyBorder="1" applyAlignment="1">
      <alignment horizontal="center" vertical="center"/>
    </xf>
    <xf numFmtId="38" fontId="17" fillId="0" borderId="7" xfId="13" applyFont="1" applyBorder="1" applyAlignment="1">
      <alignment vertical="center"/>
    </xf>
    <xf numFmtId="49" fontId="17" fillId="0" borderId="2" xfId="10" applyNumberFormat="1" applyFont="1" applyBorder="1" applyAlignment="1">
      <alignment horizontal="center" vertical="center"/>
    </xf>
    <xf numFmtId="185" fontId="17" fillId="0" borderId="2" xfId="10" applyNumberFormat="1" applyFont="1" applyBorder="1" applyAlignment="1">
      <alignment vertical="center"/>
    </xf>
    <xf numFmtId="185" fontId="17" fillId="0" borderId="2" xfId="10" applyNumberFormat="1" applyFont="1" applyBorder="1" applyAlignment="1">
      <alignment vertical="center" shrinkToFit="1"/>
    </xf>
    <xf numFmtId="38" fontId="17" fillId="0" borderId="2" xfId="13" applyFont="1" applyBorder="1" applyAlignment="1">
      <alignment vertical="center"/>
    </xf>
    <xf numFmtId="0" fontId="17" fillId="0" borderId="7" xfId="0" applyFont="1" applyBorder="1" applyAlignment="1">
      <alignment horizontal="center" vertical="distributed"/>
    </xf>
    <xf numFmtId="0" fontId="17" fillId="0" borderId="2" xfId="0" applyFont="1" applyBorder="1" applyAlignment="1">
      <alignment horizontal="center" vertical="distributed"/>
    </xf>
    <xf numFmtId="190" fontId="17" fillId="0" borderId="2" xfId="10" applyNumberFormat="1" applyFont="1" applyBorder="1" applyAlignment="1">
      <alignment vertical="center" shrinkToFit="1"/>
    </xf>
    <xf numFmtId="0" fontId="17" fillId="0" borderId="2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shrinkToFi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23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7" fontId="17" fillId="0" borderId="12" xfId="0" applyNumberFormat="1" applyFont="1" applyBorder="1" applyAlignment="1">
      <alignment horizontal="left" vertical="center" shrinkToFit="1"/>
    </xf>
    <xf numFmtId="177" fontId="17" fillId="0" borderId="13" xfId="0" applyNumberFormat="1" applyFont="1" applyBorder="1" applyAlignment="1">
      <alignment horizontal="left" vertical="center" shrinkToFit="1"/>
    </xf>
    <xf numFmtId="177" fontId="17" fillId="0" borderId="13" xfId="0" applyNumberFormat="1" applyFont="1" applyBorder="1">
      <alignment vertical="center"/>
    </xf>
    <xf numFmtId="0" fontId="17" fillId="0" borderId="12" xfId="0" applyFont="1" applyBorder="1" applyAlignment="1">
      <alignment horizontal="center" vertical="center" shrinkToFit="1"/>
    </xf>
    <xf numFmtId="194" fontId="17" fillId="0" borderId="12" xfId="0" applyNumberFormat="1" applyFont="1" applyBorder="1" applyAlignment="1">
      <alignment horizontal="center" vertical="center"/>
    </xf>
    <xf numFmtId="177" fontId="17" fillId="0" borderId="14" xfId="0" applyNumberFormat="1" applyFont="1" applyBorder="1" applyAlignment="1">
      <alignment horizontal="left" vertical="center" shrinkToFit="1"/>
    </xf>
    <xf numFmtId="177" fontId="17" fillId="0" borderId="15" xfId="0" applyNumberFormat="1" applyFont="1" applyBorder="1" applyAlignment="1">
      <alignment horizontal="left" vertical="center" shrinkToFit="1"/>
    </xf>
    <xf numFmtId="177" fontId="17" fillId="0" borderId="15" xfId="0" applyNumberFormat="1" applyFont="1" applyBorder="1" applyAlignment="1">
      <alignment horizontal="left" vertical="center"/>
    </xf>
    <xf numFmtId="0" fontId="17" fillId="0" borderId="14" xfId="0" applyFont="1" applyBorder="1" applyAlignment="1">
      <alignment vertical="center" shrinkToFit="1"/>
    </xf>
    <xf numFmtId="38" fontId="17" fillId="0" borderId="14" xfId="1" applyFont="1" applyFill="1" applyBorder="1" applyAlignment="1">
      <alignment horizontal="center" vertical="center"/>
    </xf>
    <xf numFmtId="195" fontId="17" fillId="0" borderId="14" xfId="0" applyNumberFormat="1" applyFont="1" applyBorder="1" applyAlignment="1">
      <alignment horizontal="left" vertical="center"/>
    </xf>
    <xf numFmtId="177" fontId="17" fillId="0" borderId="9" xfId="0" applyNumberFormat="1" applyFont="1" applyBorder="1">
      <alignment vertical="center"/>
    </xf>
    <xf numFmtId="177" fontId="17" fillId="0" borderId="18" xfId="0" applyNumberFormat="1" applyFont="1" applyBorder="1" applyAlignment="1">
      <alignment horizontal="left" vertical="center" shrinkToFit="1"/>
    </xf>
    <xf numFmtId="177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shrinkToFit="1"/>
    </xf>
    <xf numFmtId="177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177" fontId="17" fillId="0" borderId="13" xfId="0" applyNumberFormat="1" applyFont="1" applyBorder="1" applyAlignment="1">
      <alignment horizontal="left" vertical="center"/>
    </xf>
    <xf numFmtId="186" fontId="17" fillId="0" borderId="0" xfId="0" applyNumberFormat="1" applyFont="1">
      <alignment vertical="center"/>
    </xf>
    <xf numFmtId="0" fontId="17" fillId="0" borderId="23" xfId="0" applyFont="1" applyBorder="1">
      <alignment vertical="center"/>
    </xf>
    <xf numFmtId="186" fontId="17" fillId="0" borderId="23" xfId="0" applyNumberFormat="1" applyFont="1" applyBorder="1">
      <alignment vertical="center"/>
    </xf>
    <xf numFmtId="194" fontId="17" fillId="0" borderId="2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86" fontId="17" fillId="0" borderId="36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177" fontId="17" fillId="0" borderId="50" xfId="0" applyNumberFormat="1" applyFont="1" applyBorder="1" applyAlignment="1">
      <alignment horizontal="right" vertical="center"/>
    </xf>
    <xf numFmtId="185" fontId="17" fillId="0" borderId="51" xfId="1" applyNumberFormat="1" applyFont="1" applyFill="1" applyBorder="1" applyAlignment="1">
      <alignment vertical="center"/>
    </xf>
    <xf numFmtId="185" fontId="17" fillId="0" borderId="52" xfId="1" applyNumberFormat="1" applyFont="1" applyFill="1" applyBorder="1" applyAlignment="1">
      <alignment vertical="center"/>
    </xf>
    <xf numFmtId="177" fontId="17" fillId="2" borderId="50" xfId="0" applyNumberFormat="1" applyFont="1" applyFill="1" applyBorder="1">
      <alignment vertical="center"/>
    </xf>
    <xf numFmtId="185" fontId="17" fillId="2" borderId="51" xfId="1" applyNumberFormat="1" applyFont="1" applyFill="1" applyBorder="1" applyAlignment="1">
      <alignment vertical="center"/>
    </xf>
    <xf numFmtId="185" fontId="17" fillId="2" borderId="52" xfId="1" applyNumberFormat="1" applyFont="1" applyFill="1" applyBorder="1" applyAlignment="1">
      <alignment vertical="center"/>
    </xf>
    <xf numFmtId="177" fontId="17" fillId="0" borderId="50" xfId="0" applyNumberFormat="1" applyFont="1" applyBorder="1">
      <alignment vertical="center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shrinkToFit="1"/>
    </xf>
    <xf numFmtId="177" fontId="17" fillId="0" borderId="53" xfId="0" applyNumberFormat="1" applyFont="1" applyBorder="1">
      <alignment vertical="center"/>
    </xf>
    <xf numFmtId="38" fontId="17" fillId="3" borderId="54" xfId="1" applyFont="1" applyFill="1" applyBorder="1" applyAlignment="1">
      <alignment vertical="center"/>
    </xf>
    <xf numFmtId="38" fontId="17" fillId="0" borderId="55" xfId="1" applyFont="1" applyFill="1" applyBorder="1" applyAlignment="1">
      <alignment vertical="center"/>
    </xf>
    <xf numFmtId="177" fontId="17" fillId="2" borderId="53" xfId="0" applyNumberFormat="1" applyFont="1" applyFill="1" applyBorder="1">
      <alignment vertical="center"/>
    </xf>
    <xf numFmtId="38" fontId="17" fillId="2" borderId="54" xfId="1" applyFont="1" applyFill="1" applyBorder="1" applyAlignment="1">
      <alignment vertical="center"/>
    </xf>
    <xf numFmtId="38" fontId="17" fillId="2" borderId="55" xfId="1" applyFont="1" applyFill="1" applyBorder="1" applyAlignment="1">
      <alignment vertical="center"/>
    </xf>
    <xf numFmtId="38" fontId="17" fillId="0" borderId="54" xfId="1" applyFont="1" applyFill="1" applyBorder="1" applyAlignment="1">
      <alignment vertical="center"/>
    </xf>
    <xf numFmtId="196" fontId="17" fillId="0" borderId="9" xfId="0" applyNumberFormat="1" applyFont="1" applyBorder="1">
      <alignment vertical="center"/>
    </xf>
    <xf numFmtId="197" fontId="17" fillId="0" borderId="0" xfId="0" applyNumberFormat="1" applyFont="1" applyAlignment="1"/>
    <xf numFmtId="177" fontId="17" fillId="0" borderId="19" xfId="0" applyNumberFormat="1" applyFont="1" applyBorder="1" applyAlignment="1">
      <alignment horizontal="left" vertical="center" shrinkToFit="1"/>
    </xf>
    <xf numFmtId="177" fontId="17" fillId="0" borderId="17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shrinkToFit="1"/>
    </xf>
    <xf numFmtId="38" fontId="17" fillId="0" borderId="16" xfId="1" applyFont="1" applyFill="1" applyBorder="1" applyAlignment="1">
      <alignment horizontal="center" vertical="center"/>
    </xf>
    <xf numFmtId="177" fontId="17" fillId="0" borderId="56" xfId="0" applyNumberFormat="1" applyFont="1" applyBorder="1">
      <alignment vertical="center"/>
    </xf>
    <xf numFmtId="38" fontId="17" fillId="3" borderId="57" xfId="1" applyFont="1" applyFill="1" applyBorder="1" applyAlignment="1">
      <alignment vertical="center"/>
    </xf>
    <xf numFmtId="38" fontId="17" fillId="0" borderId="58" xfId="1" applyFont="1" applyFill="1" applyBorder="1" applyAlignment="1">
      <alignment vertical="center"/>
    </xf>
    <xf numFmtId="177" fontId="17" fillId="2" borderId="56" xfId="0" applyNumberFormat="1" applyFont="1" applyFill="1" applyBorder="1">
      <alignment vertical="center"/>
    </xf>
    <xf numFmtId="38" fontId="17" fillId="2" borderId="57" xfId="1" applyFont="1" applyFill="1" applyBorder="1" applyAlignment="1">
      <alignment vertical="center"/>
    </xf>
    <xf numFmtId="38" fontId="17" fillId="2" borderId="58" xfId="1" applyFont="1" applyFill="1" applyBorder="1" applyAlignment="1">
      <alignment vertical="center"/>
    </xf>
    <xf numFmtId="177" fontId="19" fillId="0" borderId="56" xfId="0" applyNumberFormat="1" applyFont="1" applyBorder="1">
      <alignment vertical="center"/>
    </xf>
    <xf numFmtId="38" fontId="17" fillId="0" borderId="57" xfId="1" applyFont="1" applyFill="1" applyBorder="1" applyAlignment="1">
      <alignment vertical="center"/>
    </xf>
    <xf numFmtId="195" fontId="17" fillId="0" borderId="16" xfId="0" applyNumberFormat="1" applyFont="1" applyBorder="1" applyAlignment="1">
      <alignment horizontal="left" vertical="center"/>
    </xf>
    <xf numFmtId="194" fontId="17" fillId="0" borderId="13" xfId="0" applyNumberFormat="1" applyFont="1" applyBorder="1" applyAlignment="1">
      <alignment horizontal="center" vertical="center"/>
    </xf>
    <xf numFmtId="177" fontId="17" fillId="0" borderId="19" xfId="0" applyNumberFormat="1" applyFont="1" applyBorder="1" applyAlignment="1">
      <alignment horizontal="left" vertical="center"/>
    </xf>
    <xf numFmtId="0" fontId="17" fillId="0" borderId="18" xfId="0" applyFont="1" applyBorder="1" applyAlignment="1">
      <alignment shrinkToFit="1"/>
    </xf>
    <xf numFmtId="38" fontId="17" fillId="0" borderId="18" xfId="1" applyFont="1" applyFill="1" applyBorder="1" applyAlignment="1">
      <alignment horizontal="center" vertical="center"/>
    </xf>
    <xf numFmtId="38" fontId="17" fillId="3" borderId="34" xfId="1" applyFont="1" applyFill="1" applyBorder="1" applyAlignment="1">
      <alignment vertical="center"/>
    </xf>
    <xf numFmtId="38" fontId="17" fillId="0" borderId="44" xfId="1" applyFont="1" applyFill="1" applyBorder="1" applyAlignment="1">
      <alignment vertical="center"/>
    </xf>
    <xf numFmtId="38" fontId="17" fillId="2" borderId="34" xfId="1" applyFont="1" applyFill="1" applyBorder="1" applyAlignment="1">
      <alignment vertical="center"/>
    </xf>
    <xf numFmtId="38" fontId="17" fillId="2" borderId="44" xfId="1" applyFont="1" applyFill="1" applyBorder="1" applyAlignment="1">
      <alignment vertical="center"/>
    </xf>
    <xf numFmtId="38" fontId="17" fillId="0" borderId="34" xfId="1" applyFont="1" applyFill="1" applyBorder="1" applyAlignment="1">
      <alignment vertical="center"/>
    </xf>
    <xf numFmtId="195" fontId="17" fillId="0" borderId="18" xfId="0" applyNumberFormat="1" applyFont="1" applyBorder="1" applyAlignment="1">
      <alignment horizontal="left" vertical="center"/>
    </xf>
    <xf numFmtId="177" fontId="17" fillId="0" borderId="12" xfId="0" applyNumberFormat="1" applyFont="1" applyBorder="1" applyAlignment="1">
      <alignment horizontal="left" vertical="center"/>
    </xf>
    <xf numFmtId="195" fontId="17" fillId="0" borderId="26" xfId="0" applyNumberFormat="1" applyFont="1" applyBorder="1" applyAlignment="1">
      <alignment horizontal="left" vertical="center" shrinkToFit="1"/>
    </xf>
    <xf numFmtId="177" fontId="17" fillId="4" borderId="50" xfId="0" applyNumberFormat="1" applyFont="1" applyFill="1" applyBorder="1">
      <alignment vertical="center"/>
    </xf>
    <xf numFmtId="185" fontId="17" fillId="4" borderId="51" xfId="1" applyNumberFormat="1" applyFont="1" applyFill="1" applyBorder="1" applyAlignment="1">
      <alignment vertical="center"/>
    </xf>
    <xf numFmtId="185" fontId="17" fillId="4" borderId="52" xfId="1" applyNumberFormat="1" applyFont="1" applyFill="1" applyBorder="1" applyAlignment="1">
      <alignment vertical="center"/>
    </xf>
    <xf numFmtId="177" fontId="17" fillId="0" borderId="14" xfId="0" applyNumberFormat="1" applyFont="1" applyBorder="1" applyAlignment="1">
      <alignment horizontal="left" vertical="center"/>
    </xf>
    <xf numFmtId="195" fontId="17" fillId="0" borderId="22" xfId="0" applyNumberFormat="1" applyFont="1" applyBorder="1" applyAlignment="1">
      <alignment horizontal="left" vertical="center" shrinkToFit="1"/>
    </xf>
    <xf numFmtId="194" fontId="17" fillId="0" borderId="14" xfId="0" applyNumberFormat="1" applyFont="1" applyBorder="1" applyAlignment="1">
      <alignment horizontal="center" vertical="center"/>
    </xf>
    <xf numFmtId="38" fontId="17" fillId="4" borderId="53" xfId="1" applyFont="1" applyFill="1" applyBorder="1" applyAlignment="1">
      <alignment vertical="center"/>
    </xf>
    <xf numFmtId="38" fontId="17" fillId="4" borderId="54" xfId="1" applyFont="1" applyFill="1" applyBorder="1" applyAlignment="1">
      <alignment vertical="center"/>
    </xf>
    <xf numFmtId="38" fontId="17" fillId="4" borderId="55" xfId="1" applyFont="1" applyFill="1" applyBorder="1" applyAlignment="1">
      <alignment vertical="center"/>
    </xf>
    <xf numFmtId="38" fontId="17" fillId="4" borderId="34" xfId="1" applyFont="1" applyFill="1" applyBorder="1" applyAlignment="1">
      <alignment vertical="center"/>
    </xf>
    <xf numFmtId="38" fontId="17" fillId="0" borderId="53" xfId="1" applyFont="1" applyFill="1" applyBorder="1" applyAlignment="1">
      <alignment vertical="center"/>
    </xf>
    <xf numFmtId="185" fontId="17" fillId="0" borderId="54" xfId="1" applyNumberFormat="1" applyFont="1" applyFill="1" applyBorder="1" applyAlignment="1">
      <alignment vertical="center"/>
    </xf>
    <xf numFmtId="185" fontId="17" fillId="0" borderId="55" xfId="1" applyNumberFormat="1" applyFont="1" applyFill="1" applyBorder="1" applyAlignment="1">
      <alignment vertical="center"/>
    </xf>
    <xf numFmtId="177" fontId="17" fillId="0" borderId="16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 shrinkToFit="1"/>
    </xf>
    <xf numFmtId="194" fontId="17" fillId="0" borderId="16" xfId="0" applyNumberFormat="1" applyFont="1" applyBorder="1" applyAlignment="1">
      <alignment horizontal="center" vertical="center"/>
    </xf>
    <xf numFmtId="38" fontId="17" fillId="4" borderId="56" xfId="1" applyFont="1" applyFill="1" applyBorder="1" applyAlignment="1">
      <alignment vertical="center"/>
    </xf>
    <xf numFmtId="38" fontId="17" fillId="4" borderId="57" xfId="1" applyFont="1" applyFill="1" applyBorder="1" applyAlignment="1">
      <alignment vertical="center"/>
    </xf>
    <xf numFmtId="38" fontId="17" fillId="4" borderId="58" xfId="1" applyFont="1" applyFill="1" applyBorder="1" applyAlignment="1">
      <alignment vertical="center"/>
    </xf>
    <xf numFmtId="38" fontId="17" fillId="3" borderId="56" xfId="1" applyFont="1" applyFill="1" applyBorder="1" applyAlignment="1">
      <alignment vertical="center"/>
    </xf>
    <xf numFmtId="185" fontId="17" fillId="0" borderId="57" xfId="1" applyNumberFormat="1" applyFont="1" applyFill="1" applyBorder="1" applyAlignment="1">
      <alignment vertical="center"/>
    </xf>
    <xf numFmtId="38" fontId="17" fillId="4" borderId="46" xfId="1" applyFont="1" applyFill="1" applyBorder="1" applyAlignment="1">
      <alignment vertical="center"/>
    </xf>
    <xf numFmtId="38" fontId="17" fillId="0" borderId="56" xfId="1" applyFont="1" applyFill="1" applyBorder="1" applyAlignment="1">
      <alignment vertical="center"/>
    </xf>
    <xf numFmtId="177" fontId="17" fillId="0" borderId="37" xfId="0" applyNumberFormat="1" applyFont="1" applyBorder="1">
      <alignment vertical="center"/>
    </xf>
    <xf numFmtId="185" fontId="17" fillId="0" borderId="46" xfId="1" applyNumberFormat="1" applyFont="1" applyFill="1" applyBorder="1" applyAlignment="1">
      <alignment vertical="center"/>
    </xf>
    <xf numFmtId="185" fontId="17" fillId="0" borderId="47" xfId="1" applyNumberFormat="1" applyFont="1" applyFill="1" applyBorder="1" applyAlignment="1">
      <alignment vertical="center"/>
    </xf>
    <xf numFmtId="177" fontId="17" fillId="4" borderId="37" xfId="0" applyNumberFormat="1" applyFont="1" applyFill="1" applyBorder="1">
      <alignment vertical="center"/>
    </xf>
    <xf numFmtId="185" fontId="17" fillId="4" borderId="46" xfId="1" applyNumberFormat="1" applyFont="1" applyFill="1" applyBorder="1" applyAlignment="1">
      <alignment vertical="center"/>
    </xf>
    <xf numFmtId="185" fontId="17" fillId="4" borderId="47" xfId="1" applyNumberFormat="1" applyFont="1" applyFill="1" applyBorder="1" applyAlignment="1">
      <alignment vertical="center"/>
    </xf>
    <xf numFmtId="177" fontId="17" fillId="0" borderId="2" xfId="0" applyNumberFormat="1" applyFont="1" applyBorder="1" applyAlignment="1">
      <alignment horizontal="left" vertical="center" shrinkToFit="1"/>
    </xf>
    <xf numFmtId="195" fontId="17" fillId="0" borderId="4" xfId="0" applyNumberFormat="1" applyFont="1" applyBorder="1" applyAlignment="1">
      <alignment horizontal="left" vertical="center" shrinkToFit="1"/>
    </xf>
    <xf numFmtId="185" fontId="17" fillId="0" borderId="1" xfId="1" applyNumberFormat="1" applyFont="1" applyFill="1" applyBorder="1" applyAlignment="1">
      <alignment vertical="center"/>
    </xf>
    <xf numFmtId="0" fontId="17" fillId="0" borderId="12" xfId="0" applyFont="1" applyBorder="1" applyAlignment="1">
      <alignment horizontal="left" vertical="center" shrinkToFit="1"/>
    </xf>
    <xf numFmtId="177" fontId="17" fillId="3" borderId="53" xfId="0" applyNumberFormat="1" applyFont="1" applyFill="1" applyBorder="1">
      <alignment vertical="center"/>
    </xf>
    <xf numFmtId="185" fontId="17" fillId="0" borderId="33" xfId="1" applyNumberFormat="1" applyFont="1" applyFill="1" applyBorder="1" applyAlignment="1">
      <alignment vertical="center"/>
    </xf>
    <xf numFmtId="177" fontId="17" fillId="4" borderId="53" xfId="0" applyNumberFormat="1" applyFont="1" applyFill="1" applyBorder="1">
      <alignment vertical="center"/>
    </xf>
    <xf numFmtId="177" fontId="17" fillId="3" borderId="56" xfId="0" applyNumberFormat="1" applyFont="1" applyFill="1" applyBorder="1">
      <alignment vertical="center"/>
    </xf>
    <xf numFmtId="177" fontId="17" fillId="4" borderId="56" xfId="0" applyNumberFormat="1" applyFont="1" applyFill="1" applyBorder="1">
      <alignment vertical="center"/>
    </xf>
    <xf numFmtId="195" fontId="17" fillId="5" borderId="16" xfId="0" applyNumberFormat="1" applyFont="1" applyFill="1" applyBorder="1" applyAlignment="1">
      <alignment horizontal="left" vertical="center"/>
    </xf>
    <xf numFmtId="177" fontId="17" fillId="0" borderId="16" xfId="0" applyNumberFormat="1" applyFont="1" applyBorder="1" applyAlignment="1">
      <alignment horizontal="left" vertical="center" shrinkToFit="1"/>
    </xf>
    <xf numFmtId="177" fontId="17" fillId="0" borderId="5" xfId="0" applyNumberFormat="1" applyFont="1" applyBorder="1" applyAlignment="1">
      <alignment horizontal="left" vertical="center" shrinkToFit="1"/>
    </xf>
    <xf numFmtId="9" fontId="17" fillId="0" borderId="12" xfId="0" applyNumberFormat="1" applyFont="1" applyBorder="1" applyAlignment="1">
      <alignment horizontal="left" vertical="center" shrinkToFit="1"/>
    </xf>
    <xf numFmtId="195" fontId="17" fillId="0" borderId="25" xfId="0" applyNumberFormat="1" applyFont="1" applyBorder="1" applyAlignment="1">
      <alignment horizontal="left" vertical="center" shrinkToFit="1"/>
    </xf>
    <xf numFmtId="177" fontId="17" fillId="0" borderId="59" xfId="0" applyNumberFormat="1" applyFont="1" applyBorder="1">
      <alignment vertical="center"/>
    </xf>
    <xf numFmtId="185" fontId="17" fillId="0" borderId="61" xfId="1" applyNumberFormat="1" applyFont="1" applyFill="1" applyBorder="1" applyAlignment="1">
      <alignment vertical="center"/>
    </xf>
    <xf numFmtId="177" fontId="17" fillId="4" borderId="59" xfId="0" applyNumberFormat="1" applyFont="1" applyFill="1" applyBorder="1">
      <alignment vertical="center"/>
    </xf>
    <xf numFmtId="185" fontId="17" fillId="4" borderId="60" xfId="1" applyNumberFormat="1" applyFont="1" applyFill="1" applyBorder="1" applyAlignment="1">
      <alignment vertical="center"/>
    </xf>
    <xf numFmtId="185" fontId="17" fillId="4" borderId="61" xfId="1" applyNumberFormat="1" applyFont="1" applyFill="1" applyBorder="1" applyAlignment="1">
      <alignment vertical="center"/>
    </xf>
    <xf numFmtId="185" fontId="17" fillId="0" borderId="60" xfId="1" applyNumberFormat="1" applyFont="1" applyFill="1" applyBorder="1" applyAlignment="1">
      <alignment vertical="center"/>
    </xf>
    <xf numFmtId="0" fontId="17" fillId="0" borderId="5" xfId="0" applyFont="1" applyBorder="1" applyAlignment="1">
      <alignment horizontal="left"/>
    </xf>
    <xf numFmtId="177" fontId="17" fillId="0" borderId="6" xfId="0" applyNumberFormat="1" applyFont="1" applyBorder="1" applyAlignment="1">
      <alignment horizontal="left" vertical="center" shrinkToFit="1"/>
    </xf>
    <xf numFmtId="9" fontId="17" fillId="0" borderId="6" xfId="0" applyNumberFormat="1" applyFont="1" applyBorder="1" applyAlignment="1">
      <alignment horizontal="left" vertical="center" shrinkToFit="1"/>
    </xf>
    <xf numFmtId="195" fontId="17" fillId="0" borderId="14" xfId="0" applyNumberFormat="1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/>
    </xf>
    <xf numFmtId="177" fontId="17" fillId="0" borderId="7" xfId="0" applyNumberFormat="1" applyFont="1" applyBorder="1" applyAlignment="1">
      <alignment horizontal="left" vertical="center" shrinkToFit="1"/>
    </xf>
    <xf numFmtId="9" fontId="17" fillId="0" borderId="16" xfId="0" applyNumberFormat="1" applyFont="1" applyBorder="1" applyAlignment="1">
      <alignment horizontal="left" vertical="center" shrinkToFit="1"/>
    </xf>
    <xf numFmtId="195" fontId="17" fillId="0" borderId="29" xfId="0" applyNumberFormat="1" applyFont="1" applyBorder="1" applyAlignment="1">
      <alignment horizontal="left" vertical="center" shrinkToFit="1"/>
    </xf>
    <xf numFmtId="185" fontId="17" fillId="0" borderId="58" xfId="1" applyNumberFormat="1" applyFont="1" applyFill="1" applyBorder="1" applyAlignment="1">
      <alignment vertical="center"/>
    </xf>
    <xf numFmtId="185" fontId="17" fillId="4" borderId="58" xfId="1" applyNumberFormat="1" applyFont="1" applyFill="1" applyBorder="1" applyAlignment="1">
      <alignment vertical="center"/>
    </xf>
    <xf numFmtId="185" fontId="17" fillId="0" borderId="16" xfId="1" applyNumberFormat="1" applyFont="1" applyFill="1" applyBorder="1" applyAlignment="1">
      <alignment vertical="center"/>
    </xf>
    <xf numFmtId="195" fontId="17" fillId="0" borderId="7" xfId="0" applyNumberFormat="1" applyFont="1" applyBorder="1" applyAlignment="1">
      <alignment horizontal="left" vertical="center"/>
    </xf>
    <xf numFmtId="195" fontId="17" fillId="0" borderId="12" xfId="0" applyNumberFormat="1" applyFont="1" applyBorder="1" applyAlignment="1">
      <alignment horizontal="left" vertical="center"/>
    </xf>
    <xf numFmtId="177" fontId="17" fillId="0" borderId="2" xfId="0" applyNumberFormat="1" applyFont="1" applyBorder="1" applyAlignment="1">
      <alignment horizontal="center" vertical="center" shrinkToFit="1"/>
    </xf>
    <xf numFmtId="177" fontId="17" fillId="0" borderId="4" xfId="0" applyNumberFormat="1" applyFont="1" applyBorder="1" applyAlignment="1">
      <alignment horizontal="left" vertical="center" shrinkToFit="1"/>
    </xf>
    <xf numFmtId="177" fontId="17" fillId="0" borderId="2" xfId="0" applyNumberFormat="1" applyFont="1" applyBorder="1" applyAlignment="1">
      <alignment horizontal="left" vertical="center"/>
    </xf>
    <xf numFmtId="195" fontId="17" fillId="0" borderId="2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0" xfId="3" applyFont="1" applyAlignment="1">
      <alignment horizontal="left" vertical="center"/>
    </xf>
    <xf numFmtId="0" fontId="17" fillId="0" borderId="30" xfId="4" applyFont="1" applyBorder="1" applyAlignment="1">
      <alignment horizontal="right" vertical="center"/>
    </xf>
    <xf numFmtId="0" fontId="17" fillId="0" borderId="9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8" xfId="0" applyFont="1" applyBorder="1" applyAlignment="1"/>
    <xf numFmtId="0" fontId="13" fillId="0" borderId="25" xfId="0" applyFont="1" applyBorder="1" applyAlignment="1">
      <alignment horizontal="right" vertical="center" indent="1"/>
    </xf>
    <xf numFmtId="0" fontId="13" fillId="0" borderId="10" xfId="0" applyFont="1" applyBorder="1" applyAlignment="1"/>
    <xf numFmtId="0" fontId="13" fillId="0" borderId="24" xfId="0" applyFont="1" applyBorder="1" applyAlignment="1">
      <alignment horizontal="right" vertical="center" indent="1"/>
    </xf>
    <xf numFmtId="0" fontId="20" fillId="0" borderId="0" xfId="0" applyFont="1" applyAlignment="1"/>
    <xf numFmtId="0" fontId="20" fillId="0" borderId="0" xfId="0" applyFont="1" applyAlignment="1">
      <alignment horizontal="right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 shrinkToFit="1"/>
    </xf>
    <xf numFmtId="0" fontId="13" fillId="0" borderId="25" xfId="0" applyFont="1" applyBorder="1" applyAlignment="1">
      <alignment horizontal="right" vertical="center" shrinkToFit="1"/>
    </xf>
    <xf numFmtId="0" fontId="17" fillId="0" borderId="30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7" fillId="0" borderId="9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0" fontId="12" fillId="0" borderId="11" xfId="9" applyFont="1" applyBorder="1" applyAlignment="1">
      <alignment vertical="center"/>
    </xf>
    <xf numFmtId="0" fontId="12" fillId="0" borderId="4" xfId="9" applyFont="1" applyBorder="1" applyAlignment="1">
      <alignment horizontal="left"/>
    </xf>
    <xf numFmtId="0" fontId="12" fillId="0" borderId="24" xfId="9" applyFont="1" applyBorder="1" applyAlignment="1">
      <alignment horizontal="left" shrinkToFit="1"/>
    </xf>
    <xf numFmtId="180" fontId="13" fillId="0" borderId="34" xfId="0" applyNumberFormat="1" applyFont="1" applyBorder="1" applyAlignment="1"/>
    <xf numFmtId="181" fontId="13" fillId="0" borderId="34" xfId="0" applyNumberFormat="1" applyFont="1" applyBorder="1" applyAlignment="1"/>
    <xf numFmtId="3" fontId="13" fillId="0" borderId="34" xfId="0" applyNumberFormat="1" applyFont="1" applyBorder="1" applyAlignment="1"/>
    <xf numFmtId="38" fontId="13" fillId="0" borderId="0" xfId="6" applyNumberFormat="1" applyFont="1" applyAlignment="1">
      <alignment shrinkToFit="1"/>
    </xf>
    <xf numFmtId="38" fontId="13" fillId="0" borderId="33" xfId="6" applyNumberFormat="1" applyFont="1" applyBorder="1" applyAlignment="1">
      <alignment shrinkToFit="1"/>
    </xf>
    <xf numFmtId="38" fontId="13" fillId="0" borderId="33" xfId="0" applyNumberFormat="1" applyFont="1" applyBorder="1" applyAlignment="1">
      <alignment horizontal="center"/>
    </xf>
    <xf numFmtId="180" fontId="13" fillId="0" borderId="1" xfId="0" applyNumberFormat="1" applyFont="1" applyBorder="1" applyAlignment="1"/>
    <xf numFmtId="181" fontId="13" fillId="0" borderId="1" xfId="0" applyNumberFormat="1" applyFont="1" applyBorder="1" applyAlignment="1"/>
    <xf numFmtId="182" fontId="13" fillId="0" borderId="33" xfId="0" applyNumberFormat="1" applyFont="1" applyBorder="1" applyAlignment="1">
      <alignment horizontal="left"/>
    </xf>
    <xf numFmtId="181" fontId="13" fillId="0" borderId="0" xfId="0" applyNumberFormat="1" applyFont="1" applyAlignment="1"/>
    <xf numFmtId="0" fontId="12" fillId="0" borderId="0" xfId="0" applyFont="1">
      <alignment vertical="center"/>
    </xf>
    <xf numFmtId="0" fontId="12" fillId="0" borderId="24" xfId="9" applyFont="1" applyBorder="1" applyAlignment="1">
      <alignment horizontal="left"/>
    </xf>
    <xf numFmtId="38" fontId="19" fillId="0" borderId="0" xfId="1" applyFont="1" applyAlignment="1">
      <alignment horizontal="right" vertical="center"/>
    </xf>
    <xf numFmtId="38" fontId="17" fillId="0" borderId="0" xfId="1" applyFont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49" fontId="17" fillId="0" borderId="24" xfId="10" applyNumberFormat="1" applyFont="1" applyBorder="1" applyAlignment="1">
      <alignment horizontal="center" vertical="center"/>
    </xf>
    <xf numFmtId="49" fontId="17" fillId="0" borderId="4" xfId="1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9" fontId="17" fillId="0" borderId="3" xfId="1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" xfId="0" applyFont="1" applyBorder="1" applyAlignment="1">
      <alignment horizontal="distributed" vertical="distributed" indent="2"/>
    </xf>
    <xf numFmtId="0" fontId="17" fillId="0" borderId="24" xfId="0" applyFont="1" applyBorder="1" applyAlignment="1">
      <alignment horizontal="distributed" vertical="distributed" indent="2"/>
    </xf>
    <xf numFmtId="191" fontId="17" fillId="0" borderId="24" xfId="10" applyNumberFormat="1" applyFont="1" applyBorder="1" applyAlignment="1">
      <alignment vertical="center"/>
    </xf>
    <xf numFmtId="0" fontId="17" fillId="0" borderId="7" xfId="0" applyFont="1" applyBorder="1" applyAlignment="1">
      <alignment horizontal="distributed" vertical="distributed" indent="2"/>
    </xf>
    <xf numFmtId="49" fontId="17" fillId="0" borderId="2" xfId="10" applyNumberFormat="1" applyFont="1" applyBorder="1" applyAlignment="1">
      <alignment vertical="center"/>
    </xf>
    <xf numFmtId="191" fontId="17" fillId="0" borderId="4" xfId="10" applyNumberFormat="1" applyFont="1" applyBorder="1" applyAlignment="1">
      <alignment vertical="center"/>
    </xf>
    <xf numFmtId="191" fontId="17" fillId="0" borderId="49" xfId="10" applyNumberFormat="1" applyFont="1" applyBorder="1" applyAlignment="1">
      <alignment vertical="center"/>
    </xf>
    <xf numFmtId="191" fontId="17" fillId="0" borderId="3" xfId="10" applyNumberFormat="1" applyFont="1" applyBorder="1" applyAlignment="1">
      <alignment vertical="center"/>
    </xf>
    <xf numFmtId="49" fontId="17" fillId="0" borderId="5" xfId="10" applyNumberFormat="1" applyFont="1" applyBorder="1" applyAlignment="1">
      <alignment vertical="center"/>
    </xf>
    <xf numFmtId="49" fontId="17" fillId="0" borderId="25" xfId="10" applyNumberFormat="1" applyFont="1" applyBorder="1" applyAlignment="1">
      <alignment vertical="center"/>
    </xf>
    <xf numFmtId="191" fontId="17" fillId="0" borderId="25" xfId="10" applyNumberFormat="1" applyFont="1" applyBorder="1" applyAlignment="1">
      <alignment vertical="center"/>
    </xf>
    <xf numFmtId="191" fontId="17" fillId="0" borderId="62" xfId="10" applyNumberFormat="1" applyFont="1" applyBorder="1" applyAlignment="1">
      <alignment vertical="center"/>
    </xf>
    <xf numFmtId="191" fontId="17" fillId="0" borderId="8" xfId="10" applyNumberFormat="1" applyFont="1" applyBorder="1" applyAlignment="1">
      <alignment vertical="center"/>
    </xf>
    <xf numFmtId="191" fontId="17" fillId="0" borderId="5" xfId="10" applyNumberFormat="1" applyFont="1" applyBorder="1" applyAlignment="1">
      <alignment vertical="center"/>
    </xf>
    <xf numFmtId="185" fontId="17" fillId="0" borderId="24" xfId="10" applyNumberFormat="1" applyFont="1" applyBorder="1" applyAlignment="1">
      <alignment vertical="center"/>
    </xf>
    <xf numFmtId="185" fontId="17" fillId="0" borderId="49" xfId="10" applyNumberFormat="1" applyFont="1" applyBorder="1" applyAlignment="1">
      <alignment vertical="center" shrinkToFit="1"/>
    </xf>
    <xf numFmtId="185" fontId="17" fillId="0" borderId="3" xfId="10" applyNumberFormat="1" applyFont="1" applyBorder="1" applyAlignment="1">
      <alignment vertical="center" shrinkToFit="1"/>
    </xf>
    <xf numFmtId="0" fontId="17" fillId="0" borderId="10" xfId="0" applyFont="1" applyBorder="1" applyAlignment="1">
      <alignment horizontal="center" vertical="distributed"/>
    </xf>
    <xf numFmtId="0" fontId="17" fillId="0" borderId="3" xfId="0" applyFont="1" applyBorder="1" applyAlignment="1">
      <alignment horizontal="center" vertical="distributed"/>
    </xf>
    <xf numFmtId="49" fontId="17" fillId="0" borderId="5" xfId="10" applyNumberFormat="1" applyFont="1" applyBorder="1" applyAlignment="1">
      <alignment horizontal="center" vertical="center"/>
    </xf>
    <xf numFmtId="0" fontId="17" fillId="6" borderId="23" xfId="0" applyFont="1" applyFill="1" applyBorder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right" vertical="center" shrinkToFit="1"/>
    </xf>
    <xf numFmtId="189" fontId="13" fillId="0" borderId="8" xfId="1" applyNumberFormat="1" applyFont="1" applyBorder="1" applyAlignment="1">
      <alignment horizontal="right" vertical="center" shrinkToFit="1"/>
    </xf>
    <xf numFmtId="189" fontId="13" fillId="0" borderId="5" xfId="1" applyNumberFormat="1" applyFont="1" applyBorder="1" applyAlignment="1">
      <alignment horizontal="righ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right" vertical="center" shrinkToFit="1"/>
    </xf>
    <xf numFmtId="189" fontId="13" fillId="0" borderId="9" xfId="1" applyNumberFormat="1" applyFont="1" applyFill="1" applyBorder="1" applyAlignment="1">
      <alignment horizontal="right" vertical="center" shrinkToFit="1"/>
    </xf>
    <xf numFmtId="189" fontId="13" fillId="0" borderId="6" xfId="1" applyNumberFormat="1" applyFont="1" applyFill="1" applyBorder="1" applyAlignment="1">
      <alignment horizontal="right" vertical="center" shrinkToFit="1"/>
    </xf>
    <xf numFmtId="3" fontId="13" fillId="0" borderId="6" xfId="0" applyNumberFormat="1" applyFont="1" applyBorder="1" applyAlignment="1">
      <alignment horizontal="right" vertical="center" shrinkToFit="1"/>
    </xf>
    <xf numFmtId="3" fontId="13" fillId="0" borderId="7" xfId="0" applyNumberFormat="1" applyFont="1" applyBorder="1" applyAlignment="1">
      <alignment horizontal="righ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66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center" vertical="center" shrinkToFit="1"/>
    </xf>
    <xf numFmtId="3" fontId="13" fillId="0" borderId="18" xfId="0" applyNumberFormat="1" applyFont="1" applyBorder="1" applyAlignment="1">
      <alignment horizontal="right" vertical="center" shrinkToFit="1"/>
    </xf>
    <xf numFmtId="189" fontId="13" fillId="0" borderId="19" xfId="1" applyNumberFormat="1" applyFont="1" applyFill="1" applyBorder="1" applyAlignment="1">
      <alignment horizontal="right" vertical="center" shrinkToFit="1"/>
    </xf>
    <xf numFmtId="189" fontId="13" fillId="0" borderId="18" xfId="1" applyNumberFormat="1" applyFont="1" applyFill="1" applyBorder="1" applyAlignment="1">
      <alignment horizontal="righ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67" xfId="0" applyFont="1" applyBorder="1" applyAlignment="1">
      <alignment horizontal="left" vertical="center" shrinkToFit="1"/>
    </xf>
    <xf numFmtId="0" fontId="13" fillId="0" borderId="68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center" vertical="center" shrinkToFit="1"/>
    </xf>
    <xf numFmtId="3" fontId="13" fillId="0" borderId="20" xfId="0" applyNumberFormat="1" applyFont="1" applyBorder="1" applyAlignment="1">
      <alignment horizontal="right" vertical="center" shrinkToFit="1"/>
    </xf>
    <xf numFmtId="189" fontId="13" fillId="0" borderId="21" xfId="1" applyNumberFormat="1" applyFont="1" applyFill="1" applyBorder="1" applyAlignment="1">
      <alignment horizontal="right" vertical="center" shrinkToFit="1"/>
    </xf>
    <xf numFmtId="189" fontId="13" fillId="0" borderId="20" xfId="1" applyNumberFormat="1" applyFont="1" applyFill="1" applyBorder="1" applyAlignment="1">
      <alignment horizontal="right" vertical="center" shrinkToFit="1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 shrinkToFit="1"/>
    </xf>
    <xf numFmtId="189" fontId="13" fillId="0" borderId="8" xfId="1" applyNumberFormat="1" applyFont="1" applyFill="1" applyBorder="1" applyAlignment="1">
      <alignment horizontal="right" vertical="center" shrinkToFit="1"/>
    </xf>
    <xf numFmtId="189" fontId="13" fillId="0" borderId="5" xfId="1" applyNumberFormat="1" applyFont="1" applyFill="1" applyBorder="1" applyAlignment="1">
      <alignment horizontal="right" vertical="center" shrinkToFit="1"/>
    </xf>
    <xf numFmtId="0" fontId="13" fillId="0" borderId="9" xfId="0" applyFont="1" applyBorder="1" applyAlignment="1">
      <alignment horizontal="right" vertical="center" shrinkToFit="1"/>
    </xf>
    <xf numFmtId="3" fontId="13" fillId="0" borderId="9" xfId="0" applyNumberFormat="1" applyFont="1" applyBorder="1" applyAlignment="1">
      <alignment horizontal="right" vertical="center" shrinkToFit="1"/>
    </xf>
    <xf numFmtId="3" fontId="13" fillId="0" borderId="10" xfId="0" applyNumberFormat="1" applyFont="1" applyBorder="1" applyAlignment="1">
      <alignment horizontal="right" vertical="center" shrinkToFit="1"/>
    </xf>
    <xf numFmtId="3" fontId="13" fillId="0" borderId="19" xfId="0" applyNumberFormat="1" applyFont="1" applyBorder="1" applyAlignment="1">
      <alignment horizontal="right" vertical="center" shrinkToFit="1"/>
    </xf>
    <xf numFmtId="3" fontId="13" fillId="0" borderId="21" xfId="0" applyNumberFormat="1" applyFont="1" applyBorder="1" applyAlignment="1">
      <alignment horizontal="right" vertical="center" shrinkToFit="1"/>
    </xf>
    <xf numFmtId="0" fontId="13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7" fillId="0" borderId="11" xfId="1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distributed"/>
    </xf>
    <xf numFmtId="0" fontId="17" fillId="0" borderId="4" xfId="14" applyFont="1" applyBorder="1" applyAlignment="1">
      <alignment horizontal="center" vertical="center"/>
    </xf>
    <xf numFmtId="0" fontId="17" fillId="0" borderId="4" xfId="14" applyFont="1" applyBorder="1">
      <alignment vertical="center"/>
    </xf>
    <xf numFmtId="0" fontId="17" fillId="0" borderId="23" xfId="0" applyFont="1" applyBorder="1" applyAlignment="1">
      <alignment horizontal="center" vertical="distributed"/>
    </xf>
    <xf numFmtId="0" fontId="17" fillId="0" borderId="24" xfId="0" applyFont="1" applyBorder="1" applyAlignment="1">
      <alignment horizontal="center" vertical="distributed"/>
    </xf>
    <xf numFmtId="0" fontId="17" fillId="0" borderId="11" xfId="0" applyFont="1" applyBorder="1" applyAlignment="1">
      <alignment horizontal="center" vertical="distributed"/>
    </xf>
    <xf numFmtId="49" fontId="17" fillId="0" borderId="11" xfId="10" applyNumberFormat="1" applyFont="1" applyBorder="1" applyAlignment="1">
      <alignment horizontal="center" vertical="center"/>
    </xf>
    <xf numFmtId="0" fontId="17" fillId="0" borderId="23" xfId="14" applyFont="1" applyBorder="1" applyAlignment="1">
      <alignment horizontal="center" vertical="center"/>
    </xf>
    <xf numFmtId="0" fontId="17" fillId="0" borderId="24" xfId="14" applyFont="1" applyBorder="1">
      <alignment vertical="center"/>
    </xf>
    <xf numFmtId="0" fontId="17" fillId="0" borderId="7" xfId="14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30" xfId="0" applyFont="1" applyBorder="1" applyAlignment="1">
      <alignment horizontal="right"/>
    </xf>
    <xf numFmtId="0" fontId="17" fillId="0" borderId="6" xfId="4" applyFont="1" applyBorder="1" applyAlignment="1">
      <alignment horizontal="left" vertical="center" shrinkToFit="1"/>
    </xf>
    <xf numFmtId="0" fontId="17" fillId="0" borderId="9" xfId="4" applyFont="1" applyBorder="1" applyAlignment="1">
      <alignment horizontal="left" vertical="center" shrinkToFit="1"/>
    </xf>
    <xf numFmtId="0" fontId="17" fillId="0" borderId="30" xfId="4" applyFont="1" applyBorder="1" applyAlignment="1">
      <alignment horizontal="left" vertical="center"/>
    </xf>
    <xf numFmtId="0" fontId="17" fillId="0" borderId="6" xfId="4" applyFont="1" applyBorder="1" applyAlignment="1">
      <alignment horizontal="center" vertical="center"/>
    </xf>
    <xf numFmtId="0" fontId="17" fillId="0" borderId="6" xfId="4" applyFont="1" applyBorder="1" applyAlignment="1">
      <alignment horizontal="right" vertical="center" shrinkToFit="1"/>
    </xf>
    <xf numFmtId="0" fontId="17" fillId="0" borderId="6" xfId="4" applyFont="1" applyBorder="1" applyAlignment="1">
      <alignment horizontal="left" vertical="center"/>
    </xf>
    <xf numFmtId="0" fontId="17" fillId="0" borderId="18" xfId="4" applyFont="1" applyBorder="1" applyAlignment="1">
      <alignment horizontal="left" vertical="center"/>
    </xf>
    <xf numFmtId="0" fontId="17" fillId="0" borderId="19" xfId="4" applyFont="1" applyBorder="1" applyAlignment="1">
      <alignment horizontal="left" vertical="center" shrinkToFit="1"/>
    </xf>
    <xf numFmtId="0" fontId="17" fillId="0" borderId="27" xfId="4" applyFont="1" applyBorder="1" applyAlignment="1">
      <alignment horizontal="left" vertical="center"/>
    </xf>
    <xf numFmtId="0" fontId="17" fillId="0" borderId="18" xfId="4" applyFont="1" applyBorder="1" applyAlignment="1">
      <alignment horizontal="center" vertical="center"/>
    </xf>
    <xf numFmtId="0" fontId="17" fillId="0" borderId="19" xfId="4" applyFont="1" applyBorder="1" applyAlignment="1">
      <alignment vertical="center"/>
    </xf>
    <xf numFmtId="0" fontId="17" fillId="0" borderId="18" xfId="4" applyFont="1" applyBorder="1" applyAlignment="1">
      <alignment horizontal="right" vertical="center" shrinkToFit="1"/>
    </xf>
    <xf numFmtId="38" fontId="17" fillId="0" borderId="18" xfId="1" applyFont="1" applyBorder="1" applyAlignment="1">
      <alignment horizontal="right" vertical="center" shrinkToFit="1"/>
    </xf>
    <xf numFmtId="0" fontId="17" fillId="0" borderId="19" xfId="4" applyFont="1" applyBorder="1" applyAlignment="1">
      <alignment horizontal="right" vertical="center"/>
    </xf>
    <xf numFmtId="0" fontId="17" fillId="0" borderId="66" xfId="4" applyFont="1" applyBorder="1" applyAlignment="1">
      <alignment horizontal="left" vertical="center"/>
    </xf>
    <xf numFmtId="0" fontId="17" fillId="0" borderId="20" xfId="4" applyFont="1" applyBorder="1" applyAlignment="1">
      <alignment horizontal="left" vertical="center" shrinkToFit="1"/>
    </xf>
    <xf numFmtId="0" fontId="17" fillId="0" borderId="21" xfId="4" applyFont="1" applyBorder="1" applyAlignment="1">
      <alignment horizontal="left" vertical="center" shrinkToFit="1"/>
    </xf>
    <xf numFmtId="0" fontId="17" fillId="0" borderId="68" xfId="4" applyFont="1" applyBorder="1" applyAlignment="1">
      <alignment horizontal="left" vertical="center"/>
    </xf>
    <xf numFmtId="0" fontId="17" fillId="0" borderId="20" xfId="4" applyFont="1" applyBorder="1" applyAlignment="1">
      <alignment horizontal="center" vertical="center"/>
    </xf>
    <xf numFmtId="0" fontId="17" fillId="0" borderId="21" xfId="4" applyFont="1" applyBorder="1" applyAlignment="1">
      <alignment horizontal="right" vertical="center"/>
    </xf>
    <xf numFmtId="0" fontId="17" fillId="0" borderId="20" xfId="4" applyFont="1" applyBorder="1" applyAlignment="1">
      <alignment horizontal="right" vertical="center" shrinkToFit="1"/>
    </xf>
    <xf numFmtId="38" fontId="17" fillId="0" borderId="20" xfId="1" applyFont="1" applyBorder="1" applyAlignment="1">
      <alignment horizontal="right" vertical="center" shrinkToFit="1"/>
    </xf>
    <xf numFmtId="0" fontId="17" fillId="0" borderId="67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7" fillId="0" borderId="6" xfId="4" applyFont="1" applyBorder="1" applyAlignment="1">
      <alignment horizontal="center" vertical="center" shrinkToFit="1"/>
    </xf>
    <xf numFmtId="0" fontId="17" fillId="0" borderId="19" xfId="4" applyFont="1" applyBorder="1" applyAlignment="1">
      <alignment horizontal="left" vertical="center"/>
    </xf>
    <xf numFmtId="0" fontId="17" fillId="0" borderId="19" xfId="4" applyFont="1" applyBorder="1" applyAlignment="1">
      <alignment horizontal="center" vertical="center"/>
    </xf>
    <xf numFmtId="0" fontId="17" fillId="0" borderId="18" xfId="4" applyFont="1" applyBorder="1" applyAlignment="1">
      <alignment horizontal="center" vertical="center" shrinkToFit="1"/>
    </xf>
    <xf numFmtId="38" fontId="17" fillId="0" borderId="18" xfId="1" applyFont="1" applyBorder="1" applyAlignment="1">
      <alignment vertical="center" shrinkToFit="1"/>
    </xf>
    <xf numFmtId="0" fontId="17" fillId="0" borderId="66" xfId="4" applyFont="1" applyBorder="1" applyAlignment="1">
      <alignment horizontal="right" vertical="center"/>
    </xf>
    <xf numFmtId="0" fontId="17" fillId="0" borderId="27" xfId="4" applyFont="1" applyBorder="1" applyAlignment="1">
      <alignment horizontal="right" vertical="center"/>
    </xf>
    <xf numFmtId="0" fontId="17" fillId="0" borderId="21" xfId="4" applyFont="1" applyBorder="1" applyAlignment="1">
      <alignment horizontal="center" vertical="center"/>
    </xf>
    <xf numFmtId="0" fontId="17" fillId="0" borderId="20" xfId="4" applyFont="1" applyBorder="1" applyAlignment="1">
      <alignment horizontal="center" vertical="center" shrinkToFit="1"/>
    </xf>
    <xf numFmtId="38" fontId="17" fillId="0" borderId="20" xfId="1" applyFont="1" applyBorder="1" applyAlignment="1">
      <alignment vertical="center" shrinkToFit="1"/>
    </xf>
    <xf numFmtId="0" fontId="17" fillId="0" borderId="67" xfId="4" applyFont="1" applyBorder="1" applyAlignment="1">
      <alignment horizontal="right" vertical="center"/>
    </xf>
    <xf numFmtId="0" fontId="17" fillId="0" borderId="68" xfId="4" applyFont="1" applyBorder="1" applyAlignment="1">
      <alignment horizontal="right" vertical="center"/>
    </xf>
    <xf numFmtId="0" fontId="17" fillId="0" borderId="20" xfId="4" applyFont="1" applyBorder="1" applyAlignment="1">
      <alignment horizontal="left" vertical="center"/>
    </xf>
    <xf numFmtId="0" fontId="17" fillId="0" borderId="11" xfId="1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65" xfId="0" applyFont="1" applyBorder="1">
      <alignment vertical="center"/>
    </xf>
    <xf numFmtId="0" fontId="22" fillId="0" borderId="26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63" xfId="0" applyFont="1" applyBorder="1">
      <alignment vertical="center"/>
    </xf>
    <xf numFmtId="0" fontId="22" fillId="0" borderId="22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64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7" xfId="0" applyFont="1" applyBorder="1">
      <alignment vertical="center"/>
    </xf>
    <xf numFmtId="0" fontId="22" fillId="0" borderId="8" xfId="0" applyFont="1" applyBorder="1" applyAlignment="1">
      <alignment horizontal="left" vertical="center"/>
    </xf>
    <xf numFmtId="0" fontId="22" fillId="0" borderId="20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23" fillId="0" borderId="0" xfId="0" applyFont="1">
      <alignment vertical="center"/>
    </xf>
    <xf numFmtId="0" fontId="22" fillId="0" borderId="5" xfId="0" applyFont="1" applyBorder="1" applyAlignment="1">
      <alignment horizontal="left" vertical="center"/>
    </xf>
    <xf numFmtId="177" fontId="17" fillId="0" borderId="18" xfId="0" applyNumberFormat="1" applyFont="1" applyBorder="1" applyAlignment="1">
      <alignment horizontal="left" vertical="center"/>
    </xf>
    <xf numFmtId="194" fontId="17" fillId="0" borderId="18" xfId="0" applyNumberFormat="1" applyFont="1" applyBorder="1" applyAlignment="1">
      <alignment horizontal="center" vertical="center"/>
    </xf>
    <xf numFmtId="177" fontId="17" fillId="3" borderId="43" xfId="0" applyNumberFormat="1" applyFont="1" applyFill="1" applyBorder="1">
      <alignment vertical="center"/>
    </xf>
    <xf numFmtId="185" fontId="17" fillId="0" borderId="34" xfId="1" applyNumberFormat="1" applyFont="1" applyFill="1" applyBorder="1" applyAlignment="1">
      <alignment vertical="center"/>
    </xf>
    <xf numFmtId="177" fontId="17" fillId="4" borderId="43" xfId="0" applyNumberFormat="1" applyFont="1" applyFill="1" applyBorder="1">
      <alignment vertical="center"/>
    </xf>
    <xf numFmtId="38" fontId="17" fillId="4" borderId="44" xfId="1" applyFont="1" applyFill="1" applyBorder="1" applyAlignment="1">
      <alignment vertical="center"/>
    </xf>
    <xf numFmtId="177" fontId="17" fillId="0" borderId="43" xfId="0" applyNumberFormat="1" applyFont="1" applyBorder="1">
      <alignment vertical="center"/>
    </xf>
    <xf numFmtId="0" fontId="22" fillId="0" borderId="3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28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8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7" fillId="0" borderId="28" xfId="0" applyFont="1" applyBorder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7" fillId="0" borderId="3" xfId="10" applyFont="1" applyBorder="1" applyAlignment="1">
      <alignment horizontal="center" vertical="center"/>
    </xf>
    <xf numFmtId="0" fontId="17" fillId="0" borderId="11" xfId="10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10" applyFont="1" applyAlignment="1">
      <alignment horizontal="right" vertical="center" shrinkToFit="1"/>
    </xf>
    <xf numFmtId="0" fontId="17" fillId="0" borderId="0" xfId="10" applyFont="1" applyAlignment="1">
      <alignment horizontal="center" vertical="center"/>
    </xf>
    <xf numFmtId="185" fontId="17" fillId="0" borderId="2" xfId="10" applyNumberFormat="1" applyFont="1" applyBorder="1" applyAlignment="1">
      <alignment horizontal="center" vertical="center" shrinkToFit="1"/>
    </xf>
    <xf numFmtId="0" fontId="17" fillId="0" borderId="2" xfId="11" applyFont="1" applyBorder="1" applyAlignment="1">
      <alignment horizontal="right" vertical="center"/>
    </xf>
    <xf numFmtId="49" fontId="17" fillId="0" borderId="10" xfId="10" applyNumberFormat="1" applyFont="1" applyBorder="1" applyAlignment="1">
      <alignment horizontal="center" vertical="center"/>
    </xf>
    <xf numFmtId="49" fontId="17" fillId="0" borderId="24" xfId="10" applyNumberFormat="1" applyFont="1" applyBorder="1" applyAlignment="1">
      <alignment horizontal="center" vertical="center"/>
    </xf>
    <xf numFmtId="49" fontId="17" fillId="0" borderId="3" xfId="10" applyNumberFormat="1" applyFont="1" applyBorder="1" applyAlignment="1">
      <alignment horizontal="center" vertical="center"/>
    </xf>
    <xf numFmtId="49" fontId="17" fillId="0" borderId="4" xfId="10" applyNumberFormat="1" applyFont="1" applyBorder="1" applyAlignment="1">
      <alignment horizontal="center" vertical="center"/>
    </xf>
    <xf numFmtId="0" fontId="17" fillId="0" borderId="3" xfId="11" applyFont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17" fillId="0" borderId="2" xfId="10" applyFont="1" applyBorder="1" applyAlignment="1">
      <alignment horizontal="center" vertical="center"/>
    </xf>
    <xf numFmtId="0" fontId="17" fillId="0" borderId="5" xfId="14" applyFont="1" applyBorder="1" applyAlignment="1">
      <alignment horizontal="center" vertical="center" wrapText="1"/>
    </xf>
    <xf numFmtId="0" fontId="17" fillId="0" borderId="6" xfId="14" applyFont="1" applyBorder="1" applyAlignment="1">
      <alignment horizontal="center" vertical="center" wrapText="1"/>
    </xf>
    <xf numFmtId="0" fontId="17" fillId="0" borderId="2" xfId="14" applyFont="1" applyBorder="1" applyAlignment="1">
      <alignment horizontal="center" vertical="center"/>
    </xf>
    <xf numFmtId="0" fontId="17" fillId="0" borderId="10" xfId="11" applyFont="1" applyBorder="1" applyAlignment="1">
      <alignment horizontal="right" vertical="center"/>
    </xf>
    <xf numFmtId="0" fontId="17" fillId="0" borderId="23" xfId="11" applyFont="1" applyBorder="1" applyAlignment="1">
      <alignment horizontal="right" vertical="center"/>
    </xf>
    <xf numFmtId="0" fontId="17" fillId="0" borderId="24" xfId="11" applyFont="1" applyBorder="1" applyAlignment="1">
      <alignment horizontal="right" vertical="center"/>
    </xf>
    <xf numFmtId="0" fontId="17" fillId="0" borderId="2" xfId="14" applyFont="1" applyBorder="1" applyAlignment="1">
      <alignment horizontal="center" vertical="center" wrapText="1"/>
    </xf>
    <xf numFmtId="0" fontId="17" fillId="0" borderId="5" xfId="14" applyFont="1" applyBorder="1" applyAlignment="1">
      <alignment horizontal="center" vertical="center"/>
    </xf>
    <xf numFmtId="0" fontId="17" fillId="0" borderId="8" xfId="10" applyFont="1" applyBorder="1" applyAlignment="1">
      <alignment horizontal="center" vertical="center"/>
    </xf>
    <xf numFmtId="0" fontId="17" fillId="0" borderId="28" xfId="10" applyFont="1" applyBorder="1" applyAlignment="1">
      <alignment horizontal="center" vertical="center"/>
    </xf>
    <xf numFmtId="0" fontId="17" fillId="0" borderId="25" xfId="10" applyFont="1" applyBorder="1" applyAlignment="1">
      <alignment horizontal="center" vertical="center"/>
    </xf>
    <xf numFmtId="0" fontId="17" fillId="0" borderId="2" xfId="14" applyFont="1" applyBorder="1" applyAlignment="1">
      <alignment horizontal="center" vertical="center" shrinkToFit="1"/>
    </xf>
    <xf numFmtId="0" fontId="17" fillId="0" borderId="2" xfId="0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7" fillId="0" borderId="28" xfId="3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2" fillId="0" borderId="11" xfId="9" applyFont="1" applyBorder="1" applyAlignment="1">
      <alignment horizontal="center" vertical="center" shrinkToFit="1"/>
    </xf>
    <xf numFmtId="0" fontId="12" fillId="0" borderId="3" xfId="9" applyFont="1" applyBorder="1" applyAlignment="1">
      <alignment horizontal="center" vertical="center"/>
    </xf>
    <xf numFmtId="0" fontId="12" fillId="0" borderId="4" xfId="9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 wrapText="1"/>
    </xf>
    <xf numFmtId="0" fontId="12" fillId="0" borderId="3" xfId="9" applyFont="1" applyBorder="1" applyAlignment="1">
      <alignment horizontal="left" shrinkToFit="1"/>
    </xf>
    <xf numFmtId="0" fontId="12" fillId="0" borderId="4" xfId="9" applyFont="1" applyBorder="1" applyAlignment="1">
      <alignment horizontal="left" shrinkToFit="1"/>
    </xf>
    <xf numFmtId="0" fontId="12" fillId="0" borderId="3" xfId="9" applyFont="1" applyBorder="1" applyAlignment="1">
      <alignment horizontal="left"/>
    </xf>
    <xf numFmtId="0" fontId="12" fillId="0" borderId="4" xfId="9" applyFont="1" applyBorder="1" applyAlignment="1">
      <alignment horizontal="left"/>
    </xf>
    <xf numFmtId="0" fontId="17" fillId="0" borderId="28" xfId="4" applyFont="1" applyBorder="1" applyAlignment="1">
      <alignment horizontal="right" vertical="center"/>
    </xf>
    <xf numFmtId="0" fontId="17" fillId="0" borderId="25" xfId="4" applyFont="1" applyBorder="1" applyAlignment="1">
      <alignment horizontal="right" vertical="center"/>
    </xf>
    <xf numFmtId="0" fontId="17" fillId="0" borderId="10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7" fillId="0" borderId="19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7" fillId="0" borderId="68" xfId="4" applyFont="1" applyBorder="1" applyAlignment="1">
      <alignment horizontal="left" vertical="center"/>
    </xf>
    <xf numFmtId="0" fontId="17" fillId="0" borderId="9" xfId="4" applyFont="1" applyBorder="1" applyAlignment="1">
      <alignment horizontal="left" vertical="center"/>
    </xf>
    <xf numFmtId="0" fontId="17" fillId="0" borderId="30" xfId="4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38" fontId="17" fillId="0" borderId="0" xfId="1" applyFont="1" applyAlignment="1">
      <alignment horizontal="right"/>
    </xf>
    <xf numFmtId="0" fontId="17" fillId="6" borderId="0" xfId="0" applyFont="1" applyFill="1" applyAlignment="1">
      <alignment horizontal="left" vertical="center"/>
    </xf>
    <xf numFmtId="49" fontId="17" fillId="0" borderId="2" xfId="10" applyNumberFormat="1" applyFont="1" applyBorder="1" applyAlignment="1">
      <alignment horizontal="center" vertical="center"/>
    </xf>
    <xf numFmtId="0" fontId="17" fillId="0" borderId="2" xfId="11" applyFont="1" applyBorder="1" applyAlignment="1">
      <alignment horizontal="center" vertical="center"/>
    </xf>
    <xf numFmtId="0" fontId="13" fillId="0" borderId="0" xfId="0" applyFont="1" applyAlignment="1">
      <alignment horizontal="right" vertical="center" shrinkToFit="1"/>
    </xf>
    <xf numFmtId="194" fontId="17" fillId="0" borderId="3" xfId="0" applyNumberFormat="1" applyFont="1" applyBorder="1" applyAlignment="1">
      <alignment horizontal="center" vertical="center"/>
    </xf>
    <xf numFmtId="194" fontId="17" fillId="0" borderId="11" xfId="0" applyNumberFormat="1" applyFont="1" applyBorder="1" applyAlignment="1">
      <alignment horizontal="center" vertical="center"/>
    </xf>
    <xf numFmtId="194" fontId="17" fillId="0" borderId="4" xfId="0" applyNumberFormat="1" applyFont="1" applyBorder="1" applyAlignment="1">
      <alignment horizontal="center" vertical="center"/>
    </xf>
    <xf numFmtId="194" fontId="17" fillId="0" borderId="2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</cellXfs>
  <cellStyles count="16">
    <cellStyle name="桁区切り" xfId="1" builtinId="6"/>
    <cellStyle name="桁区切り 2" xfId="13" xr:uid="{4628905A-77E5-415C-94B8-F7EC24FE1627}"/>
    <cellStyle name="桁区切り 3" xfId="15" xr:uid="{87A1CEDA-D093-4ACE-8EA6-AB778B36227E}"/>
    <cellStyle name="桁区切り 4" xfId="5" xr:uid="{954199B9-A716-4A38-B3EA-DDB465319BBE}"/>
    <cellStyle name="桁区切り 6" xfId="8" xr:uid="{A1CB4ECE-0A15-43D4-A352-F6CAF2752858}"/>
    <cellStyle name="標準" xfId="0" builtinId="0"/>
    <cellStyle name="標準 2" xfId="10" xr:uid="{A3397C0C-5B62-4646-B05F-55CBB666CAC8}"/>
    <cellStyle name="標準 2 3" xfId="4" xr:uid="{E89EF840-0168-4365-BC4B-85C5222FEFE7}"/>
    <cellStyle name="標準 3" xfId="14" xr:uid="{D45E79CB-E225-407C-A7D9-8599A790EB01}"/>
    <cellStyle name="標準_01　080621：数量集計表（富川加圧ポンプ場.)_新瀬田（電気）設計書21.7.13撤去無1" xfId="6" xr:uid="{801ADC6B-579E-4457-8171-F69022AA669B}"/>
    <cellStyle name="標準_01様式集_入札説明書等" xfId="2" xr:uid="{6B6D134B-B4E2-42D5-80AD-B77B76D5FEAF}"/>
    <cellStyle name="標準_茨城県南広域水道見積 (1)" xfId="12" xr:uid="{3A4EC3A3-7957-4FC3-816E-BC5112C2CBEB}"/>
    <cellStyle name="標準_横浜市配管基本" xfId="11" xr:uid="{21CF63C8-1EE2-472E-A429-B75D7BD2B1D8}"/>
    <cellStyle name="標準_機械経費" xfId="7" xr:uid="{12AACDC2-5B79-43CA-843D-3ABD46AE87A2}"/>
    <cellStyle name="標準_事業費年度割" xfId="3" xr:uid="{B6E0A69A-17A5-4331-9D67-157C3F48B42D}"/>
    <cellStyle name="標準_設計書経費" xfId="9" xr:uid="{9ABE4E95-E6D7-4060-8CBF-A07FE6D84F55}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308066</xdr:colOff>
      <xdr:row>98</xdr:row>
      <xdr:rowOff>39189</xdr:rowOff>
    </xdr:from>
    <xdr:to>
      <xdr:col>1</xdr:col>
      <xdr:colOff>528774</xdr:colOff>
      <xdr:row>98</xdr:row>
      <xdr:rowOff>146957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0497D54-2361-C210-58AB-CD2CAC16E50E}"/>
            </a:ext>
          </a:extLst>
        </xdr:cNvPr>
        <xdr:cNvSpPr/>
      </xdr:nvSpPr>
      <xdr:spPr>
        <a:xfrm>
          <a:off x="536666" y="18327189"/>
          <a:ext cx="220708" cy="107768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99</xdr:row>
      <xdr:rowOff>39189</xdr:rowOff>
    </xdr:from>
    <xdr:to>
      <xdr:col>1</xdr:col>
      <xdr:colOff>528774</xdr:colOff>
      <xdr:row>99</xdr:row>
      <xdr:rowOff>146957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72AB470-30A7-4859-8889-B27E479AFB22}"/>
            </a:ext>
          </a:extLst>
        </xdr:cNvPr>
        <xdr:cNvSpPr/>
      </xdr:nvSpPr>
      <xdr:spPr>
        <a:xfrm>
          <a:off x="536666" y="18517689"/>
          <a:ext cx="220708" cy="107768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201</xdr:row>
      <xdr:rowOff>39189</xdr:rowOff>
    </xdr:from>
    <xdr:to>
      <xdr:col>1</xdr:col>
      <xdr:colOff>528774</xdr:colOff>
      <xdr:row>201</xdr:row>
      <xdr:rowOff>146957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2B72D1BB-319E-41D5-81B5-D2E6C0F772A0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202</xdr:row>
      <xdr:rowOff>39189</xdr:rowOff>
    </xdr:from>
    <xdr:to>
      <xdr:col>1</xdr:col>
      <xdr:colOff>528774</xdr:colOff>
      <xdr:row>202</xdr:row>
      <xdr:rowOff>146957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49561D27-7464-46C7-8DDF-7F7DD2FEC694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304</xdr:row>
      <xdr:rowOff>39189</xdr:rowOff>
    </xdr:from>
    <xdr:to>
      <xdr:col>1</xdr:col>
      <xdr:colOff>528774</xdr:colOff>
      <xdr:row>304</xdr:row>
      <xdr:rowOff>146957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35FA640F-B829-4721-8FF0-6BBE15352730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305</xdr:row>
      <xdr:rowOff>39189</xdr:rowOff>
    </xdr:from>
    <xdr:to>
      <xdr:col>1</xdr:col>
      <xdr:colOff>528774</xdr:colOff>
      <xdr:row>305</xdr:row>
      <xdr:rowOff>146957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6F8F75CC-BB13-4516-8198-812FBCF48B6A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407</xdr:row>
      <xdr:rowOff>39189</xdr:rowOff>
    </xdr:from>
    <xdr:to>
      <xdr:col>1</xdr:col>
      <xdr:colOff>528774</xdr:colOff>
      <xdr:row>407</xdr:row>
      <xdr:rowOff>146957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804D93CF-15FB-4977-BF31-1463B4596B70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408</xdr:row>
      <xdr:rowOff>39189</xdr:rowOff>
    </xdr:from>
    <xdr:to>
      <xdr:col>1</xdr:col>
      <xdr:colOff>528774</xdr:colOff>
      <xdr:row>408</xdr:row>
      <xdr:rowOff>146957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17248770-DE50-4B9E-A033-E71CEA4EF59A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510</xdr:row>
      <xdr:rowOff>39189</xdr:rowOff>
    </xdr:from>
    <xdr:to>
      <xdr:col>1</xdr:col>
      <xdr:colOff>528774</xdr:colOff>
      <xdr:row>510</xdr:row>
      <xdr:rowOff>146957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8E04D6F2-EF1D-4D1A-B3D8-8FBCD14F1A6D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511</xdr:row>
      <xdr:rowOff>39189</xdr:rowOff>
    </xdr:from>
    <xdr:to>
      <xdr:col>1</xdr:col>
      <xdr:colOff>528774</xdr:colOff>
      <xdr:row>511</xdr:row>
      <xdr:rowOff>146957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1D8E2A5A-02AD-46C9-AA48-903BEE83996D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613</xdr:row>
      <xdr:rowOff>39189</xdr:rowOff>
    </xdr:from>
    <xdr:to>
      <xdr:col>1</xdr:col>
      <xdr:colOff>528774</xdr:colOff>
      <xdr:row>613</xdr:row>
      <xdr:rowOff>146957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D63350FA-C745-4FE2-892A-8D59EF35CA2E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614</xdr:row>
      <xdr:rowOff>39189</xdr:rowOff>
    </xdr:from>
    <xdr:to>
      <xdr:col>1</xdr:col>
      <xdr:colOff>528774</xdr:colOff>
      <xdr:row>614</xdr:row>
      <xdr:rowOff>146957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D04FF998-CE1F-4911-BC7A-D85B89E013DF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716</xdr:row>
      <xdr:rowOff>39189</xdr:rowOff>
    </xdr:from>
    <xdr:to>
      <xdr:col>1</xdr:col>
      <xdr:colOff>528774</xdr:colOff>
      <xdr:row>716</xdr:row>
      <xdr:rowOff>146957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6671B15B-9C43-4722-9D19-D7D6D476652D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717</xdr:row>
      <xdr:rowOff>39189</xdr:rowOff>
    </xdr:from>
    <xdr:to>
      <xdr:col>1</xdr:col>
      <xdr:colOff>528774</xdr:colOff>
      <xdr:row>717</xdr:row>
      <xdr:rowOff>146957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157FB893-C52C-45D4-9F8A-D9F71F5DE940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819</xdr:row>
      <xdr:rowOff>39189</xdr:rowOff>
    </xdr:from>
    <xdr:to>
      <xdr:col>1</xdr:col>
      <xdr:colOff>528774</xdr:colOff>
      <xdr:row>819</xdr:row>
      <xdr:rowOff>146957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5CFDF195-5F12-4D61-9988-FAE492D77048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820</xdr:row>
      <xdr:rowOff>39189</xdr:rowOff>
    </xdr:from>
    <xdr:to>
      <xdr:col>1</xdr:col>
      <xdr:colOff>528774</xdr:colOff>
      <xdr:row>820</xdr:row>
      <xdr:rowOff>146957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78D50BC7-5F80-4CC0-8329-996DAE4B345C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922</xdr:row>
      <xdr:rowOff>39189</xdr:rowOff>
    </xdr:from>
    <xdr:to>
      <xdr:col>1</xdr:col>
      <xdr:colOff>528774</xdr:colOff>
      <xdr:row>922</xdr:row>
      <xdr:rowOff>146957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D5D25662-BBE7-4F1A-941B-98E25D022482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923</xdr:row>
      <xdr:rowOff>39189</xdr:rowOff>
    </xdr:from>
    <xdr:to>
      <xdr:col>1</xdr:col>
      <xdr:colOff>528774</xdr:colOff>
      <xdr:row>923</xdr:row>
      <xdr:rowOff>146957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75448504-620E-480C-8B82-0192F7B71768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1025</xdr:row>
      <xdr:rowOff>39189</xdr:rowOff>
    </xdr:from>
    <xdr:to>
      <xdr:col>1</xdr:col>
      <xdr:colOff>528774</xdr:colOff>
      <xdr:row>1025</xdr:row>
      <xdr:rowOff>146957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2EEE0D93-F7C6-4BD2-A932-1E2D7A6CB369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1026</xdr:row>
      <xdr:rowOff>39189</xdr:rowOff>
    </xdr:from>
    <xdr:to>
      <xdr:col>1</xdr:col>
      <xdr:colOff>528774</xdr:colOff>
      <xdr:row>1026</xdr:row>
      <xdr:rowOff>146957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A65CEB32-9E92-425F-8291-6033765B8BBE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924</xdr:row>
      <xdr:rowOff>39189</xdr:rowOff>
    </xdr:from>
    <xdr:to>
      <xdr:col>1</xdr:col>
      <xdr:colOff>528774</xdr:colOff>
      <xdr:row>924</xdr:row>
      <xdr:rowOff>146957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C2EAB55-0396-4687-B317-E41D833B598C}"/>
            </a:ext>
          </a:extLst>
        </xdr:cNvPr>
        <xdr:cNvSpPr/>
      </xdr:nvSpPr>
      <xdr:spPr>
        <a:xfrm>
          <a:off x="532184" y="195682689"/>
          <a:ext cx="220708" cy="107768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821</xdr:row>
      <xdr:rowOff>39189</xdr:rowOff>
    </xdr:from>
    <xdr:to>
      <xdr:col>1</xdr:col>
      <xdr:colOff>528774</xdr:colOff>
      <xdr:row>821</xdr:row>
      <xdr:rowOff>146957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4F5E0FC-27EB-49F8-9708-0DDC4188F91B}"/>
            </a:ext>
          </a:extLst>
        </xdr:cNvPr>
        <xdr:cNvSpPr/>
      </xdr:nvSpPr>
      <xdr:spPr>
        <a:xfrm>
          <a:off x="532184" y="195682689"/>
          <a:ext cx="220708" cy="107768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718</xdr:row>
      <xdr:rowOff>39189</xdr:rowOff>
    </xdr:from>
    <xdr:to>
      <xdr:col>1</xdr:col>
      <xdr:colOff>528774</xdr:colOff>
      <xdr:row>718</xdr:row>
      <xdr:rowOff>146957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F2AD291-7C40-44DE-ACE6-16F545C3A61D}"/>
            </a:ext>
          </a:extLst>
        </xdr:cNvPr>
        <xdr:cNvSpPr/>
      </xdr:nvSpPr>
      <xdr:spPr>
        <a:xfrm>
          <a:off x="532184" y="195682689"/>
          <a:ext cx="220708" cy="107768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615</xdr:row>
      <xdr:rowOff>39189</xdr:rowOff>
    </xdr:from>
    <xdr:to>
      <xdr:col>1</xdr:col>
      <xdr:colOff>528774</xdr:colOff>
      <xdr:row>615</xdr:row>
      <xdr:rowOff>146957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F8E730A-47C9-4970-A1D4-0D1085BA52AC}"/>
            </a:ext>
          </a:extLst>
        </xdr:cNvPr>
        <xdr:cNvSpPr/>
      </xdr:nvSpPr>
      <xdr:spPr>
        <a:xfrm>
          <a:off x="532184" y="195682689"/>
          <a:ext cx="220708" cy="107768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512</xdr:row>
      <xdr:rowOff>39189</xdr:rowOff>
    </xdr:from>
    <xdr:to>
      <xdr:col>1</xdr:col>
      <xdr:colOff>528774</xdr:colOff>
      <xdr:row>512</xdr:row>
      <xdr:rowOff>146957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7028EA9-6A64-409A-AC34-ED1A1B8DA254}"/>
            </a:ext>
          </a:extLst>
        </xdr:cNvPr>
        <xdr:cNvSpPr/>
      </xdr:nvSpPr>
      <xdr:spPr>
        <a:xfrm>
          <a:off x="532184" y="195682689"/>
          <a:ext cx="220708" cy="107768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409</xdr:row>
      <xdr:rowOff>39189</xdr:rowOff>
    </xdr:from>
    <xdr:to>
      <xdr:col>1</xdr:col>
      <xdr:colOff>528774</xdr:colOff>
      <xdr:row>409</xdr:row>
      <xdr:rowOff>146957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C551EF9-5963-493A-A902-D6E0B5D9429C}"/>
            </a:ext>
          </a:extLst>
        </xdr:cNvPr>
        <xdr:cNvSpPr/>
      </xdr:nvSpPr>
      <xdr:spPr>
        <a:xfrm>
          <a:off x="532184" y="195682689"/>
          <a:ext cx="220708" cy="107768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306</xdr:row>
      <xdr:rowOff>39189</xdr:rowOff>
    </xdr:from>
    <xdr:to>
      <xdr:col>1</xdr:col>
      <xdr:colOff>528774</xdr:colOff>
      <xdr:row>306</xdr:row>
      <xdr:rowOff>146957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CD195D4-ACC3-480D-9B9C-625D10F00773}"/>
            </a:ext>
          </a:extLst>
        </xdr:cNvPr>
        <xdr:cNvSpPr/>
      </xdr:nvSpPr>
      <xdr:spPr>
        <a:xfrm>
          <a:off x="532184" y="195682689"/>
          <a:ext cx="220708" cy="107768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203</xdr:row>
      <xdr:rowOff>39189</xdr:rowOff>
    </xdr:from>
    <xdr:to>
      <xdr:col>1</xdr:col>
      <xdr:colOff>528774</xdr:colOff>
      <xdr:row>203</xdr:row>
      <xdr:rowOff>146957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4B62343-AE74-4D28-8DB6-0F3091BCB154}"/>
            </a:ext>
          </a:extLst>
        </xdr:cNvPr>
        <xdr:cNvSpPr/>
      </xdr:nvSpPr>
      <xdr:spPr>
        <a:xfrm>
          <a:off x="532184" y="195682689"/>
          <a:ext cx="220708" cy="107768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100</xdr:row>
      <xdr:rowOff>39189</xdr:rowOff>
    </xdr:from>
    <xdr:to>
      <xdr:col>1</xdr:col>
      <xdr:colOff>528774</xdr:colOff>
      <xdr:row>100</xdr:row>
      <xdr:rowOff>146957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D33524D-840C-4789-A6A5-085F71183892}"/>
            </a:ext>
          </a:extLst>
        </xdr:cNvPr>
        <xdr:cNvSpPr/>
      </xdr:nvSpPr>
      <xdr:spPr>
        <a:xfrm>
          <a:off x="532184" y="195682689"/>
          <a:ext cx="220708" cy="107768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1027</xdr:row>
      <xdr:rowOff>39189</xdr:rowOff>
    </xdr:from>
    <xdr:to>
      <xdr:col>1</xdr:col>
      <xdr:colOff>528774</xdr:colOff>
      <xdr:row>1027</xdr:row>
      <xdr:rowOff>146957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6357AE2-6E5E-4448-82CF-77490359F3F9}"/>
            </a:ext>
          </a:extLst>
        </xdr:cNvPr>
        <xdr:cNvSpPr/>
      </xdr:nvSpPr>
      <xdr:spPr>
        <a:xfrm>
          <a:off x="541148" y="173990342"/>
          <a:ext cx="220708" cy="109673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01-kan\Project\64\01176%20&#27665;&#38291;&#27963;&#21147;&#12398;&#23566;&#20837;&#25903;&#25588;&#26989;&#21209;&#65288;&#22823;&#27941;&#24066;&#65289;\05&#12288;&#21332;&#35696;&#36039;&#26009;\01&#12288;&#39015;&#23458;\241112&#65288;&#20837;&#26413;&#37329;&#38989;&#20869;&#35379;&#26360;&#65289;\20240517&#12300;&#30495;&#37326;&#12301;&#27231;&#26800;&#35373;&#35336;&#26360;.xlsx" TargetMode="External"/><Relationship Id="rId1" Type="http://schemas.openxmlformats.org/officeDocument/2006/relationships/externalLinkPath" Target="file:///\\file01-kan\Project\64\01176%20&#27665;&#38291;&#27963;&#21147;&#12398;&#23566;&#20837;&#25903;&#25588;&#26989;&#21209;&#65288;&#22823;&#27941;&#24066;&#65289;\05&#12288;&#21332;&#35696;&#36039;&#26009;\01&#12288;&#39015;&#23458;\241112&#65288;&#20837;&#26413;&#37329;&#38989;&#20869;&#35379;&#26360;&#65289;\20240517&#12300;&#30495;&#37326;&#12301;&#27231;&#26800;&#3537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条件入力"/>
      <sheetName val="積算データ入力"/>
      <sheetName val="電気経費計算書"/>
      <sheetName val="電気経費率"/>
      <sheetName val="機械経費計算書"/>
      <sheetName val="機械経費率"/>
      <sheetName val="総括計算書"/>
      <sheetName val="設計書鑑"/>
      <sheetName val="総括内訳書 "/>
      <sheetName val="設計書鑑(金抜)"/>
      <sheetName val="総括内訳書(金抜)"/>
      <sheetName val="明細書"/>
      <sheetName val="内訳1"/>
      <sheetName val="内訳2"/>
      <sheetName val="内訳3"/>
      <sheetName val="内訳4"/>
      <sheetName val="内訳5 (見直し送水)"/>
      <sheetName val="内訳5"/>
      <sheetName val="内訳6"/>
      <sheetName val="内訳7"/>
      <sheetName val="表紙"/>
      <sheetName val="見積比較表（機械）"/>
      <sheetName val="各経費率"/>
    </sheetNames>
    <sheetDataSet>
      <sheetData sheetId="0">
        <row r="10">
          <cell r="E10" t="str">
            <v>機械</v>
          </cell>
        </row>
      </sheetData>
      <sheetData sheetId="1">
        <row r="22">
          <cell r="E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5">
          <cell r="G5">
            <v>3059218000</v>
          </cell>
        </row>
        <row r="7">
          <cell r="G7">
            <v>9918000</v>
          </cell>
        </row>
        <row r="8">
          <cell r="I8">
            <v>264552000</v>
          </cell>
        </row>
        <row r="9">
          <cell r="I9">
            <v>10582000</v>
          </cell>
        </row>
        <row r="10">
          <cell r="G10">
            <v>191794000</v>
          </cell>
        </row>
        <row r="14">
          <cell r="G14">
            <v>16531000</v>
          </cell>
        </row>
        <row r="15">
          <cell r="I15">
            <v>3835000</v>
          </cell>
        </row>
        <row r="16">
          <cell r="I16">
            <v>7648000</v>
          </cell>
        </row>
        <row r="17">
          <cell r="I17">
            <v>44811000</v>
          </cell>
        </row>
        <row r="18">
          <cell r="I18">
            <v>259300000</v>
          </cell>
        </row>
        <row r="20">
          <cell r="I20">
            <v>91332000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G24">
            <v>195185000</v>
          </cell>
        </row>
        <row r="25">
          <cell r="G25">
            <v>23806000</v>
          </cell>
        </row>
        <row r="30">
          <cell r="G30">
            <v>97359000</v>
          </cell>
        </row>
        <row r="32">
          <cell r="G32">
            <v>400029000</v>
          </cell>
        </row>
        <row r="33">
          <cell r="G33">
            <v>4675900000</v>
          </cell>
        </row>
        <row r="34">
          <cell r="G34">
            <v>0</v>
          </cell>
        </row>
        <row r="35">
          <cell r="G35">
            <v>4675900000</v>
          </cell>
        </row>
        <row r="36">
          <cell r="G36">
            <v>467590000</v>
          </cell>
        </row>
        <row r="37">
          <cell r="G37">
            <v>5143490000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2D44-CAEB-44CC-87E9-C2BCCE41AF90}">
  <sheetPr>
    <pageSetUpPr fitToPage="1"/>
  </sheetPr>
  <dimension ref="B2:N57"/>
  <sheetViews>
    <sheetView tabSelected="1" view="pageBreakPreview" zoomScale="55" zoomScaleNormal="70" zoomScaleSheetLayoutView="55" workbookViewId="0">
      <selection activeCell="F51" sqref="F51"/>
    </sheetView>
  </sheetViews>
  <sheetFormatPr defaultRowHeight="27" customHeight="1"/>
  <cols>
    <col min="1" max="1" width="9" style="664"/>
    <col min="2" max="2" width="23.625" style="664" customWidth="1"/>
    <col min="3" max="3" width="20.5" style="664" bestFit="1" customWidth="1"/>
    <col min="4" max="4" width="27.25" style="664" bestFit="1" customWidth="1"/>
    <col min="5" max="5" width="32.125" style="664" bestFit="1" customWidth="1"/>
    <col min="6" max="6" width="100.625" style="664" customWidth="1"/>
    <col min="7" max="8" width="14.125" style="664" customWidth="1"/>
    <col min="9" max="13" width="15.625" style="664" customWidth="1"/>
    <col min="14" max="14" width="18.75" style="664" bestFit="1" customWidth="1"/>
    <col min="15" max="21" width="13.875" style="664" bestFit="1" customWidth="1"/>
    <col min="22" max="16384" width="9" style="664"/>
  </cols>
  <sheetData>
    <row r="2" spans="2:14" s="699" customFormat="1" ht="27" customHeight="1">
      <c r="B2" s="699" t="s">
        <v>589</v>
      </c>
    </row>
    <row r="3" spans="2:14" s="666" customFormat="1" ht="27" customHeight="1">
      <c r="B3" s="725" t="s">
        <v>537</v>
      </c>
      <c r="C3" s="726"/>
      <c r="D3" s="727"/>
      <c r="E3" s="665" t="s">
        <v>994</v>
      </c>
      <c r="F3" s="665" t="s">
        <v>538</v>
      </c>
      <c r="G3" s="728" t="s">
        <v>989</v>
      </c>
      <c r="H3" s="728"/>
      <c r="I3" s="728"/>
      <c r="J3" s="728"/>
      <c r="K3" s="728"/>
      <c r="L3" s="728"/>
      <c r="M3" s="728"/>
      <c r="N3" s="728"/>
    </row>
    <row r="4" spans="2:14" s="666" customFormat="1" ht="30" customHeight="1">
      <c r="B4" s="725" t="s">
        <v>995</v>
      </c>
      <c r="C4" s="726"/>
      <c r="D4" s="727"/>
      <c r="E4" s="667"/>
      <c r="F4" s="692" t="s">
        <v>960</v>
      </c>
      <c r="G4" s="689" t="s">
        <v>890</v>
      </c>
      <c r="H4" s="668"/>
      <c r="I4" s="668"/>
      <c r="J4" s="668"/>
      <c r="K4" s="668"/>
      <c r="L4" s="668"/>
      <c r="M4" s="668"/>
      <c r="N4" s="669"/>
    </row>
    <row r="5" spans="2:14" s="666" customFormat="1" ht="27" customHeight="1">
      <c r="B5" s="670" t="s">
        <v>9</v>
      </c>
      <c r="C5" s="670" t="s">
        <v>539</v>
      </c>
      <c r="D5" s="670" t="s">
        <v>540</v>
      </c>
      <c r="E5" s="700" t="s">
        <v>909</v>
      </c>
      <c r="F5" s="698" t="s">
        <v>951</v>
      </c>
      <c r="G5" s="689" t="s">
        <v>950</v>
      </c>
      <c r="H5" s="668"/>
      <c r="I5" s="668"/>
      <c r="J5" s="668"/>
      <c r="K5" s="668"/>
      <c r="L5" s="668"/>
      <c r="M5" s="668"/>
      <c r="N5" s="669"/>
    </row>
    <row r="6" spans="2:14" ht="27" customHeight="1">
      <c r="B6" s="675"/>
      <c r="C6" s="675"/>
      <c r="D6" s="675"/>
      <c r="E6" s="670" t="s">
        <v>541</v>
      </c>
      <c r="F6" s="671" t="s">
        <v>542</v>
      </c>
      <c r="G6" s="672" t="s">
        <v>543</v>
      </c>
      <c r="H6" s="673"/>
      <c r="I6" s="673"/>
      <c r="J6" s="673"/>
      <c r="K6" s="673"/>
      <c r="L6" s="673"/>
      <c r="M6" s="673"/>
      <c r="N6" s="674"/>
    </row>
    <row r="7" spans="2:14" ht="27" customHeight="1">
      <c r="B7" s="675"/>
      <c r="C7" s="675"/>
      <c r="D7" s="675"/>
      <c r="E7" s="675"/>
      <c r="F7" s="676" t="s">
        <v>544</v>
      </c>
      <c r="G7" s="677" t="s">
        <v>545</v>
      </c>
      <c r="H7" s="678"/>
      <c r="I7" s="678"/>
      <c r="J7" s="678"/>
      <c r="K7" s="678"/>
      <c r="L7" s="678"/>
      <c r="M7" s="678"/>
      <c r="N7" s="679"/>
    </row>
    <row r="8" spans="2:14" ht="27" customHeight="1">
      <c r="B8" s="675"/>
      <c r="C8" s="675"/>
      <c r="D8" s="675"/>
      <c r="E8" s="675"/>
      <c r="F8" s="676" t="s">
        <v>546</v>
      </c>
      <c r="G8" s="677" t="s">
        <v>547</v>
      </c>
      <c r="H8" s="678"/>
      <c r="I8" s="678"/>
      <c r="J8" s="678"/>
      <c r="K8" s="678"/>
      <c r="L8" s="678"/>
      <c r="M8" s="678"/>
      <c r="N8" s="679"/>
    </row>
    <row r="9" spans="2:14" ht="27" customHeight="1">
      <c r="B9" s="675"/>
      <c r="C9" s="675"/>
      <c r="D9" s="675"/>
      <c r="E9" s="675"/>
      <c r="F9" s="676" t="s">
        <v>548</v>
      </c>
      <c r="G9" s="677" t="s">
        <v>549</v>
      </c>
      <c r="H9" s="678"/>
      <c r="I9" s="678"/>
      <c r="J9" s="678"/>
      <c r="K9" s="678"/>
      <c r="L9" s="678"/>
      <c r="M9" s="678"/>
      <c r="N9" s="679"/>
    </row>
    <row r="10" spans="2:14" ht="27" customHeight="1">
      <c r="B10" s="675"/>
      <c r="C10" s="675"/>
      <c r="D10" s="675"/>
      <c r="E10" s="675"/>
      <c r="F10" s="676" t="s">
        <v>550</v>
      </c>
      <c r="G10" s="677" t="s">
        <v>551</v>
      </c>
      <c r="H10" s="678"/>
      <c r="I10" s="678"/>
      <c r="J10" s="678"/>
      <c r="K10" s="678"/>
      <c r="L10" s="678"/>
      <c r="M10" s="678"/>
      <c r="N10" s="679"/>
    </row>
    <row r="11" spans="2:14" ht="27" customHeight="1">
      <c r="B11" s="675"/>
      <c r="C11" s="675"/>
      <c r="D11" s="675"/>
      <c r="E11" s="688"/>
      <c r="F11" s="680" t="s">
        <v>552</v>
      </c>
      <c r="G11" s="681" t="s">
        <v>553</v>
      </c>
      <c r="H11" s="682"/>
      <c r="I11" s="682"/>
      <c r="J11" s="682"/>
      <c r="K11" s="682"/>
      <c r="L11" s="682"/>
      <c r="M11" s="682"/>
      <c r="N11" s="683"/>
    </row>
    <row r="12" spans="2:14" ht="27" customHeight="1">
      <c r="B12" s="675"/>
      <c r="C12" s="675"/>
      <c r="D12" s="675"/>
      <c r="E12" s="684" t="s">
        <v>554</v>
      </c>
      <c r="F12" s="684"/>
      <c r="G12" s="719" t="s">
        <v>867</v>
      </c>
      <c r="H12" s="720"/>
      <c r="I12" s="720"/>
      <c r="J12" s="720"/>
      <c r="K12" s="720"/>
      <c r="L12" s="720"/>
      <c r="M12" s="720"/>
      <c r="N12" s="721"/>
    </row>
    <row r="13" spans="2:14" ht="27" customHeight="1">
      <c r="B13" s="675"/>
      <c r="C13" s="688"/>
      <c r="D13" s="688"/>
      <c r="E13" s="684" t="s">
        <v>555</v>
      </c>
      <c r="F13" s="684"/>
      <c r="G13" s="719" t="s">
        <v>867</v>
      </c>
      <c r="H13" s="720"/>
      <c r="I13" s="720"/>
      <c r="J13" s="720"/>
      <c r="K13" s="720"/>
      <c r="L13" s="720"/>
      <c r="M13" s="720"/>
      <c r="N13" s="721"/>
    </row>
    <row r="14" spans="2:14" ht="27" customHeight="1">
      <c r="B14" s="675"/>
      <c r="C14" s="670" t="s">
        <v>952</v>
      </c>
      <c r="D14" s="670" t="s">
        <v>556</v>
      </c>
      <c r="E14" s="684" t="s">
        <v>909</v>
      </c>
      <c r="F14" s="698" t="s">
        <v>953</v>
      </c>
      <c r="G14" s="685" t="s">
        <v>954</v>
      </c>
      <c r="H14" s="686"/>
      <c r="I14" s="686"/>
      <c r="J14" s="686"/>
      <c r="K14" s="686"/>
      <c r="L14" s="686"/>
      <c r="M14" s="686"/>
      <c r="N14" s="687"/>
    </row>
    <row r="15" spans="2:14" ht="27" customHeight="1">
      <c r="B15" s="675"/>
      <c r="C15" s="670" t="s">
        <v>596</v>
      </c>
      <c r="D15" s="670" t="s">
        <v>556</v>
      </c>
      <c r="E15" s="684" t="s">
        <v>541</v>
      </c>
      <c r="F15" s="684" t="s">
        <v>557</v>
      </c>
      <c r="G15" s="684" t="s">
        <v>558</v>
      </c>
      <c r="H15" s="684" t="s">
        <v>559</v>
      </c>
      <c r="I15" s="708"/>
      <c r="J15" s="709"/>
      <c r="K15" s="709"/>
      <c r="L15" s="709"/>
      <c r="M15" s="709"/>
      <c r="N15" s="710"/>
    </row>
    <row r="16" spans="2:14" ht="27" customHeight="1">
      <c r="B16" s="675"/>
      <c r="C16" s="675"/>
      <c r="D16" s="675"/>
      <c r="E16" s="684" t="s">
        <v>554</v>
      </c>
      <c r="F16" s="684" t="s">
        <v>557</v>
      </c>
      <c r="G16" s="719" t="s">
        <v>868</v>
      </c>
      <c r="H16" s="720"/>
      <c r="I16" s="720"/>
      <c r="J16" s="720"/>
      <c r="K16" s="720"/>
      <c r="L16" s="720"/>
      <c r="M16" s="720"/>
      <c r="N16" s="721"/>
    </row>
    <row r="17" spans="2:14" ht="27" customHeight="1">
      <c r="B17" s="675"/>
      <c r="C17" s="688"/>
      <c r="D17" s="688"/>
      <c r="E17" s="670" t="s">
        <v>555</v>
      </c>
      <c r="F17" s="670" t="s">
        <v>557</v>
      </c>
      <c r="G17" s="722" t="s">
        <v>868</v>
      </c>
      <c r="H17" s="723"/>
      <c r="I17" s="723"/>
      <c r="J17" s="723"/>
      <c r="K17" s="723"/>
      <c r="L17" s="723"/>
      <c r="M17" s="723"/>
      <c r="N17" s="724"/>
    </row>
    <row r="18" spans="2:14" ht="27" customHeight="1">
      <c r="B18" s="675"/>
      <c r="C18" s="670" t="s">
        <v>597</v>
      </c>
      <c r="D18" s="670" t="s">
        <v>556</v>
      </c>
      <c r="E18" s="670" t="s">
        <v>541</v>
      </c>
      <c r="F18" s="670" t="s">
        <v>561</v>
      </c>
      <c r="G18" s="671" t="s">
        <v>568</v>
      </c>
      <c r="H18" s="671" t="s">
        <v>569</v>
      </c>
      <c r="I18" s="671" t="s">
        <v>602</v>
      </c>
      <c r="J18" s="671" t="s">
        <v>607</v>
      </c>
      <c r="K18" s="671" t="s">
        <v>612</v>
      </c>
      <c r="L18" s="671" t="s">
        <v>616</v>
      </c>
      <c r="M18" s="671" t="s">
        <v>623</v>
      </c>
      <c r="N18" s="671"/>
    </row>
    <row r="19" spans="2:14" ht="27" customHeight="1">
      <c r="B19" s="675"/>
      <c r="C19" s="675"/>
      <c r="D19" s="675"/>
      <c r="E19" s="675"/>
      <c r="F19" s="675"/>
      <c r="G19" s="676"/>
      <c r="H19" s="676"/>
      <c r="I19" s="676" t="s">
        <v>603</v>
      </c>
      <c r="J19" s="676" t="s">
        <v>608</v>
      </c>
      <c r="K19" s="676" t="s">
        <v>613</v>
      </c>
      <c r="L19" s="676" t="s">
        <v>617</v>
      </c>
      <c r="M19" s="676" t="s">
        <v>622</v>
      </c>
      <c r="N19" s="676"/>
    </row>
    <row r="20" spans="2:14" ht="27" customHeight="1">
      <c r="B20" s="675"/>
      <c r="C20" s="675"/>
      <c r="D20" s="675"/>
      <c r="E20" s="694"/>
      <c r="F20" s="675"/>
      <c r="G20" s="676"/>
      <c r="H20" s="676"/>
      <c r="I20" s="676" t="s">
        <v>604</v>
      </c>
      <c r="J20" s="676" t="s">
        <v>609</v>
      </c>
      <c r="K20" s="676" t="s">
        <v>614</v>
      </c>
      <c r="L20" s="676" t="s">
        <v>618</v>
      </c>
      <c r="M20" s="676" t="s">
        <v>621</v>
      </c>
      <c r="N20" s="676"/>
    </row>
    <row r="21" spans="2:14" ht="27" customHeight="1">
      <c r="B21" s="675"/>
      <c r="C21" s="675"/>
      <c r="D21" s="675"/>
      <c r="E21" s="675"/>
      <c r="F21" s="675"/>
      <c r="G21" s="676"/>
      <c r="H21" s="676"/>
      <c r="I21" s="676" t="s">
        <v>605</v>
      </c>
      <c r="J21" s="676" t="s">
        <v>610</v>
      </c>
      <c r="K21" s="676" t="s">
        <v>615</v>
      </c>
      <c r="L21" s="676" t="s">
        <v>619</v>
      </c>
      <c r="M21" s="676" t="s">
        <v>620</v>
      </c>
      <c r="N21" s="676"/>
    </row>
    <row r="22" spans="2:14" ht="27" customHeight="1">
      <c r="B22" s="675"/>
      <c r="C22" s="675"/>
      <c r="D22" s="675"/>
      <c r="E22" s="688"/>
      <c r="F22" s="688"/>
      <c r="G22" s="680"/>
      <c r="H22" s="680"/>
      <c r="I22" s="680" t="s">
        <v>606</v>
      </c>
      <c r="J22" s="680" t="s">
        <v>611</v>
      </c>
      <c r="K22" s="680" t="s">
        <v>845</v>
      </c>
      <c r="L22" s="680" t="s">
        <v>846</v>
      </c>
      <c r="M22" s="680" t="s">
        <v>847</v>
      </c>
      <c r="N22" s="680" t="s">
        <v>864</v>
      </c>
    </row>
    <row r="23" spans="2:14" ht="27" customHeight="1">
      <c r="B23" s="675"/>
      <c r="C23" s="675"/>
      <c r="D23" s="675"/>
      <c r="E23" s="684" t="s">
        <v>554</v>
      </c>
      <c r="F23" s="684" t="s">
        <v>561</v>
      </c>
      <c r="G23" s="719" t="s">
        <v>865</v>
      </c>
      <c r="H23" s="720"/>
      <c r="I23" s="720"/>
      <c r="J23" s="720"/>
      <c r="K23" s="720"/>
      <c r="L23" s="720"/>
      <c r="M23" s="720"/>
      <c r="N23" s="721"/>
    </row>
    <row r="24" spans="2:14" ht="27" customHeight="1">
      <c r="B24" s="675"/>
      <c r="C24" s="688"/>
      <c r="D24" s="688"/>
      <c r="E24" s="684" t="s">
        <v>555</v>
      </c>
      <c r="F24" s="684" t="s">
        <v>561</v>
      </c>
      <c r="G24" s="719" t="s">
        <v>865</v>
      </c>
      <c r="H24" s="720"/>
      <c r="I24" s="720"/>
      <c r="J24" s="720"/>
      <c r="K24" s="720"/>
      <c r="L24" s="720"/>
      <c r="M24" s="720"/>
      <c r="N24" s="721"/>
    </row>
    <row r="25" spans="2:14" ht="27" customHeight="1">
      <c r="B25" s="675"/>
      <c r="C25" s="670" t="s">
        <v>598</v>
      </c>
      <c r="D25" s="670" t="s">
        <v>556</v>
      </c>
      <c r="E25" s="670" t="s">
        <v>541</v>
      </c>
      <c r="F25" s="670" t="s">
        <v>671</v>
      </c>
      <c r="G25" s="671" t="s">
        <v>570</v>
      </c>
      <c r="H25" s="671" t="s">
        <v>571</v>
      </c>
      <c r="I25" s="671" t="s">
        <v>624</v>
      </c>
      <c r="J25" s="671" t="s">
        <v>628</v>
      </c>
      <c r="K25" s="671" t="s">
        <v>632</v>
      </c>
      <c r="L25" s="671" t="s">
        <v>635</v>
      </c>
      <c r="M25" s="671" t="s">
        <v>638</v>
      </c>
      <c r="N25" s="671"/>
    </row>
    <row r="26" spans="2:14" ht="27" customHeight="1">
      <c r="B26" s="675"/>
      <c r="C26" s="675"/>
      <c r="D26" s="675"/>
      <c r="E26" s="675"/>
      <c r="F26" s="675"/>
      <c r="G26" s="676"/>
      <c r="H26" s="676"/>
      <c r="I26" s="676" t="s">
        <v>625</v>
      </c>
      <c r="J26" s="676" t="s">
        <v>629</v>
      </c>
      <c r="K26" s="676" t="s">
        <v>633</v>
      </c>
      <c r="L26" s="676" t="s">
        <v>636</v>
      </c>
      <c r="M26" s="676" t="s">
        <v>639</v>
      </c>
      <c r="N26" s="676"/>
    </row>
    <row r="27" spans="2:14" ht="27" customHeight="1">
      <c r="B27" s="675"/>
      <c r="C27" s="675"/>
      <c r="D27" s="675"/>
      <c r="E27" s="675"/>
      <c r="F27" s="675"/>
      <c r="G27" s="676"/>
      <c r="H27" s="676"/>
      <c r="I27" s="676" t="s">
        <v>626</v>
      </c>
      <c r="J27" s="676" t="s">
        <v>630</v>
      </c>
      <c r="K27" s="676" t="s">
        <v>634</v>
      </c>
      <c r="L27" s="676" t="s">
        <v>637</v>
      </c>
      <c r="M27" s="676" t="s">
        <v>640</v>
      </c>
      <c r="N27" s="676"/>
    </row>
    <row r="28" spans="2:14" ht="27" customHeight="1">
      <c r="B28" s="675"/>
      <c r="C28" s="675"/>
      <c r="D28" s="675"/>
      <c r="E28" s="688"/>
      <c r="F28" s="688"/>
      <c r="G28" s="680"/>
      <c r="H28" s="680"/>
      <c r="I28" s="680" t="s">
        <v>627</v>
      </c>
      <c r="J28" s="680" t="s">
        <v>631</v>
      </c>
      <c r="K28" s="680"/>
      <c r="L28" s="680"/>
      <c r="M28" s="680"/>
      <c r="N28" s="680"/>
    </row>
    <row r="29" spans="2:14" ht="27" customHeight="1">
      <c r="B29" s="675"/>
      <c r="C29" s="675"/>
      <c r="D29" s="675"/>
      <c r="E29" s="684" t="s">
        <v>554</v>
      </c>
      <c r="F29" s="684" t="s">
        <v>671</v>
      </c>
      <c r="G29" s="719" t="s">
        <v>866</v>
      </c>
      <c r="H29" s="720"/>
      <c r="I29" s="720"/>
      <c r="J29" s="720"/>
      <c r="K29" s="720"/>
      <c r="L29" s="720"/>
      <c r="M29" s="720"/>
      <c r="N29" s="721"/>
    </row>
    <row r="30" spans="2:14" ht="27" customHeight="1">
      <c r="B30" s="675"/>
      <c r="C30" s="688"/>
      <c r="D30" s="688"/>
      <c r="E30" s="690" t="s">
        <v>555</v>
      </c>
      <c r="F30" s="688" t="s">
        <v>671</v>
      </c>
      <c r="G30" s="719" t="s">
        <v>866</v>
      </c>
      <c r="H30" s="720"/>
      <c r="I30" s="720"/>
      <c r="J30" s="720"/>
      <c r="K30" s="720"/>
      <c r="L30" s="720"/>
      <c r="M30" s="720"/>
      <c r="N30" s="721"/>
    </row>
    <row r="31" spans="2:14" ht="27" customHeight="1">
      <c r="B31" s="675"/>
      <c r="C31" s="684" t="s">
        <v>914</v>
      </c>
      <c r="D31" s="684" t="s">
        <v>573</v>
      </c>
      <c r="E31" s="684" t="s">
        <v>909</v>
      </c>
      <c r="F31" s="684" t="s">
        <v>961</v>
      </c>
      <c r="G31" s="685" t="s">
        <v>915</v>
      </c>
      <c r="H31" s="686"/>
      <c r="I31" s="686"/>
      <c r="J31" s="686"/>
      <c r="K31" s="686"/>
      <c r="L31" s="686"/>
      <c r="M31" s="686"/>
      <c r="N31" s="687"/>
    </row>
    <row r="32" spans="2:14" ht="27" customHeight="1">
      <c r="B32" s="675"/>
      <c r="C32" s="670" t="s">
        <v>560</v>
      </c>
      <c r="D32" s="670" t="s">
        <v>573</v>
      </c>
      <c r="E32" s="684" t="s">
        <v>909</v>
      </c>
      <c r="F32" s="698" t="s">
        <v>916</v>
      </c>
      <c r="G32" s="685" t="s">
        <v>913</v>
      </c>
      <c r="H32" s="686"/>
      <c r="I32" s="686"/>
      <c r="J32" s="686"/>
      <c r="K32" s="686"/>
      <c r="L32" s="686"/>
      <c r="M32" s="686"/>
      <c r="N32" s="687"/>
    </row>
    <row r="33" spans="2:14" ht="27" customHeight="1">
      <c r="B33" s="675"/>
      <c r="C33" s="675"/>
      <c r="D33" s="675"/>
      <c r="E33" s="684" t="s">
        <v>541</v>
      </c>
      <c r="F33" s="684" t="s">
        <v>574</v>
      </c>
      <c r="G33" s="684" t="s">
        <v>562</v>
      </c>
      <c r="H33" s="684" t="s">
        <v>563</v>
      </c>
      <c r="I33" s="685"/>
      <c r="J33" s="686"/>
      <c r="K33" s="686"/>
      <c r="L33" s="686"/>
      <c r="M33" s="709"/>
      <c r="N33" s="710"/>
    </row>
    <row r="34" spans="2:14" ht="27" customHeight="1">
      <c r="B34" s="675"/>
      <c r="C34" s="675"/>
      <c r="D34" s="675"/>
      <c r="E34" s="684" t="s">
        <v>554</v>
      </c>
      <c r="F34" s="684" t="s">
        <v>574</v>
      </c>
      <c r="G34" s="719" t="s">
        <v>869</v>
      </c>
      <c r="H34" s="720"/>
      <c r="I34" s="720"/>
      <c r="J34" s="720"/>
      <c r="K34" s="720"/>
      <c r="L34" s="720"/>
      <c r="M34" s="720"/>
      <c r="N34" s="721"/>
    </row>
    <row r="35" spans="2:14" ht="27" customHeight="1">
      <c r="B35" s="675"/>
      <c r="C35" s="688"/>
      <c r="D35" s="688"/>
      <c r="E35" s="684" t="s">
        <v>555</v>
      </c>
      <c r="F35" s="684" t="s">
        <v>574</v>
      </c>
      <c r="G35" s="719" t="s">
        <v>869</v>
      </c>
      <c r="H35" s="720"/>
      <c r="I35" s="720"/>
      <c r="J35" s="720"/>
      <c r="K35" s="720"/>
      <c r="L35" s="720"/>
      <c r="M35" s="720"/>
      <c r="N35" s="721"/>
    </row>
    <row r="36" spans="2:14" ht="27" customHeight="1">
      <c r="B36" s="675"/>
      <c r="C36" s="670" t="s">
        <v>564</v>
      </c>
      <c r="D36" s="670" t="s">
        <v>573</v>
      </c>
      <c r="E36" s="670" t="s">
        <v>909</v>
      </c>
      <c r="F36" s="698" t="s">
        <v>917</v>
      </c>
      <c r="G36" s="685" t="s">
        <v>912</v>
      </c>
      <c r="H36" s="686"/>
      <c r="I36" s="686"/>
      <c r="J36" s="686"/>
      <c r="K36" s="686"/>
      <c r="L36" s="686"/>
      <c r="M36" s="686"/>
      <c r="N36" s="687"/>
    </row>
    <row r="37" spans="2:14" ht="27" customHeight="1">
      <c r="B37" s="675"/>
      <c r="C37" s="675"/>
      <c r="D37" s="675"/>
      <c r="E37" s="684" t="s">
        <v>541</v>
      </c>
      <c r="F37" s="684" t="s">
        <v>578</v>
      </c>
      <c r="G37" s="684" t="s">
        <v>565</v>
      </c>
      <c r="H37" s="684" t="s">
        <v>566</v>
      </c>
      <c r="I37" s="713" t="s">
        <v>567</v>
      </c>
      <c r="J37" s="684" t="s">
        <v>641</v>
      </c>
      <c r="K37" s="684" t="s">
        <v>999</v>
      </c>
      <c r="L37" s="709"/>
      <c r="M37" s="709"/>
      <c r="N37" s="710"/>
    </row>
    <row r="38" spans="2:14" ht="27" customHeight="1">
      <c r="B38" s="675"/>
      <c r="C38" s="675"/>
      <c r="D38" s="675"/>
      <c r="E38" s="684" t="s">
        <v>554</v>
      </c>
      <c r="F38" s="670" t="s">
        <v>578</v>
      </c>
      <c r="G38" s="719" t="s">
        <v>1000</v>
      </c>
      <c r="H38" s="720"/>
      <c r="I38" s="720"/>
      <c r="J38" s="720"/>
      <c r="K38" s="720"/>
      <c r="L38" s="720"/>
      <c r="M38" s="720"/>
      <c r="N38" s="721"/>
    </row>
    <row r="39" spans="2:14" ht="27" customHeight="1">
      <c r="B39" s="675"/>
      <c r="C39" s="688"/>
      <c r="D39" s="688"/>
      <c r="E39" s="684" t="s">
        <v>555</v>
      </c>
      <c r="F39" s="684" t="s">
        <v>578</v>
      </c>
      <c r="G39" s="719" t="s">
        <v>1000</v>
      </c>
      <c r="H39" s="720"/>
      <c r="I39" s="720"/>
      <c r="J39" s="720"/>
      <c r="K39" s="720"/>
      <c r="L39" s="720"/>
      <c r="M39" s="720"/>
      <c r="N39" s="721"/>
    </row>
    <row r="40" spans="2:14" ht="27" customHeight="1">
      <c r="B40" s="675"/>
      <c r="C40" s="670" t="s">
        <v>572</v>
      </c>
      <c r="D40" s="670" t="s">
        <v>573</v>
      </c>
      <c r="E40" s="670" t="s">
        <v>909</v>
      </c>
      <c r="F40" s="698" t="s">
        <v>918</v>
      </c>
      <c r="G40" s="689" t="s">
        <v>910</v>
      </c>
      <c r="H40" s="711"/>
      <c r="I40" s="711"/>
      <c r="J40" s="711"/>
      <c r="K40" s="711"/>
      <c r="L40" s="711"/>
      <c r="M40" s="711"/>
      <c r="N40" s="712"/>
    </row>
    <row r="41" spans="2:14" ht="27" customHeight="1">
      <c r="B41" s="675"/>
      <c r="C41" s="675"/>
      <c r="D41" s="675"/>
      <c r="E41" s="670" t="s">
        <v>541</v>
      </c>
      <c r="F41" s="670" t="s">
        <v>584</v>
      </c>
      <c r="G41" s="671" t="s">
        <v>575</v>
      </c>
      <c r="H41" s="671" t="s">
        <v>576</v>
      </c>
      <c r="I41" s="714" t="s">
        <v>642</v>
      </c>
      <c r="J41" s="714" t="s">
        <v>804</v>
      </c>
      <c r="K41" s="714" t="s">
        <v>805</v>
      </c>
      <c r="L41" s="714" t="s">
        <v>806</v>
      </c>
      <c r="M41" s="714" t="s">
        <v>807</v>
      </c>
      <c r="N41" s="674"/>
    </row>
    <row r="42" spans="2:14" ht="27" customHeight="1">
      <c r="B42" s="675"/>
      <c r="C42" s="675"/>
      <c r="D42" s="675"/>
      <c r="E42" s="695"/>
      <c r="F42" s="688"/>
      <c r="G42" s="691"/>
      <c r="H42" s="691"/>
      <c r="I42" s="715" t="s">
        <v>808</v>
      </c>
      <c r="J42" s="715" t="s">
        <v>809</v>
      </c>
      <c r="K42" s="691" t="s">
        <v>643</v>
      </c>
      <c r="L42" s="691"/>
      <c r="M42" s="691"/>
      <c r="N42" s="683"/>
    </row>
    <row r="43" spans="2:14" ht="27" customHeight="1">
      <c r="B43" s="675"/>
      <c r="C43" s="675"/>
      <c r="D43" s="675"/>
      <c r="E43" s="675" t="s">
        <v>554</v>
      </c>
      <c r="F43" s="675" t="s">
        <v>584</v>
      </c>
      <c r="G43" s="722" t="s">
        <v>870</v>
      </c>
      <c r="H43" s="723"/>
      <c r="I43" s="723"/>
      <c r="J43" s="723"/>
      <c r="K43" s="723"/>
      <c r="L43" s="723"/>
      <c r="M43" s="723"/>
      <c r="N43" s="724"/>
    </row>
    <row r="44" spans="2:14" ht="27" customHeight="1">
      <c r="B44" s="675"/>
      <c r="C44" s="688"/>
      <c r="D44" s="688"/>
      <c r="E44" s="684" t="s">
        <v>555</v>
      </c>
      <c r="F44" s="684" t="s">
        <v>584</v>
      </c>
      <c r="G44" s="722" t="s">
        <v>870</v>
      </c>
      <c r="H44" s="723"/>
      <c r="I44" s="723"/>
      <c r="J44" s="723"/>
      <c r="K44" s="723"/>
      <c r="L44" s="723"/>
      <c r="M44" s="723"/>
      <c r="N44" s="724"/>
    </row>
    <row r="45" spans="2:14" ht="27" customHeight="1">
      <c r="B45" s="675"/>
      <c r="C45" s="670" t="s">
        <v>577</v>
      </c>
      <c r="D45" s="670" t="s">
        <v>573</v>
      </c>
      <c r="E45" s="670" t="s">
        <v>909</v>
      </c>
      <c r="F45" s="698" t="s">
        <v>919</v>
      </c>
      <c r="G45" s="689" t="s">
        <v>911</v>
      </c>
      <c r="H45" s="711"/>
      <c r="I45" s="711"/>
      <c r="J45" s="711"/>
      <c r="K45" s="711"/>
      <c r="L45" s="711"/>
      <c r="M45" s="711"/>
      <c r="N45" s="712"/>
    </row>
    <row r="46" spans="2:14" ht="27" customHeight="1">
      <c r="B46" s="675"/>
      <c r="C46" s="675"/>
      <c r="D46" s="675"/>
      <c r="E46" s="670" t="s">
        <v>541</v>
      </c>
      <c r="F46" s="670" t="s">
        <v>586</v>
      </c>
      <c r="G46" s="671" t="s">
        <v>579</v>
      </c>
      <c r="H46" s="671" t="s">
        <v>580</v>
      </c>
      <c r="I46" s="714" t="s">
        <v>581</v>
      </c>
      <c r="J46" s="671" t="s">
        <v>920</v>
      </c>
      <c r="K46" s="671" t="s">
        <v>921</v>
      </c>
      <c r="L46" s="671" t="s">
        <v>922</v>
      </c>
      <c r="M46" s="671" t="s">
        <v>923</v>
      </c>
      <c r="N46" s="671" t="s">
        <v>644</v>
      </c>
    </row>
    <row r="47" spans="2:14" ht="27" customHeight="1">
      <c r="B47" s="675"/>
      <c r="C47" s="675"/>
      <c r="D47" s="675"/>
      <c r="E47" s="688"/>
      <c r="F47" s="688"/>
      <c r="G47" s="691"/>
      <c r="H47" s="691"/>
      <c r="I47" s="715" t="s">
        <v>924</v>
      </c>
      <c r="J47" s="691" t="s">
        <v>925</v>
      </c>
      <c r="K47" s="691" t="s">
        <v>926</v>
      </c>
      <c r="L47" s="691" t="s">
        <v>927</v>
      </c>
      <c r="M47" s="691" t="s">
        <v>582</v>
      </c>
      <c r="N47" s="691"/>
    </row>
    <row r="48" spans="2:14" ht="27" customHeight="1">
      <c r="B48" s="675"/>
      <c r="C48" s="675"/>
      <c r="D48" s="675"/>
      <c r="E48" s="670" t="s">
        <v>554</v>
      </c>
      <c r="F48" s="670" t="s">
        <v>586</v>
      </c>
      <c r="G48" s="722" t="s">
        <v>928</v>
      </c>
      <c r="H48" s="723"/>
      <c r="I48" s="723"/>
      <c r="J48" s="723"/>
      <c r="K48" s="723"/>
      <c r="L48" s="723"/>
      <c r="M48" s="723"/>
      <c r="N48" s="724"/>
    </row>
    <row r="49" spans="2:14" ht="27" customHeight="1">
      <c r="B49" s="675"/>
      <c r="C49" s="675"/>
      <c r="D49" s="675"/>
      <c r="E49" s="670" t="s">
        <v>555</v>
      </c>
      <c r="F49" s="670" t="s">
        <v>586</v>
      </c>
      <c r="G49" s="722" t="s">
        <v>928</v>
      </c>
      <c r="H49" s="723"/>
      <c r="I49" s="723"/>
      <c r="J49" s="723"/>
      <c r="K49" s="723"/>
      <c r="L49" s="723"/>
      <c r="M49" s="723"/>
      <c r="N49" s="724"/>
    </row>
    <row r="50" spans="2:14" ht="27" customHeight="1">
      <c r="B50" s="675"/>
      <c r="C50" s="670" t="s">
        <v>583</v>
      </c>
      <c r="D50" s="670" t="s">
        <v>601</v>
      </c>
      <c r="E50" s="670" t="s">
        <v>909</v>
      </c>
      <c r="F50" s="670"/>
      <c r="G50" s="689" t="s">
        <v>958</v>
      </c>
      <c r="H50" s="711"/>
      <c r="I50" s="711"/>
      <c r="J50" s="711"/>
      <c r="K50" s="711"/>
      <c r="L50" s="711"/>
      <c r="M50" s="711"/>
      <c r="N50" s="712"/>
    </row>
    <row r="51" spans="2:14" ht="27" customHeight="1">
      <c r="B51" s="675"/>
      <c r="C51" s="675"/>
      <c r="D51" s="675" t="s">
        <v>987</v>
      </c>
      <c r="E51" s="670" t="s">
        <v>988</v>
      </c>
      <c r="F51" s="670"/>
      <c r="G51" s="671" t="s">
        <v>585</v>
      </c>
      <c r="H51" s="671" t="s">
        <v>646</v>
      </c>
      <c r="I51" s="671" t="s">
        <v>648</v>
      </c>
      <c r="J51" s="671" t="s">
        <v>650</v>
      </c>
      <c r="K51" s="671" t="s">
        <v>652</v>
      </c>
      <c r="L51" s="672"/>
      <c r="M51" s="673"/>
      <c r="N51" s="674"/>
    </row>
    <row r="52" spans="2:14" ht="27" customHeight="1">
      <c r="B52" s="675"/>
      <c r="C52" s="675"/>
      <c r="D52" s="675"/>
      <c r="E52" s="675"/>
      <c r="F52" s="675"/>
      <c r="G52" s="676" t="s">
        <v>645</v>
      </c>
      <c r="H52" s="676" t="s">
        <v>647</v>
      </c>
      <c r="I52" s="676" t="s">
        <v>649</v>
      </c>
      <c r="J52" s="676" t="s">
        <v>651</v>
      </c>
      <c r="K52" s="676" t="s">
        <v>653</v>
      </c>
      <c r="L52" s="677"/>
      <c r="M52" s="678"/>
      <c r="N52" s="679"/>
    </row>
    <row r="53" spans="2:14" ht="27" customHeight="1">
      <c r="B53" s="675"/>
      <c r="C53" s="675"/>
      <c r="D53" s="675"/>
      <c r="E53" s="675"/>
      <c r="F53" s="675"/>
      <c r="G53" s="676" t="s">
        <v>962</v>
      </c>
      <c r="H53" s="676" t="s">
        <v>964</v>
      </c>
      <c r="I53" s="676" t="s">
        <v>965</v>
      </c>
      <c r="J53" s="676" t="s">
        <v>966</v>
      </c>
      <c r="K53" s="676" t="s">
        <v>967</v>
      </c>
      <c r="L53" s="677"/>
      <c r="M53" s="678"/>
      <c r="N53" s="679"/>
    </row>
    <row r="54" spans="2:14" ht="27" customHeight="1">
      <c r="B54" s="688"/>
      <c r="C54" s="688"/>
      <c r="D54" s="688"/>
      <c r="E54" s="688"/>
      <c r="F54" s="688"/>
      <c r="G54" s="691" t="s">
        <v>963</v>
      </c>
      <c r="H54" s="691" t="s">
        <v>968</v>
      </c>
      <c r="I54" s="691" t="s">
        <v>969</v>
      </c>
      <c r="J54" s="691" t="s">
        <v>970</v>
      </c>
      <c r="K54" s="691" t="s">
        <v>971</v>
      </c>
      <c r="L54" s="681"/>
      <c r="M54" s="682"/>
      <c r="N54" s="683"/>
    </row>
    <row r="55" spans="2:14" ht="27" customHeight="1">
      <c r="B55" s="670" t="s">
        <v>669</v>
      </c>
      <c r="C55" s="670" t="s">
        <v>599</v>
      </c>
      <c r="D55" s="670" t="s">
        <v>600</v>
      </c>
      <c r="E55" s="670" t="s">
        <v>909</v>
      </c>
      <c r="F55" s="670"/>
      <c r="G55" s="670" t="s">
        <v>959</v>
      </c>
      <c r="H55" s="670"/>
      <c r="I55" s="670"/>
      <c r="J55" s="670"/>
      <c r="K55" s="670"/>
      <c r="L55" s="716"/>
      <c r="M55" s="717"/>
      <c r="N55" s="718"/>
    </row>
    <row r="56" spans="2:14" ht="27" customHeight="1">
      <c r="B56" s="675"/>
      <c r="C56" s="675"/>
      <c r="D56" s="675"/>
      <c r="E56" s="670" t="s">
        <v>988</v>
      </c>
      <c r="F56" s="670"/>
      <c r="G56" s="671" t="s">
        <v>587</v>
      </c>
      <c r="H56" s="671" t="s">
        <v>655</v>
      </c>
      <c r="I56" s="671" t="s">
        <v>657</v>
      </c>
      <c r="J56" s="671" t="s">
        <v>659</v>
      </c>
      <c r="K56" s="671" t="s">
        <v>661</v>
      </c>
      <c r="L56" s="672"/>
      <c r="M56" s="673"/>
      <c r="N56" s="674"/>
    </row>
    <row r="57" spans="2:14" ht="27" customHeight="1">
      <c r="B57" s="688"/>
      <c r="C57" s="688"/>
      <c r="D57" s="688"/>
      <c r="E57" s="688"/>
      <c r="F57" s="688"/>
      <c r="G57" s="691" t="s">
        <v>654</v>
      </c>
      <c r="H57" s="691" t="s">
        <v>656</v>
      </c>
      <c r="I57" s="691" t="s">
        <v>658</v>
      </c>
      <c r="J57" s="691" t="s">
        <v>660</v>
      </c>
      <c r="K57" s="691" t="s">
        <v>662</v>
      </c>
      <c r="L57" s="681"/>
      <c r="M57" s="682"/>
      <c r="N57" s="683"/>
    </row>
  </sheetData>
  <mergeCells count="19">
    <mergeCell ref="B3:D3"/>
    <mergeCell ref="B4:D4"/>
    <mergeCell ref="G3:N3"/>
    <mergeCell ref="G12:N12"/>
    <mergeCell ref="G13:N13"/>
    <mergeCell ref="G16:N16"/>
    <mergeCell ref="G17:N17"/>
    <mergeCell ref="G23:N23"/>
    <mergeCell ref="G24:N24"/>
    <mergeCell ref="G29:N29"/>
    <mergeCell ref="G30:N30"/>
    <mergeCell ref="G44:N44"/>
    <mergeCell ref="G48:N48"/>
    <mergeCell ref="G49:N49"/>
    <mergeCell ref="G34:N34"/>
    <mergeCell ref="G35:N35"/>
    <mergeCell ref="G38:N38"/>
    <mergeCell ref="G39:N39"/>
    <mergeCell ref="G43:N43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AE86-FD2C-47D8-ABFF-8F1200AF1987}">
  <dimension ref="B1:J1092"/>
  <sheetViews>
    <sheetView view="pageBreakPreview" topLeftCell="A1066" zoomScaleNormal="100" zoomScaleSheetLayoutView="100" workbookViewId="0">
      <selection activeCell="B1072" sqref="B1072"/>
    </sheetView>
  </sheetViews>
  <sheetFormatPr defaultColWidth="9" defaultRowHeight="20.100000000000001" customHeight="1"/>
  <cols>
    <col min="1" max="1" width="9" style="197"/>
    <col min="2" max="2" width="30.75" style="197" customWidth="1"/>
    <col min="3" max="3" width="5.5" style="197" customWidth="1"/>
    <col min="4" max="10" width="10.625" style="197" customWidth="1"/>
    <col min="11" max="12" width="9" style="197"/>
    <col min="13" max="13" width="30.75" style="197" customWidth="1"/>
    <col min="14" max="21" width="9" style="197"/>
    <col min="22" max="22" width="30.75" style="197" customWidth="1"/>
    <col min="23" max="30" width="9" style="197"/>
    <col min="31" max="31" width="30.75" style="197" customWidth="1"/>
    <col min="32" max="39" width="9" style="197"/>
    <col min="40" max="40" width="30.75" style="197" customWidth="1"/>
    <col min="41" max="249" width="9" style="197"/>
    <col min="250" max="250" width="42.625" style="197" customWidth="1"/>
    <col min="251" max="257" width="10.625" style="197" customWidth="1"/>
    <col min="258" max="505" width="9" style="197"/>
    <col min="506" max="506" width="42.625" style="197" customWidth="1"/>
    <col min="507" max="513" width="10.625" style="197" customWidth="1"/>
    <col min="514" max="761" width="9" style="197"/>
    <col min="762" max="762" width="42.625" style="197" customWidth="1"/>
    <col min="763" max="769" width="10.625" style="197" customWidth="1"/>
    <col min="770" max="1017" width="9" style="197"/>
    <col min="1018" max="1018" width="42.625" style="197" customWidth="1"/>
    <col min="1019" max="1025" width="10.625" style="197" customWidth="1"/>
    <col min="1026" max="1273" width="9" style="197"/>
    <col min="1274" max="1274" width="42.625" style="197" customWidth="1"/>
    <col min="1275" max="1281" width="10.625" style="197" customWidth="1"/>
    <col min="1282" max="1529" width="9" style="197"/>
    <col min="1530" max="1530" width="42.625" style="197" customWidth="1"/>
    <col min="1531" max="1537" width="10.625" style="197" customWidth="1"/>
    <col min="1538" max="1785" width="9" style="197"/>
    <col min="1786" max="1786" width="42.625" style="197" customWidth="1"/>
    <col min="1787" max="1793" width="10.625" style="197" customWidth="1"/>
    <col min="1794" max="2041" width="9" style="197"/>
    <col min="2042" max="2042" width="42.625" style="197" customWidth="1"/>
    <col min="2043" max="2049" width="10.625" style="197" customWidth="1"/>
    <col min="2050" max="2297" width="9" style="197"/>
    <col min="2298" max="2298" width="42.625" style="197" customWidth="1"/>
    <col min="2299" max="2305" width="10.625" style="197" customWidth="1"/>
    <col min="2306" max="2553" width="9" style="197"/>
    <col min="2554" max="2554" width="42.625" style="197" customWidth="1"/>
    <col min="2555" max="2561" width="10.625" style="197" customWidth="1"/>
    <col min="2562" max="2809" width="9" style="197"/>
    <col min="2810" max="2810" width="42.625" style="197" customWidth="1"/>
    <col min="2811" max="2817" width="10.625" style="197" customWidth="1"/>
    <col min="2818" max="3065" width="9" style="197"/>
    <col min="3066" max="3066" width="42.625" style="197" customWidth="1"/>
    <col min="3067" max="3073" width="10.625" style="197" customWidth="1"/>
    <col min="3074" max="3321" width="9" style="197"/>
    <col min="3322" max="3322" width="42.625" style="197" customWidth="1"/>
    <col min="3323" max="3329" width="10.625" style="197" customWidth="1"/>
    <col min="3330" max="3577" width="9" style="197"/>
    <col min="3578" max="3578" width="42.625" style="197" customWidth="1"/>
    <col min="3579" max="3585" width="10.625" style="197" customWidth="1"/>
    <col min="3586" max="3833" width="9" style="197"/>
    <col min="3834" max="3834" width="42.625" style="197" customWidth="1"/>
    <col min="3835" max="3841" width="10.625" style="197" customWidth="1"/>
    <col min="3842" max="4089" width="9" style="197"/>
    <col min="4090" max="4090" width="42.625" style="197" customWidth="1"/>
    <col min="4091" max="4097" width="10.625" style="197" customWidth="1"/>
    <col min="4098" max="4345" width="9" style="197"/>
    <col min="4346" max="4346" width="42.625" style="197" customWidth="1"/>
    <col min="4347" max="4353" width="10.625" style="197" customWidth="1"/>
    <col min="4354" max="4601" width="9" style="197"/>
    <col min="4602" max="4602" width="42.625" style="197" customWidth="1"/>
    <col min="4603" max="4609" width="10.625" style="197" customWidth="1"/>
    <col min="4610" max="4857" width="9" style="197"/>
    <col min="4858" max="4858" width="42.625" style="197" customWidth="1"/>
    <col min="4859" max="4865" width="10.625" style="197" customWidth="1"/>
    <col min="4866" max="5113" width="9" style="197"/>
    <col min="5114" max="5114" width="42.625" style="197" customWidth="1"/>
    <col min="5115" max="5121" width="10.625" style="197" customWidth="1"/>
    <col min="5122" max="5369" width="9" style="197"/>
    <col min="5370" max="5370" width="42.625" style="197" customWidth="1"/>
    <col min="5371" max="5377" width="10.625" style="197" customWidth="1"/>
    <col min="5378" max="5625" width="9" style="197"/>
    <col min="5626" max="5626" width="42.625" style="197" customWidth="1"/>
    <col min="5627" max="5633" width="10.625" style="197" customWidth="1"/>
    <col min="5634" max="5881" width="9" style="197"/>
    <col min="5882" max="5882" width="42.625" style="197" customWidth="1"/>
    <col min="5883" max="5889" width="10.625" style="197" customWidth="1"/>
    <col min="5890" max="6137" width="9" style="197"/>
    <col min="6138" max="6138" width="42.625" style="197" customWidth="1"/>
    <col min="6139" max="6145" width="10.625" style="197" customWidth="1"/>
    <col min="6146" max="6393" width="9" style="197"/>
    <col min="6394" max="6394" width="42.625" style="197" customWidth="1"/>
    <col min="6395" max="6401" width="10.625" style="197" customWidth="1"/>
    <col min="6402" max="6649" width="9" style="197"/>
    <col min="6650" max="6650" width="42.625" style="197" customWidth="1"/>
    <col min="6651" max="6657" width="10.625" style="197" customWidth="1"/>
    <col min="6658" max="6905" width="9" style="197"/>
    <col min="6906" max="6906" width="42.625" style="197" customWidth="1"/>
    <col min="6907" max="6913" width="10.625" style="197" customWidth="1"/>
    <col min="6914" max="7161" width="9" style="197"/>
    <col min="7162" max="7162" width="42.625" style="197" customWidth="1"/>
    <col min="7163" max="7169" width="10.625" style="197" customWidth="1"/>
    <col min="7170" max="7417" width="9" style="197"/>
    <col min="7418" max="7418" width="42.625" style="197" customWidth="1"/>
    <col min="7419" max="7425" width="10.625" style="197" customWidth="1"/>
    <col min="7426" max="7673" width="9" style="197"/>
    <col min="7674" max="7674" width="42.625" style="197" customWidth="1"/>
    <col min="7675" max="7681" width="10.625" style="197" customWidth="1"/>
    <col min="7682" max="7929" width="9" style="197"/>
    <col min="7930" max="7930" width="42.625" style="197" customWidth="1"/>
    <col min="7931" max="7937" width="10.625" style="197" customWidth="1"/>
    <col min="7938" max="8185" width="9" style="197"/>
    <col min="8186" max="8186" width="42.625" style="197" customWidth="1"/>
    <col min="8187" max="8193" width="10.625" style="197" customWidth="1"/>
    <col min="8194" max="8441" width="9" style="197"/>
    <col min="8442" max="8442" width="42.625" style="197" customWidth="1"/>
    <col min="8443" max="8449" width="10.625" style="197" customWidth="1"/>
    <col min="8450" max="8697" width="9" style="197"/>
    <col min="8698" max="8698" width="42.625" style="197" customWidth="1"/>
    <col min="8699" max="8705" width="10.625" style="197" customWidth="1"/>
    <col min="8706" max="8953" width="9" style="197"/>
    <col min="8954" max="8954" width="42.625" style="197" customWidth="1"/>
    <col min="8955" max="8961" width="10.625" style="197" customWidth="1"/>
    <col min="8962" max="9209" width="9" style="197"/>
    <col min="9210" max="9210" width="42.625" style="197" customWidth="1"/>
    <col min="9211" max="9217" width="10.625" style="197" customWidth="1"/>
    <col min="9218" max="9465" width="9" style="197"/>
    <col min="9466" max="9466" width="42.625" style="197" customWidth="1"/>
    <col min="9467" max="9473" width="10.625" style="197" customWidth="1"/>
    <col min="9474" max="9721" width="9" style="197"/>
    <col min="9722" max="9722" width="42.625" style="197" customWidth="1"/>
    <col min="9723" max="9729" width="10.625" style="197" customWidth="1"/>
    <col min="9730" max="9977" width="9" style="197"/>
    <col min="9978" max="9978" width="42.625" style="197" customWidth="1"/>
    <col min="9979" max="9985" width="10.625" style="197" customWidth="1"/>
    <col min="9986" max="10233" width="9" style="197"/>
    <col min="10234" max="10234" width="42.625" style="197" customWidth="1"/>
    <col min="10235" max="10241" width="10.625" style="197" customWidth="1"/>
    <col min="10242" max="10489" width="9" style="197"/>
    <col min="10490" max="10490" width="42.625" style="197" customWidth="1"/>
    <col min="10491" max="10497" width="10.625" style="197" customWidth="1"/>
    <col min="10498" max="10745" width="9" style="197"/>
    <col min="10746" max="10746" width="42.625" style="197" customWidth="1"/>
    <col min="10747" max="10753" width="10.625" style="197" customWidth="1"/>
    <col min="10754" max="11001" width="9" style="197"/>
    <col min="11002" max="11002" width="42.625" style="197" customWidth="1"/>
    <col min="11003" max="11009" width="10.625" style="197" customWidth="1"/>
    <col min="11010" max="11257" width="9" style="197"/>
    <col min="11258" max="11258" width="42.625" style="197" customWidth="1"/>
    <col min="11259" max="11265" width="10.625" style="197" customWidth="1"/>
    <col min="11266" max="11513" width="9" style="197"/>
    <col min="11514" max="11514" width="42.625" style="197" customWidth="1"/>
    <col min="11515" max="11521" width="10.625" style="197" customWidth="1"/>
    <col min="11522" max="11769" width="9" style="197"/>
    <col min="11770" max="11770" width="42.625" style="197" customWidth="1"/>
    <col min="11771" max="11777" width="10.625" style="197" customWidth="1"/>
    <col min="11778" max="12025" width="9" style="197"/>
    <col min="12026" max="12026" width="42.625" style="197" customWidth="1"/>
    <col min="12027" max="12033" width="10.625" style="197" customWidth="1"/>
    <col min="12034" max="12281" width="9" style="197"/>
    <col min="12282" max="12282" width="42.625" style="197" customWidth="1"/>
    <col min="12283" max="12289" width="10.625" style="197" customWidth="1"/>
    <col min="12290" max="12537" width="9" style="197"/>
    <col min="12538" max="12538" width="42.625" style="197" customWidth="1"/>
    <col min="12539" max="12545" width="10.625" style="197" customWidth="1"/>
    <col min="12546" max="12793" width="9" style="197"/>
    <col min="12794" max="12794" width="42.625" style="197" customWidth="1"/>
    <col min="12795" max="12801" width="10.625" style="197" customWidth="1"/>
    <col min="12802" max="13049" width="9" style="197"/>
    <col min="13050" max="13050" width="42.625" style="197" customWidth="1"/>
    <col min="13051" max="13057" width="10.625" style="197" customWidth="1"/>
    <col min="13058" max="13305" width="9" style="197"/>
    <col min="13306" max="13306" width="42.625" style="197" customWidth="1"/>
    <col min="13307" max="13313" width="10.625" style="197" customWidth="1"/>
    <col min="13314" max="13561" width="9" style="197"/>
    <col min="13562" max="13562" width="42.625" style="197" customWidth="1"/>
    <col min="13563" max="13569" width="10.625" style="197" customWidth="1"/>
    <col min="13570" max="13817" width="9" style="197"/>
    <col min="13818" max="13818" width="42.625" style="197" customWidth="1"/>
    <col min="13819" max="13825" width="10.625" style="197" customWidth="1"/>
    <col min="13826" max="14073" width="9" style="197"/>
    <col min="14074" max="14074" width="42.625" style="197" customWidth="1"/>
    <col min="14075" max="14081" width="10.625" style="197" customWidth="1"/>
    <col min="14082" max="14329" width="9" style="197"/>
    <col min="14330" max="14330" width="42.625" style="197" customWidth="1"/>
    <col min="14331" max="14337" width="10.625" style="197" customWidth="1"/>
    <col min="14338" max="14585" width="9" style="197"/>
    <col min="14586" max="14586" width="42.625" style="197" customWidth="1"/>
    <col min="14587" max="14593" width="10.625" style="197" customWidth="1"/>
    <col min="14594" max="14841" width="9" style="197"/>
    <col min="14842" max="14842" width="42.625" style="197" customWidth="1"/>
    <col min="14843" max="14849" width="10.625" style="197" customWidth="1"/>
    <col min="14850" max="15097" width="9" style="197"/>
    <col min="15098" max="15098" width="42.625" style="197" customWidth="1"/>
    <col min="15099" max="15105" width="10.625" style="197" customWidth="1"/>
    <col min="15106" max="15353" width="9" style="197"/>
    <col min="15354" max="15354" width="42.625" style="197" customWidth="1"/>
    <col min="15355" max="15361" width="10.625" style="197" customWidth="1"/>
    <col min="15362" max="15609" width="9" style="197"/>
    <col min="15610" max="15610" width="42.625" style="197" customWidth="1"/>
    <col min="15611" max="15617" width="10.625" style="197" customWidth="1"/>
    <col min="15618" max="15865" width="9" style="197"/>
    <col min="15866" max="15866" width="42.625" style="197" customWidth="1"/>
    <col min="15867" max="15873" width="10.625" style="197" customWidth="1"/>
    <col min="15874" max="16121" width="9" style="197"/>
    <col min="16122" max="16122" width="42.625" style="197" customWidth="1"/>
    <col min="16123" max="16129" width="10.625" style="197" customWidth="1"/>
    <col min="16130" max="16384" width="9" style="197"/>
  </cols>
  <sheetData>
    <row r="1" spans="2:10" ht="20.100000000000001" customHeight="1">
      <c r="B1" s="120"/>
      <c r="C1" s="120"/>
      <c r="D1" s="120"/>
      <c r="E1" s="120"/>
      <c r="F1" s="120"/>
      <c r="G1" s="120"/>
      <c r="H1" s="750" t="s">
        <v>673</v>
      </c>
      <c r="I1" s="750"/>
      <c r="J1" s="750"/>
    </row>
    <row r="2" spans="2:10" ht="20.100000000000001" customHeight="1">
      <c r="B2" s="751" t="s">
        <v>384</v>
      </c>
      <c r="C2" s="751"/>
      <c r="D2" s="751"/>
      <c r="E2" s="751"/>
      <c r="F2" s="751"/>
      <c r="G2" s="751"/>
      <c r="H2" s="751"/>
      <c r="I2" s="751"/>
      <c r="J2" s="751"/>
    </row>
    <row r="3" spans="2:10" ht="20.100000000000001" customHeight="1">
      <c r="B3" s="328"/>
      <c r="C3" s="328"/>
      <c r="D3" s="329"/>
      <c r="J3" s="330"/>
    </row>
    <row r="4" spans="2:10" ht="20.100000000000001" customHeight="1">
      <c r="B4" s="167" t="s">
        <v>231</v>
      </c>
      <c r="C4" s="168" t="s">
        <v>467</v>
      </c>
      <c r="D4" s="168" t="s">
        <v>214</v>
      </c>
      <c r="E4" s="168" t="s">
        <v>215</v>
      </c>
      <c r="F4" s="168" t="s">
        <v>216</v>
      </c>
      <c r="G4" s="168" t="s">
        <v>217</v>
      </c>
      <c r="H4" s="168" t="s">
        <v>218</v>
      </c>
      <c r="I4" s="168" t="s">
        <v>219</v>
      </c>
      <c r="J4" s="168" t="s">
        <v>210</v>
      </c>
    </row>
    <row r="5" spans="2:10" ht="20.100000000000001" customHeight="1">
      <c r="B5" s="565" t="s">
        <v>232</v>
      </c>
      <c r="C5" s="351"/>
      <c r="D5" s="336"/>
      <c r="E5" s="337"/>
      <c r="F5" s="337"/>
      <c r="G5" s="337"/>
      <c r="H5" s="337"/>
      <c r="I5" s="338"/>
      <c r="J5" s="336"/>
    </row>
    <row r="6" spans="2:10" ht="20.100000000000001" customHeight="1">
      <c r="B6" s="566" t="s">
        <v>897</v>
      </c>
      <c r="C6" s="351"/>
      <c r="D6" s="336"/>
      <c r="E6" s="337"/>
      <c r="F6" s="337"/>
      <c r="G6" s="337"/>
      <c r="H6" s="337"/>
      <c r="I6" s="338"/>
      <c r="J6" s="203"/>
    </row>
    <row r="7" spans="2:10" ht="20.100000000000001" customHeight="1">
      <c r="B7" s="566" t="s">
        <v>233</v>
      </c>
      <c r="C7" s="351"/>
      <c r="D7" s="336"/>
      <c r="E7" s="337"/>
      <c r="F7" s="337"/>
      <c r="G7" s="337"/>
      <c r="H7" s="337"/>
      <c r="I7" s="338"/>
      <c r="J7" s="203"/>
    </row>
    <row r="8" spans="2:10" ht="20.100000000000001" customHeight="1">
      <c r="B8" s="565"/>
      <c r="C8" s="351"/>
      <c r="D8" s="336"/>
      <c r="E8" s="337"/>
      <c r="F8" s="337"/>
      <c r="G8" s="337"/>
      <c r="H8" s="337"/>
      <c r="I8" s="338"/>
      <c r="J8" s="336"/>
    </row>
    <row r="9" spans="2:10" ht="20.100000000000001" customHeight="1">
      <c r="B9" s="565"/>
      <c r="C9" s="351"/>
      <c r="D9" s="336"/>
      <c r="E9" s="337"/>
      <c r="F9" s="337"/>
      <c r="G9" s="337"/>
      <c r="H9" s="337"/>
      <c r="I9" s="338"/>
      <c r="J9" s="336"/>
    </row>
    <row r="10" spans="2:10" ht="20.100000000000001" customHeight="1">
      <c r="B10" s="565"/>
      <c r="C10" s="351"/>
      <c r="D10" s="336"/>
      <c r="E10" s="337"/>
      <c r="F10" s="337"/>
      <c r="G10" s="337"/>
      <c r="H10" s="337"/>
      <c r="I10" s="338"/>
      <c r="J10" s="336"/>
    </row>
    <row r="11" spans="2:10" ht="20.100000000000001" customHeight="1">
      <c r="B11" s="351"/>
      <c r="C11" s="351"/>
      <c r="D11" s="336"/>
      <c r="E11" s="337"/>
      <c r="F11" s="337"/>
      <c r="G11" s="337"/>
      <c r="H11" s="337"/>
      <c r="I11" s="338"/>
      <c r="J11" s="336"/>
    </row>
    <row r="12" spans="2:10" ht="20.100000000000001" customHeight="1">
      <c r="B12" s="351"/>
      <c r="C12" s="351"/>
      <c r="D12" s="336"/>
      <c r="E12" s="337"/>
      <c r="F12" s="337"/>
      <c r="G12" s="337"/>
      <c r="H12" s="337"/>
      <c r="I12" s="338"/>
      <c r="J12" s="336"/>
    </row>
    <row r="13" spans="2:10" ht="20.100000000000001" customHeight="1">
      <c r="B13" s="351"/>
      <c r="C13" s="351"/>
      <c r="D13" s="336"/>
      <c r="E13" s="337"/>
      <c r="F13" s="337"/>
      <c r="G13" s="337"/>
      <c r="H13" s="337"/>
      <c r="I13" s="338"/>
      <c r="J13" s="336"/>
    </row>
    <row r="14" spans="2:10" ht="20.100000000000001" customHeight="1">
      <c r="B14" s="351"/>
      <c r="C14" s="351"/>
      <c r="D14" s="336"/>
      <c r="E14" s="337"/>
      <c r="F14" s="337"/>
      <c r="G14" s="337"/>
      <c r="H14" s="337"/>
      <c r="I14" s="338"/>
      <c r="J14" s="336"/>
    </row>
    <row r="15" spans="2:10" ht="20.100000000000001" customHeight="1">
      <c r="B15" s="351"/>
      <c r="C15" s="351"/>
      <c r="D15" s="336"/>
      <c r="E15" s="337"/>
      <c r="F15" s="337"/>
      <c r="G15" s="337"/>
      <c r="H15" s="337"/>
      <c r="I15" s="338"/>
      <c r="J15" s="336"/>
    </row>
    <row r="16" spans="2:10" ht="20.100000000000001" customHeight="1">
      <c r="B16" s="351"/>
      <c r="C16" s="351"/>
      <c r="D16" s="336"/>
      <c r="E16" s="337"/>
      <c r="F16" s="337"/>
      <c r="G16" s="337"/>
      <c r="H16" s="337"/>
      <c r="I16" s="338"/>
      <c r="J16" s="336"/>
    </row>
    <row r="17" spans="2:10" ht="20.100000000000001" customHeight="1">
      <c r="B17" s="351"/>
      <c r="C17" s="351"/>
      <c r="D17" s="336"/>
      <c r="E17" s="337"/>
      <c r="F17" s="337"/>
      <c r="G17" s="337"/>
      <c r="H17" s="337"/>
      <c r="I17" s="338"/>
      <c r="J17" s="336"/>
    </row>
    <row r="18" spans="2:10" ht="20.100000000000001" customHeight="1">
      <c r="B18" s="351"/>
      <c r="C18" s="351"/>
      <c r="D18" s="336"/>
      <c r="E18" s="337"/>
      <c r="F18" s="337"/>
      <c r="G18" s="337"/>
      <c r="H18" s="337"/>
      <c r="I18" s="338"/>
      <c r="J18" s="336"/>
    </row>
    <row r="19" spans="2:10" ht="20.100000000000001" customHeight="1">
      <c r="B19" s="352"/>
      <c r="C19" s="351"/>
      <c r="D19" s="336"/>
      <c r="E19" s="337"/>
      <c r="F19" s="337"/>
      <c r="G19" s="337"/>
      <c r="H19" s="337"/>
      <c r="I19" s="338"/>
      <c r="J19" s="203"/>
    </row>
    <row r="20" spans="2:10" ht="20.100000000000001" customHeight="1">
      <c r="B20" s="352"/>
      <c r="C20" s="351"/>
      <c r="D20" s="336"/>
      <c r="E20" s="337"/>
      <c r="F20" s="337"/>
      <c r="G20" s="337"/>
      <c r="H20" s="337"/>
      <c r="I20" s="338"/>
      <c r="J20" s="203"/>
    </row>
    <row r="21" spans="2:10" ht="20.100000000000001" customHeight="1">
      <c r="B21" s="352"/>
      <c r="C21" s="351"/>
      <c r="D21" s="336"/>
      <c r="E21" s="337"/>
      <c r="F21" s="337"/>
      <c r="G21" s="337"/>
      <c r="H21" s="337"/>
      <c r="I21" s="338"/>
      <c r="J21" s="203"/>
    </row>
    <row r="22" spans="2:10" ht="20.100000000000001" customHeight="1">
      <c r="B22" s="352"/>
      <c r="C22" s="351"/>
      <c r="D22" s="336"/>
      <c r="E22" s="337"/>
      <c r="F22" s="337"/>
      <c r="G22" s="337"/>
      <c r="H22" s="337"/>
      <c r="I22" s="338"/>
      <c r="J22" s="203"/>
    </row>
    <row r="23" spans="2:10" ht="20.100000000000001" customHeight="1">
      <c r="B23" s="347"/>
      <c r="C23" s="347"/>
      <c r="D23" s="203"/>
      <c r="E23" s="554"/>
      <c r="F23" s="554"/>
      <c r="G23" s="554"/>
      <c r="H23" s="554"/>
      <c r="I23" s="555"/>
      <c r="J23" s="203"/>
    </row>
    <row r="24" spans="2:10" ht="20.100000000000001" customHeight="1">
      <c r="B24" s="567"/>
      <c r="C24" s="567"/>
      <c r="D24" s="561"/>
      <c r="E24" s="559"/>
      <c r="F24" s="559"/>
      <c r="G24" s="559"/>
      <c r="H24" s="559"/>
      <c r="I24" s="560"/>
      <c r="J24" s="561"/>
    </row>
    <row r="25" spans="2:10" ht="20.100000000000001" customHeight="1">
      <c r="B25" s="567"/>
      <c r="C25" s="567"/>
      <c r="D25" s="561"/>
      <c r="E25" s="560"/>
      <c r="F25" s="560"/>
      <c r="G25" s="560"/>
      <c r="H25" s="560"/>
      <c r="I25" s="560"/>
      <c r="J25" s="561"/>
    </row>
    <row r="26" spans="2:10" ht="20.100000000000001" customHeight="1">
      <c r="B26" s="567"/>
      <c r="C26" s="567"/>
      <c r="D26" s="561"/>
      <c r="E26" s="560"/>
      <c r="F26" s="560"/>
      <c r="G26" s="560"/>
      <c r="H26" s="560"/>
      <c r="I26" s="560"/>
      <c r="J26" s="561"/>
    </row>
    <row r="27" spans="2:10" ht="20.100000000000001" customHeight="1">
      <c r="B27" s="567"/>
      <c r="C27" s="567"/>
      <c r="D27" s="561"/>
      <c r="E27" s="560"/>
      <c r="F27" s="560"/>
      <c r="G27" s="560"/>
      <c r="H27" s="560"/>
      <c r="I27" s="560"/>
      <c r="J27" s="561"/>
    </row>
    <row r="28" spans="2:10" ht="20.100000000000001" customHeight="1">
      <c r="B28" s="567"/>
      <c r="C28" s="567"/>
      <c r="D28" s="561"/>
      <c r="E28" s="560"/>
      <c r="F28" s="560"/>
      <c r="G28" s="560"/>
      <c r="H28" s="560"/>
      <c r="I28" s="560"/>
      <c r="J28" s="561"/>
    </row>
    <row r="29" spans="2:10" ht="20.100000000000001" customHeight="1">
      <c r="B29" s="567"/>
      <c r="C29" s="567"/>
      <c r="D29" s="561"/>
      <c r="E29" s="560"/>
      <c r="F29" s="560"/>
      <c r="G29" s="560"/>
      <c r="H29" s="560"/>
      <c r="I29" s="560"/>
      <c r="J29" s="561"/>
    </row>
    <row r="30" spans="2:10" ht="20.100000000000001" customHeight="1">
      <c r="B30" s="567"/>
      <c r="C30" s="567"/>
      <c r="D30" s="561"/>
      <c r="E30" s="560"/>
      <c r="F30" s="560"/>
      <c r="G30" s="560"/>
      <c r="H30" s="560"/>
      <c r="I30" s="560"/>
      <c r="J30" s="561"/>
    </row>
    <row r="31" spans="2:10" ht="20.100000000000001" customHeight="1">
      <c r="B31" s="567"/>
      <c r="C31" s="567"/>
      <c r="D31" s="561"/>
      <c r="E31" s="560"/>
      <c r="F31" s="560"/>
      <c r="G31" s="560"/>
      <c r="H31" s="560"/>
      <c r="I31" s="560"/>
      <c r="J31" s="561"/>
    </row>
    <row r="32" spans="2:10" ht="20.100000000000001" customHeight="1">
      <c r="B32" s="567"/>
      <c r="C32" s="567"/>
      <c r="D32" s="561"/>
      <c r="E32" s="560"/>
      <c r="F32" s="560"/>
      <c r="G32" s="560"/>
      <c r="H32" s="560"/>
      <c r="I32" s="560"/>
      <c r="J32" s="561"/>
    </row>
    <row r="33" spans="2:10" ht="20.100000000000001" customHeight="1">
      <c r="B33" s="567"/>
      <c r="C33" s="567"/>
      <c r="D33" s="561"/>
      <c r="E33" s="560"/>
      <c r="F33" s="560"/>
      <c r="G33" s="560"/>
      <c r="H33" s="560"/>
      <c r="I33" s="560"/>
      <c r="J33" s="561"/>
    </row>
    <row r="34" spans="2:10" ht="20.100000000000001" customHeight="1">
      <c r="B34" s="567"/>
      <c r="C34" s="567"/>
      <c r="D34" s="561"/>
      <c r="E34" s="560"/>
      <c r="F34" s="560"/>
      <c r="G34" s="560"/>
      <c r="H34" s="560"/>
      <c r="I34" s="560"/>
      <c r="J34" s="561"/>
    </row>
    <row r="35" spans="2:10" ht="20.100000000000001" customHeight="1">
      <c r="B35" s="347" t="s">
        <v>355</v>
      </c>
      <c r="C35" s="347" t="s">
        <v>468</v>
      </c>
      <c r="D35" s="203"/>
      <c r="E35" s="203"/>
      <c r="F35" s="203"/>
      <c r="G35" s="203"/>
      <c r="H35" s="203"/>
      <c r="I35" s="203"/>
      <c r="J35" s="203"/>
    </row>
    <row r="36" spans="2:10" ht="20.100000000000001" customHeight="1">
      <c r="B36" s="347" t="s">
        <v>1017</v>
      </c>
      <c r="C36" s="347" t="s">
        <v>469</v>
      </c>
      <c r="D36" s="348"/>
      <c r="E36" s="348"/>
      <c r="F36" s="348"/>
      <c r="G36" s="348"/>
      <c r="H36" s="348"/>
      <c r="I36" s="348"/>
      <c r="J36" s="348"/>
    </row>
    <row r="37" spans="2:10" ht="20.100000000000001" customHeight="1">
      <c r="B37" s="347" t="s">
        <v>356</v>
      </c>
      <c r="C37" s="347" t="s">
        <v>469</v>
      </c>
      <c r="D37" s="349"/>
      <c r="E37" s="349"/>
      <c r="F37" s="349"/>
      <c r="G37" s="349"/>
      <c r="H37" s="349"/>
      <c r="I37" s="349"/>
      <c r="J37" s="349"/>
    </row>
    <row r="38" spans="2:10" ht="20.100000000000001" customHeight="1">
      <c r="B38" s="182" t="s">
        <v>470</v>
      </c>
      <c r="C38" s="182" t="s">
        <v>469</v>
      </c>
      <c r="D38" s="753"/>
      <c r="E38" s="753"/>
      <c r="F38" s="753"/>
      <c r="G38" s="753"/>
      <c r="H38" s="753"/>
      <c r="I38" s="753"/>
      <c r="J38" s="350"/>
    </row>
    <row r="39" spans="2:10" ht="20.100000000000001" customHeight="1">
      <c r="B39" s="729" t="s">
        <v>501</v>
      </c>
      <c r="C39" s="729"/>
      <c r="D39" s="729"/>
      <c r="E39" s="729"/>
      <c r="F39" s="729"/>
      <c r="G39" s="729"/>
      <c r="H39" s="729"/>
      <c r="I39" s="729"/>
      <c r="J39" s="729"/>
    </row>
    <row r="40" spans="2:10" ht="20.100000000000001" customHeight="1">
      <c r="B40" s="729" t="s">
        <v>1012</v>
      </c>
      <c r="C40" s="729"/>
      <c r="D40" s="729"/>
      <c r="E40" s="729"/>
      <c r="F40" s="729"/>
      <c r="G40" s="729"/>
      <c r="H40" s="729"/>
      <c r="I40" s="729"/>
      <c r="J40" s="729"/>
    </row>
    <row r="41" spans="2:10" ht="20.100000000000001" customHeight="1">
      <c r="B41" s="738" t="s">
        <v>358</v>
      </c>
      <c r="C41" s="738"/>
      <c r="D41" s="738"/>
      <c r="E41" s="738"/>
      <c r="F41" s="738"/>
      <c r="G41" s="738"/>
      <c r="H41" s="738"/>
      <c r="I41" s="738"/>
      <c r="J41" s="738"/>
    </row>
    <row r="42" spans="2:10" ht="20.100000000000001" customHeight="1">
      <c r="B42" s="738" t="s">
        <v>359</v>
      </c>
      <c r="C42" s="738"/>
      <c r="D42" s="738"/>
      <c r="E42" s="738"/>
      <c r="F42" s="738"/>
      <c r="G42" s="738"/>
      <c r="H42" s="738"/>
      <c r="I42" s="738"/>
      <c r="J42" s="738"/>
    </row>
    <row r="43" spans="2:10" ht="20.100000000000001" customHeight="1">
      <c r="H43" s="750" t="s">
        <v>674</v>
      </c>
      <c r="I43" s="750"/>
      <c r="J43" s="750"/>
    </row>
    <row r="44" spans="2:10" ht="20.100000000000001" customHeight="1">
      <c r="B44" s="751" t="s">
        <v>360</v>
      </c>
      <c r="C44" s="751"/>
      <c r="D44" s="751"/>
      <c r="E44" s="751"/>
      <c r="F44" s="751"/>
      <c r="G44" s="751"/>
      <c r="H44" s="751"/>
      <c r="I44" s="751"/>
      <c r="J44" s="751"/>
    </row>
    <row r="45" spans="2:10" ht="20.100000000000001" customHeight="1">
      <c r="B45" s="328"/>
      <c r="C45" s="328"/>
      <c r="D45" s="329"/>
      <c r="J45" s="330"/>
    </row>
    <row r="46" spans="2:10" ht="20.100000000000001" customHeight="1">
      <c r="B46" s="168" t="s">
        <v>231</v>
      </c>
      <c r="C46" s="168" t="s">
        <v>475</v>
      </c>
      <c r="D46" s="168" t="s">
        <v>214</v>
      </c>
      <c r="E46" s="168" t="s">
        <v>215</v>
      </c>
      <c r="F46" s="168" t="s">
        <v>216</v>
      </c>
      <c r="G46" s="168" t="s">
        <v>217</v>
      </c>
      <c r="H46" s="168" t="s">
        <v>218</v>
      </c>
      <c r="I46" s="168" t="s">
        <v>219</v>
      </c>
      <c r="J46" s="168" t="s">
        <v>210</v>
      </c>
    </row>
    <row r="47" spans="2:10" ht="20.100000000000001" customHeight="1">
      <c r="B47" s="352" t="s">
        <v>423</v>
      </c>
      <c r="C47" s="352"/>
      <c r="D47" s="203"/>
      <c r="E47" s="203"/>
      <c r="F47" s="203"/>
      <c r="G47" s="203"/>
      <c r="H47" s="203"/>
      <c r="I47" s="203"/>
      <c r="J47" s="203"/>
    </row>
    <row r="48" spans="2:10" ht="20.100000000000001" customHeight="1">
      <c r="B48" s="352"/>
      <c r="C48" s="352"/>
      <c r="D48" s="203"/>
      <c r="E48" s="203"/>
      <c r="F48" s="203"/>
      <c r="G48" s="203"/>
      <c r="H48" s="203"/>
      <c r="I48" s="203"/>
      <c r="J48" s="203"/>
    </row>
    <row r="49" spans="2:10" ht="20.100000000000001" customHeight="1">
      <c r="B49" s="352"/>
      <c r="C49" s="352"/>
      <c r="D49" s="203"/>
      <c r="E49" s="203"/>
      <c r="F49" s="203"/>
      <c r="G49" s="203"/>
      <c r="H49" s="203"/>
      <c r="I49" s="203"/>
      <c r="J49" s="203"/>
    </row>
    <row r="50" spans="2:10" ht="20.100000000000001" customHeight="1">
      <c r="B50" s="352"/>
      <c r="C50" s="352"/>
      <c r="D50" s="203"/>
      <c r="E50" s="203"/>
      <c r="F50" s="203"/>
      <c r="G50" s="203"/>
      <c r="H50" s="203"/>
      <c r="I50" s="203"/>
      <c r="J50" s="203"/>
    </row>
    <row r="51" spans="2:10" ht="20.100000000000001" customHeight="1">
      <c r="B51" s="352"/>
      <c r="C51" s="352"/>
      <c r="D51" s="203"/>
      <c r="E51" s="203"/>
      <c r="F51" s="203"/>
      <c r="G51" s="203"/>
      <c r="H51" s="203"/>
      <c r="I51" s="203"/>
      <c r="J51" s="203"/>
    </row>
    <row r="52" spans="2:10" ht="20.100000000000001" customHeight="1">
      <c r="B52" s="352"/>
      <c r="C52" s="352"/>
      <c r="D52" s="203"/>
      <c r="E52" s="203"/>
      <c r="F52" s="203"/>
      <c r="G52" s="203"/>
      <c r="H52" s="203"/>
      <c r="I52" s="203"/>
      <c r="J52" s="203"/>
    </row>
    <row r="53" spans="2:10" ht="20.100000000000001" customHeight="1">
      <c r="B53" s="352"/>
      <c r="C53" s="352"/>
      <c r="D53" s="203"/>
      <c r="E53" s="203"/>
      <c r="F53" s="203"/>
      <c r="G53" s="203"/>
      <c r="H53" s="203"/>
      <c r="I53" s="203"/>
      <c r="J53" s="203"/>
    </row>
    <row r="54" spans="2:10" ht="20.100000000000001" customHeight="1">
      <c r="B54" s="352"/>
      <c r="C54" s="352"/>
      <c r="D54" s="203"/>
      <c r="E54" s="203"/>
      <c r="F54" s="203"/>
      <c r="G54" s="203"/>
      <c r="H54" s="203"/>
      <c r="I54" s="203"/>
      <c r="J54" s="203"/>
    </row>
    <row r="55" spans="2:10" ht="20.100000000000001" customHeight="1">
      <c r="B55" s="352"/>
      <c r="C55" s="352"/>
      <c r="D55" s="203"/>
      <c r="E55" s="203"/>
      <c r="F55" s="203"/>
      <c r="G55" s="203"/>
      <c r="H55" s="203"/>
      <c r="I55" s="203"/>
      <c r="J55" s="203"/>
    </row>
    <row r="56" spans="2:10" ht="20.100000000000001" customHeight="1">
      <c r="B56" s="352"/>
      <c r="C56" s="352"/>
      <c r="D56" s="203"/>
      <c r="E56" s="203"/>
      <c r="F56" s="203"/>
      <c r="G56" s="203"/>
      <c r="H56" s="203"/>
      <c r="I56" s="203"/>
      <c r="J56" s="203"/>
    </row>
    <row r="57" spans="2:10" ht="20.100000000000001" customHeight="1">
      <c r="B57" s="352"/>
      <c r="C57" s="352"/>
      <c r="D57" s="203"/>
      <c r="E57" s="203"/>
      <c r="F57" s="203"/>
      <c r="G57" s="203"/>
      <c r="H57" s="203"/>
      <c r="I57" s="203"/>
      <c r="J57" s="203"/>
    </row>
    <row r="58" spans="2:10" ht="20.100000000000001" customHeight="1">
      <c r="B58" s="352"/>
      <c r="C58" s="352"/>
      <c r="D58" s="203"/>
      <c r="E58" s="203"/>
      <c r="F58" s="203"/>
      <c r="G58" s="203"/>
      <c r="H58" s="203"/>
      <c r="I58" s="203"/>
      <c r="J58" s="203"/>
    </row>
    <row r="59" spans="2:10" ht="20.100000000000001" customHeight="1">
      <c r="B59" s="352"/>
      <c r="C59" s="352"/>
      <c r="D59" s="203"/>
      <c r="E59" s="203"/>
      <c r="F59" s="203"/>
      <c r="G59" s="203"/>
      <c r="H59" s="203"/>
      <c r="I59" s="203"/>
      <c r="J59" s="203"/>
    </row>
    <row r="60" spans="2:10" ht="20.100000000000001" customHeight="1">
      <c r="B60" s="352"/>
      <c r="C60" s="352"/>
      <c r="D60" s="203"/>
      <c r="E60" s="203"/>
      <c r="F60" s="203"/>
      <c r="G60" s="203"/>
      <c r="H60" s="203"/>
      <c r="I60" s="203"/>
      <c r="J60" s="203"/>
    </row>
    <row r="61" spans="2:10" ht="20.100000000000001" customHeight="1">
      <c r="B61" s="352"/>
      <c r="C61" s="352"/>
      <c r="D61" s="203"/>
      <c r="E61" s="203"/>
      <c r="F61" s="203"/>
      <c r="G61" s="203"/>
      <c r="H61" s="203"/>
      <c r="I61" s="203"/>
      <c r="J61" s="203"/>
    </row>
    <row r="62" spans="2:10" ht="20.100000000000001" customHeight="1">
      <c r="B62" s="352"/>
      <c r="C62" s="352"/>
      <c r="D62" s="203"/>
      <c r="E62" s="203"/>
      <c r="F62" s="203"/>
      <c r="G62" s="203"/>
      <c r="H62" s="203"/>
      <c r="I62" s="203"/>
      <c r="J62" s="203"/>
    </row>
    <row r="63" spans="2:10" ht="20.100000000000001" customHeight="1">
      <c r="B63" s="352"/>
      <c r="C63" s="352"/>
      <c r="D63" s="203"/>
      <c r="E63" s="203"/>
      <c r="F63" s="203"/>
      <c r="G63" s="203"/>
      <c r="H63" s="203"/>
      <c r="I63" s="203"/>
      <c r="J63" s="203"/>
    </row>
    <row r="64" spans="2:10" ht="20.100000000000001" customHeight="1">
      <c r="B64" s="352"/>
      <c r="C64" s="352"/>
      <c r="D64" s="203"/>
      <c r="E64" s="203"/>
      <c r="F64" s="203"/>
      <c r="G64" s="203"/>
      <c r="H64" s="203"/>
      <c r="I64" s="203"/>
      <c r="J64" s="203"/>
    </row>
    <row r="65" spans="2:10" ht="20.100000000000001" customHeight="1">
      <c r="B65" s="352"/>
      <c r="C65" s="352"/>
      <c r="D65" s="203"/>
      <c r="E65" s="203"/>
      <c r="F65" s="203"/>
      <c r="G65" s="203"/>
      <c r="H65" s="203"/>
      <c r="I65" s="203"/>
      <c r="J65" s="203"/>
    </row>
    <row r="66" spans="2:10" ht="20.100000000000001" customHeight="1">
      <c r="B66" s="352"/>
      <c r="C66" s="352"/>
      <c r="D66" s="203"/>
      <c r="E66" s="203"/>
      <c r="F66" s="203"/>
      <c r="G66" s="203"/>
      <c r="H66" s="203"/>
      <c r="I66" s="203"/>
      <c r="J66" s="203"/>
    </row>
    <row r="67" spans="2:10" ht="20.100000000000001" customHeight="1">
      <c r="B67" s="352"/>
      <c r="C67" s="352"/>
      <c r="D67" s="203"/>
      <c r="E67" s="203"/>
      <c r="F67" s="203"/>
      <c r="G67" s="203"/>
      <c r="H67" s="203"/>
      <c r="I67" s="203"/>
      <c r="J67" s="203"/>
    </row>
    <row r="68" spans="2:10" ht="20.100000000000001" customHeight="1">
      <c r="B68" s="352"/>
      <c r="C68" s="352"/>
      <c r="D68" s="203"/>
      <c r="E68" s="203"/>
      <c r="F68" s="203"/>
      <c r="G68" s="203"/>
      <c r="H68" s="203"/>
      <c r="I68" s="203"/>
      <c r="J68" s="203"/>
    </row>
    <row r="69" spans="2:10" ht="20.100000000000001" customHeight="1">
      <c r="B69" s="352"/>
      <c r="C69" s="352"/>
      <c r="D69" s="203"/>
      <c r="E69" s="203"/>
      <c r="F69" s="203"/>
      <c r="G69" s="203"/>
      <c r="H69" s="203"/>
      <c r="I69" s="203"/>
      <c r="J69" s="203"/>
    </row>
    <row r="70" spans="2:10" ht="20.100000000000001" customHeight="1">
      <c r="B70" s="352"/>
      <c r="C70" s="352"/>
      <c r="D70" s="203"/>
      <c r="E70" s="203"/>
      <c r="F70" s="203"/>
      <c r="G70" s="203"/>
      <c r="H70" s="203"/>
      <c r="I70" s="203"/>
      <c r="J70" s="203"/>
    </row>
    <row r="71" spans="2:10" ht="20.100000000000001" customHeight="1">
      <c r="B71" s="352"/>
      <c r="C71" s="352"/>
      <c r="D71" s="203"/>
      <c r="E71" s="203"/>
      <c r="F71" s="203"/>
      <c r="G71" s="203"/>
      <c r="H71" s="203"/>
      <c r="I71" s="203"/>
      <c r="J71" s="203"/>
    </row>
    <row r="72" spans="2:10" ht="20.100000000000001" customHeight="1">
      <c r="B72" s="352"/>
      <c r="C72" s="352"/>
      <c r="D72" s="203"/>
      <c r="E72" s="203"/>
      <c r="F72" s="203"/>
      <c r="G72" s="203"/>
      <c r="H72" s="203"/>
      <c r="I72" s="203"/>
      <c r="J72" s="203"/>
    </row>
    <row r="73" spans="2:10" ht="20.100000000000001" customHeight="1">
      <c r="B73" s="352"/>
      <c r="C73" s="352"/>
      <c r="D73" s="203"/>
      <c r="E73" s="203"/>
      <c r="F73" s="203"/>
      <c r="G73" s="203"/>
      <c r="H73" s="203"/>
      <c r="I73" s="203"/>
      <c r="J73" s="203"/>
    </row>
    <row r="74" spans="2:10" ht="20.100000000000001" customHeight="1">
      <c r="B74" s="352"/>
      <c r="C74" s="352"/>
      <c r="D74" s="203"/>
      <c r="E74" s="203"/>
      <c r="F74" s="203"/>
      <c r="G74" s="203"/>
      <c r="H74" s="203"/>
      <c r="I74" s="203"/>
      <c r="J74" s="203"/>
    </row>
    <row r="75" spans="2:10" ht="20.100000000000001" customHeight="1">
      <c r="B75" s="347"/>
      <c r="C75" s="347"/>
      <c r="D75" s="203"/>
      <c r="E75" s="203"/>
      <c r="F75" s="203"/>
      <c r="G75" s="203"/>
      <c r="H75" s="203"/>
      <c r="I75" s="203"/>
      <c r="J75" s="203"/>
    </row>
    <row r="76" spans="2:10" ht="20.100000000000001" customHeight="1">
      <c r="B76" s="347"/>
      <c r="C76" s="347"/>
      <c r="D76" s="203"/>
      <c r="E76" s="203"/>
      <c r="F76" s="203"/>
      <c r="G76" s="203"/>
      <c r="H76" s="203"/>
      <c r="I76" s="203"/>
      <c r="J76" s="203"/>
    </row>
    <row r="77" spans="2:10" ht="20.100000000000001" customHeight="1">
      <c r="B77" s="347" t="s">
        <v>355</v>
      </c>
      <c r="C77" s="347" t="s">
        <v>468</v>
      </c>
      <c r="D77" s="203"/>
      <c r="E77" s="203"/>
      <c r="F77" s="203"/>
      <c r="G77" s="203"/>
      <c r="H77" s="203"/>
      <c r="I77" s="203"/>
      <c r="J77" s="203"/>
    </row>
    <row r="78" spans="2:10" ht="20.100000000000001" customHeight="1">
      <c r="B78" s="347" t="s">
        <v>1017</v>
      </c>
      <c r="C78" s="347" t="s">
        <v>469</v>
      </c>
      <c r="D78" s="348"/>
      <c r="E78" s="348"/>
      <c r="F78" s="348"/>
      <c r="G78" s="348"/>
      <c r="H78" s="348"/>
      <c r="I78" s="348"/>
      <c r="J78" s="348"/>
    </row>
    <row r="79" spans="2:10" ht="20.100000000000001" customHeight="1">
      <c r="B79" s="347" t="s">
        <v>356</v>
      </c>
      <c r="C79" s="347" t="s">
        <v>469</v>
      </c>
      <c r="D79" s="349"/>
      <c r="E79" s="349"/>
      <c r="F79" s="349"/>
      <c r="G79" s="349"/>
      <c r="H79" s="349"/>
      <c r="I79" s="349"/>
      <c r="J79" s="349"/>
    </row>
    <row r="80" spans="2:10" ht="20.100000000000001" customHeight="1">
      <c r="B80" s="182" t="s">
        <v>470</v>
      </c>
      <c r="C80" s="182" t="s">
        <v>469</v>
      </c>
      <c r="D80" s="753"/>
      <c r="E80" s="753"/>
      <c r="F80" s="753"/>
      <c r="G80" s="753"/>
      <c r="H80" s="753"/>
      <c r="I80" s="753"/>
      <c r="J80" s="350"/>
    </row>
    <row r="81" spans="2:10" ht="20.100000000000001" customHeight="1">
      <c r="B81" s="729" t="s">
        <v>501</v>
      </c>
      <c r="C81" s="729"/>
      <c r="D81" s="729"/>
      <c r="E81" s="729"/>
      <c r="F81" s="729"/>
      <c r="G81" s="729"/>
      <c r="H81" s="729"/>
      <c r="I81" s="729"/>
      <c r="J81" s="729"/>
    </row>
    <row r="82" spans="2:10" ht="20.100000000000001" customHeight="1">
      <c r="B82" s="729" t="s">
        <v>1012</v>
      </c>
      <c r="C82" s="729"/>
      <c r="D82" s="729"/>
      <c r="E82" s="729"/>
      <c r="F82" s="729"/>
      <c r="G82" s="729"/>
      <c r="H82" s="729"/>
      <c r="I82" s="729"/>
      <c r="J82" s="729"/>
    </row>
    <row r="83" spans="2:10" ht="20.100000000000001" customHeight="1">
      <c r="B83" s="738" t="s">
        <v>358</v>
      </c>
      <c r="C83" s="738"/>
      <c r="D83" s="738"/>
      <c r="E83" s="738"/>
      <c r="F83" s="738"/>
      <c r="G83" s="738"/>
      <c r="H83" s="738"/>
      <c r="I83" s="738"/>
      <c r="J83" s="738"/>
    </row>
    <row r="84" spans="2:10" ht="20.100000000000001" customHeight="1">
      <c r="B84" s="738" t="s">
        <v>359</v>
      </c>
      <c r="C84" s="738"/>
      <c r="D84" s="738"/>
      <c r="E84" s="738"/>
      <c r="F84" s="738"/>
      <c r="G84" s="738"/>
      <c r="H84" s="738"/>
      <c r="I84" s="738"/>
      <c r="J84" s="738"/>
    </row>
    <row r="85" spans="2:10" ht="20.100000000000001" customHeight="1">
      <c r="H85" s="750" t="s">
        <v>675</v>
      </c>
      <c r="I85" s="750"/>
      <c r="J85" s="750"/>
    </row>
    <row r="86" spans="2:10" ht="20.100000000000001" customHeight="1">
      <c r="B86" s="751" t="s">
        <v>385</v>
      </c>
      <c r="C86" s="751"/>
      <c r="D86" s="751"/>
      <c r="E86" s="751"/>
      <c r="F86" s="751"/>
      <c r="G86" s="751"/>
      <c r="H86" s="751"/>
      <c r="I86" s="751"/>
      <c r="J86" s="751"/>
    </row>
    <row r="87" spans="2:10" ht="20.100000000000001" customHeight="1">
      <c r="B87" s="328"/>
      <c r="C87" s="328"/>
      <c r="D87" s="329"/>
      <c r="J87" s="330"/>
    </row>
    <row r="88" spans="2:10" ht="20.100000000000001" customHeight="1">
      <c r="B88" s="168" t="s">
        <v>231</v>
      </c>
      <c r="C88" s="168" t="s">
        <v>475</v>
      </c>
      <c r="D88" s="168" t="s">
        <v>214</v>
      </c>
      <c r="E88" s="168" t="s">
        <v>215</v>
      </c>
      <c r="F88" s="168" t="s">
        <v>216</v>
      </c>
      <c r="G88" s="168" t="s">
        <v>217</v>
      </c>
      <c r="H88" s="168" t="s">
        <v>218</v>
      </c>
      <c r="I88" s="168" t="s">
        <v>219</v>
      </c>
      <c r="J88" s="168" t="s">
        <v>210</v>
      </c>
    </row>
    <row r="89" spans="2:10" ht="20.100000000000001" customHeight="1">
      <c r="B89" s="352" t="s">
        <v>435</v>
      </c>
      <c r="C89" s="352"/>
      <c r="D89" s="203"/>
      <c r="E89" s="203"/>
      <c r="F89" s="203"/>
      <c r="G89" s="203"/>
      <c r="H89" s="203"/>
      <c r="I89" s="203"/>
      <c r="J89" s="203"/>
    </row>
    <row r="90" spans="2:10" ht="20.100000000000001" customHeight="1">
      <c r="B90" s="352"/>
      <c r="C90" s="352"/>
      <c r="D90" s="203"/>
      <c r="E90" s="203"/>
      <c r="F90" s="203"/>
      <c r="G90" s="203"/>
      <c r="H90" s="203"/>
      <c r="I90" s="203"/>
      <c r="J90" s="203"/>
    </row>
    <row r="91" spans="2:10" ht="20.100000000000001" customHeight="1">
      <c r="B91" s="352"/>
      <c r="C91" s="352"/>
      <c r="D91" s="203"/>
      <c r="E91" s="203"/>
      <c r="F91" s="203"/>
      <c r="G91" s="203"/>
      <c r="H91" s="203"/>
      <c r="I91" s="203"/>
      <c r="J91" s="203"/>
    </row>
    <row r="92" spans="2:10" ht="20.100000000000001" customHeight="1">
      <c r="B92" s="352"/>
      <c r="C92" s="352"/>
      <c r="D92" s="203"/>
      <c r="E92" s="203"/>
      <c r="F92" s="203"/>
      <c r="G92" s="203"/>
      <c r="H92" s="203"/>
      <c r="I92" s="203"/>
      <c r="J92" s="203"/>
    </row>
    <row r="93" spans="2:10" ht="20.100000000000001" customHeight="1">
      <c r="B93" s="352"/>
      <c r="C93" s="352"/>
      <c r="D93" s="203"/>
      <c r="E93" s="203"/>
      <c r="F93" s="203"/>
      <c r="G93" s="203"/>
      <c r="H93" s="203"/>
      <c r="I93" s="203"/>
      <c r="J93" s="203"/>
    </row>
    <row r="94" spans="2:10" ht="20.100000000000001" customHeight="1">
      <c r="B94" s="352"/>
      <c r="C94" s="352"/>
      <c r="D94" s="203"/>
      <c r="E94" s="203"/>
      <c r="F94" s="203"/>
      <c r="G94" s="203"/>
      <c r="H94" s="203"/>
      <c r="I94" s="203"/>
      <c r="J94" s="203"/>
    </row>
    <row r="95" spans="2:10" ht="20.100000000000001" customHeight="1">
      <c r="B95" s="352"/>
      <c r="C95" s="352"/>
      <c r="D95" s="203"/>
      <c r="E95" s="203"/>
      <c r="F95" s="203"/>
      <c r="G95" s="203"/>
      <c r="H95" s="203"/>
      <c r="I95" s="203"/>
      <c r="J95" s="203"/>
    </row>
    <row r="96" spans="2:10" ht="20.100000000000001" customHeight="1">
      <c r="B96" s="352"/>
      <c r="C96" s="352"/>
      <c r="D96" s="203"/>
      <c r="E96" s="203"/>
      <c r="F96" s="203"/>
      <c r="G96" s="203"/>
      <c r="H96" s="203"/>
      <c r="I96" s="203"/>
      <c r="J96" s="203"/>
    </row>
    <row r="97" spans="2:10" ht="20.100000000000001" customHeight="1">
      <c r="B97" s="352"/>
      <c r="C97" s="352"/>
      <c r="D97" s="203"/>
      <c r="E97" s="203"/>
      <c r="F97" s="203"/>
      <c r="G97" s="203"/>
      <c r="H97" s="203"/>
      <c r="I97" s="203"/>
      <c r="J97" s="203"/>
    </row>
    <row r="98" spans="2:10" ht="20.100000000000001" customHeight="1">
      <c r="B98" s="352"/>
      <c r="C98" s="352"/>
      <c r="D98" s="203"/>
      <c r="E98" s="203"/>
      <c r="F98" s="203"/>
      <c r="G98" s="203"/>
      <c r="H98" s="203"/>
      <c r="I98" s="203"/>
      <c r="J98" s="203"/>
    </row>
    <row r="99" spans="2:10" ht="20.100000000000001" customHeight="1">
      <c r="B99" s="352"/>
      <c r="C99" s="352"/>
      <c r="D99" s="203"/>
      <c r="E99" s="203"/>
      <c r="F99" s="203"/>
      <c r="G99" s="203"/>
      <c r="H99" s="203"/>
      <c r="I99" s="203"/>
      <c r="J99" s="203"/>
    </row>
    <row r="100" spans="2:10" ht="20.100000000000001" customHeight="1">
      <c r="B100" s="352"/>
      <c r="C100" s="352"/>
      <c r="D100" s="203"/>
      <c r="E100" s="203"/>
      <c r="F100" s="203"/>
      <c r="G100" s="203"/>
      <c r="H100" s="203"/>
      <c r="I100" s="203"/>
      <c r="J100" s="203"/>
    </row>
    <row r="101" spans="2:10" ht="20.100000000000001" customHeight="1">
      <c r="B101" s="352"/>
      <c r="C101" s="352"/>
      <c r="D101" s="203"/>
      <c r="E101" s="203"/>
      <c r="F101" s="203"/>
      <c r="G101" s="203"/>
      <c r="H101" s="203"/>
      <c r="I101" s="203"/>
      <c r="J101" s="203"/>
    </row>
    <row r="102" spans="2:10" ht="20.100000000000001" customHeight="1">
      <c r="B102" s="352"/>
      <c r="C102" s="352"/>
      <c r="D102" s="203"/>
      <c r="E102" s="203"/>
      <c r="F102" s="203"/>
      <c r="G102" s="203"/>
      <c r="H102" s="203"/>
      <c r="I102" s="203"/>
      <c r="J102" s="203"/>
    </row>
    <row r="103" spans="2:10" ht="20.100000000000001" customHeight="1">
      <c r="B103" s="352"/>
      <c r="C103" s="352"/>
      <c r="D103" s="203"/>
      <c r="E103" s="203"/>
      <c r="F103" s="203"/>
      <c r="G103" s="203"/>
      <c r="H103" s="203"/>
      <c r="I103" s="203"/>
      <c r="J103" s="203"/>
    </row>
    <row r="104" spans="2:10" ht="20.100000000000001" customHeight="1">
      <c r="B104" s="352"/>
      <c r="C104" s="352"/>
      <c r="D104" s="203"/>
      <c r="E104" s="203"/>
      <c r="F104" s="203"/>
      <c r="G104" s="203"/>
      <c r="H104" s="203"/>
      <c r="I104" s="203"/>
      <c r="J104" s="203"/>
    </row>
    <row r="105" spans="2:10" ht="20.100000000000001" customHeight="1">
      <c r="B105" s="352"/>
      <c r="C105" s="352"/>
      <c r="D105" s="203"/>
      <c r="E105" s="203"/>
      <c r="F105" s="203"/>
      <c r="G105" s="203"/>
      <c r="H105" s="203"/>
      <c r="I105" s="203"/>
      <c r="J105" s="203"/>
    </row>
    <row r="106" spans="2:10" ht="20.100000000000001" customHeight="1">
      <c r="B106" s="352"/>
      <c r="C106" s="352"/>
      <c r="D106" s="203"/>
      <c r="E106" s="203"/>
      <c r="F106" s="203"/>
      <c r="G106" s="203"/>
      <c r="H106" s="203"/>
      <c r="I106" s="203"/>
      <c r="J106" s="203"/>
    </row>
    <row r="107" spans="2:10" ht="20.100000000000001" customHeight="1">
      <c r="B107" s="352"/>
      <c r="C107" s="352"/>
      <c r="D107" s="203"/>
      <c r="E107" s="203"/>
      <c r="F107" s="203"/>
      <c r="G107" s="203"/>
      <c r="H107" s="203"/>
      <c r="I107" s="203"/>
      <c r="J107" s="203"/>
    </row>
    <row r="108" spans="2:10" ht="20.100000000000001" customHeight="1">
      <c r="B108" s="352"/>
      <c r="C108" s="352"/>
      <c r="D108" s="203"/>
      <c r="E108" s="203"/>
      <c r="F108" s="203"/>
      <c r="G108" s="203"/>
      <c r="H108" s="203"/>
      <c r="I108" s="203"/>
      <c r="J108" s="203"/>
    </row>
    <row r="109" spans="2:10" ht="20.100000000000001" customHeight="1">
      <c r="B109" s="352"/>
      <c r="C109" s="352"/>
      <c r="D109" s="203"/>
      <c r="E109" s="203"/>
      <c r="F109" s="203"/>
      <c r="G109" s="203"/>
      <c r="H109" s="203"/>
      <c r="I109" s="203"/>
      <c r="J109" s="203"/>
    </row>
    <row r="110" spans="2:10" ht="20.100000000000001" customHeight="1">
      <c r="B110" s="352"/>
      <c r="C110" s="352"/>
      <c r="D110" s="203"/>
      <c r="E110" s="203"/>
      <c r="F110" s="203"/>
      <c r="G110" s="203"/>
      <c r="H110" s="203"/>
      <c r="I110" s="203"/>
      <c r="J110" s="203"/>
    </row>
    <row r="111" spans="2:10" ht="20.100000000000001" customHeight="1">
      <c r="B111" s="352"/>
      <c r="C111" s="352"/>
      <c r="D111" s="203"/>
      <c r="E111" s="203"/>
      <c r="F111" s="203"/>
      <c r="G111" s="203"/>
      <c r="H111" s="203"/>
      <c r="I111" s="203"/>
      <c r="J111" s="203"/>
    </row>
    <row r="112" spans="2:10" ht="20.100000000000001" customHeight="1">
      <c r="B112" s="352"/>
      <c r="C112" s="352"/>
      <c r="D112" s="203"/>
      <c r="E112" s="203"/>
      <c r="F112" s="203"/>
      <c r="G112" s="203"/>
      <c r="H112" s="203"/>
      <c r="I112" s="203"/>
      <c r="J112" s="203"/>
    </row>
    <row r="113" spans="2:10" ht="20.100000000000001" customHeight="1">
      <c r="B113" s="352"/>
      <c r="C113" s="352"/>
      <c r="D113" s="203"/>
      <c r="E113" s="203"/>
      <c r="F113" s="203"/>
      <c r="G113" s="203"/>
      <c r="H113" s="203"/>
      <c r="I113" s="203"/>
      <c r="J113" s="203"/>
    </row>
    <row r="114" spans="2:10" ht="20.100000000000001" customHeight="1">
      <c r="B114" s="352"/>
      <c r="C114" s="352"/>
      <c r="D114" s="203"/>
      <c r="E114" s="203"/>
      <c r="F114" s="203"/>
      <c r="G114" s="203"/>
      <c r="H114" s="203"/>
      <c r="I114" s="203"/>
      <c r="J114" s="203"/>
    </row>
    <row r="115" spans="2:10" ht="20.100000000000001" customHeight="1">
      <c r="B115" s="352"/>
      <c r="C115" s="352"/>
      <c r="D115" s="203"/>
      <c r="E115" s="203"/>
      <c r="F115" s="203"/>
      <c r="G115" s="203"/>
      <c r="H115" s="203"/>
      <c r="I115" s="203"/>
      <c r="J115" s="203"/>
    </row>
    <row r="116" spans="2:10" ht="20.100000000000001" customHeight="1">
      <c r="B116" s="352"/>
      <c r="C116" s="352"/>
      <c r="D116" s="203"/>
      <c r="E116" s="203"/>
      <c r="F116" s="203"/>
      <c r="G116" s="203"/>
      <c r="H116" s="203"/>
      <c r="I116" s="203"/>
      <c r="J116" s="203"/>
    </row>
    <row r="117" spans="2:10" ht="20.100000000000001" customHeight="1">
      <c r="B117" s="352"/>
      <c r="C117" s="352"/>
      <c r="D117" s="203"/>
      <c r="E117" s="203"/>
      <c r="F117" s="203"/>
      <c r="G117" s="203"/>
      <c r="H117" s="203"/>
      <c r="I117" s="203"/>
      <c r="J117" s="203"/>
    </row>
    <row r="118" spans="2:10" ht="20.100000000000001" customHeight="1">
      <c r="B118" s="352"/>
      <c r="C118" s="352"/>
      <c r="D118" s="203"/>
      <c r="E118" s="203"/>
      <c r="F118" s="203"/>
      <c r="G118" s="203"/>
      <c r="H118" s="203"/>
      <c r="I118" s="203"/>
      <c r="J118" s="203"/>
    </row>
    <row r="119" spans="2:10" ht="20.100000000000001" customHeight="1">
      <c r="B119" s="347" t="s">
        <v>355</v>
      </c>
      <c r="C119" s="347" t="s">
        <v>468</v>
      </c>
      <c r="D119" s="203"/>
      <c r="E119" s="203"/>
      <c r="F119" s="203"/>
      <c r="G119" s="203"/>
      <c r="H119" s="203"/>
      <c r="I119" s="203"/>
      <c r="J119" s="203"/>
    </row>
    <row r="120" spans="2:10" ht="20.100000000000001" customHeight="1">
      <c r="B120" s="347" t="s">
        <v>1017</v>
      </c>
      <c r="C120" s="347" t="s">
        <v>469</v>
      </c>
      <c r="D120" s="348"/>
      <c r="E120" s="348"/>
      <c r="F120" s="348"/>
      <c r="G120" s="348"/>
      <c r="H120" s="348"/>
      <c r="I120" s="348"/>
      <c r="J120" s="348"/>
    </row>
    <row r="121" spans="2:10" ht="20.100000000000001" customHeight="1">
      <c r="B121" s="347" t="s">
        <v>356</v>
      </c>
      <c r="C121" s="347" t="s">
        <v>469</v>
      </c>
      <c r="D121" s="349"/>
      <c r="E121" s="349"/>
      <c r="F121" s="349"/>
      <c r="G121" s="349"/>
      <c r="H121" s="349"/>
      <c r="I121" s="349"/>
      <c r="J121" s="349"/>
    </row>
    <row r="122" spans="2:10" ht="20.100000000000001" customHeight="1">
      <c r="B122" s="182" t="s">
        <v>470</v>
      </c>
      <c r="C122" s="182" t="s">
        <v>469</v>
      </c>
      <c r="D122" s="753"/>
      <c r="E122" s="753"/>
      <c r="F122" s="753"/>
      <c r="G122" s="753"/>
      <c r="H122" s="753"/>
      <c r="I122" s="753"/>
      <c r="J122" s="350"/>
    </row>
    <row r="123" spans="2:10" ht="20.100000000000001" customHeight="1">
      <c r="B123" s="729" t="s">
        <v>501</v>
      </c>
      <c r="C123" s="729"/>
      <c r="D123" s="729"/>
      <c r="E123" s="729"/>
      <c r="F123" s="729"/>
      <c r="G123" s="729"/>
      <c r="H123" s="729"/>
      <c r="I123" s="729"/>
      <c r="J123" s="729"/>
    </row>
    <row r="124" spans="2:10" ht="20.100000000000001" customHeight="1">
      <c r="B124" s="729" t="s">
        <v>1012</v>
      </c>
      <c r="C124" s="729"/>
      <c r="D124" s="729"/>
      <c r="E124" s="729"/>
      <c r="F124" s="729"/>
      <c r="G124" s="729"/>
      <c r="H124" s="729"/>
      <c r="I124" s="729"/>
      <c r="J124" s="729"/>
    </row>
    <row r="125" spans="2:10" ht="20.100000000000001" customHeight="1">
      <c r="B125" s="738" t="s">
        <v>358</v>
      </c>
      <c r="C125" s="738"/>
      <c r="D125" s="738"/>
      <c r="E125" s="738"/>
      <c r="F125" s="738"/>
      <c r="G125" s="738"/>
      <c r="H125" s="738"/>
      <c r="I125" s="738"/>
      <c r="J125" s="738"/>
    </row>
    <row r="126" spans="2:10" ht="20.100000000000001" customHeight="1">
      <c r="B126" s="738" t="s">
        <v>359</v>
      </c>
      <c r="C126" s="738"/>
      <c r="D126" s="738"/>
      <c r="E126" s="738"/>
      <c r="F126" s="738"/>
      <c r="G126" s="738"/>
      <c r="H126" s="738"/>
      <c r="I126" s="738"/>
      <c r="J126" s="738"/>
    </row>
    <row r="127" spans="2:10" ht="20.100000000000001" customHeight="1">
      <c r="H127" s="750" t="s">
        <v>676</v>
      </c>
      <c r="I127" s="750"/>
      <c r="J127" s="750"/>
    </row>
    <row r="128" spans="2:10" ht="20.100000000000001" customHeight="1">
      <c r="B128" s="751" t="s">
        <v>386</v>
      </c>
      <c r="C128" s="751"/>
      <c r="D128" s="751"/>
      <c r="E128" s="751"/>
      <c r="F128" s="751"/>
      <c r="G128" s="751"/>
      <c r="H128" s="751"/>
      <c r="I128" s="751"/>
      <c r="J128" s="751"/>
    </row>
    <row r="129" spans="2:10" ht="20.100000000000001" customHeight="1">
      <c r="B129" s="328"/>
      <c r="C129" s="328"/>
      <c r="D129" s="329"/>
      <c r="J129" s="330"/>
    </row>
    <row r="130" spans="2:10" ht="20.100000000000001" customHeight="1">
      <c r="B130" s="168" t="s">
        <v>231</v>
      </c>
      <c r="C130" s="168" t="s">
        <v>475</v>
      </c>
      <c r="D130" s="168" t="s">
        <v>214</v>
      </c>
      <c r="E130" s="168" t="s">
        <v>215</v>
      </c>
      <c r="F130" s="168" t="s">
        <v>216</v>
      </c>
      <c r="G130" s="168" t="s">
        <v>217</v>
      </c>
      <c r="H130" s="168" t="s">
        <v>218</v>
      </c>
      <c r="I130" s="168" t="s">
        <v>219</v>
      </c>
      <c r="J130" s="168" t="s">
        <v>210</v>
      </c>
    </row>
    <row r="131" spans="2:10" ht="20.100000000000001" customHeight="1">
      <c r="B131" s="352" t="s">
        <v>441</v>
      </c>
      <c r="C131" s="352"/>
      <c r="D131" s="203"/>
      <c r="E131" s="203"/>
      <c r="F131" s="203"/>
      <c r="G131" s="203"/>
      <c r="H131" s="203"/>
      <c r="I131" s="203"/>
      <c r="J131" s="203"/>
    </row>
    <row r="132" spans="2:10" ht="20.100000000000001" customHeight="1">
      <c r="B132" s="352" t="s">
        <v>442</v>
      </c>
      <c r="C132" s="352"/>
      <c r="D132" s="203"/>
      <c r="E132" s="203"/>
      <c r="F132" s="203"/>
      <c r="G132" s="203"/>
      <c r="H132" s="203"/>
      <c r="I132" s="203"/>
      <c r="J132" s="203"/>
    </row>
    <row r="133" spans="2:10" ht="20.100000000000001" customHeight="1">
      <c r="B133" s="352" t="s">
        <v>443</v>
      </c>
      <c r="C133" s="352"/>
      <c r="D133" s="203"/>
      <c r="E133" s="203"/>
      <c r="F133" s="203"/>
      <c r="G133" s="203"/>
      <c r="H133" s="203"/>
      <c r="I133" s="203"/>
      <c r="J133" s="203"/>
    </row>
    <row r="134" spans="2:10" ht="20.100000000000001" customHeight="1">
      <c r="B134" s="352" t="s">
        <v>444</v>
      </c>
      <c r="C134" s="352"/>
      <c r="D134" s="203"/>
      <c r="E134" s="203"/>
      <c r="F134" s="203"/>
      <c r="G134" s="203"/>
      <c r="H134" s="203"/>
      <c r="I134" s="203"/>
      <c r="J134" s="203"/>
    </row>
    <row r="135" spans="2:10" ht="20.100000000000001" customHeight="1">
      <c r="B135" s="352" t="s">
        <v>445</v>
      </c>
      <c r="C135" s="352"/>
      <c r="D135" s="203"/>
      <c r="E135" s="203"/>
      <c r="F135" s="203"/>
      <c r="G135" s="203"/>
      <c r="H135" s="203"/>
      <c r="I135" s="203"/>
      <c r="J135" s="203"/>
    </row>
    <row r="136" spans="2:10" ht="20.100000000000001" customHeight="1">
      <c r="B136" s="352" t="s">
        <v>436</v>
      </c>
      <c r="C136" s="352"/>
      <c r="D136" s="203"/>
      <c r="E136" s="203"/>
      <c r="F136" s="203"/>
      <c r="G136" s="203"/>
      <c r="H136" s="203"/>
      <c r="I136" s="203"/>
      <c r="J136" s="203"/>
    </row>
    <row r="137" spans="2:10" ht="20.100000000000001" customHeight="1">
      <c r="B137" s="352"/>
      <c r="C137" s="352"/>
      <c r="D137" s="203"/>
      <c r="E137" s="203"/>
      <c r="F137" s="203"/>
      <c r="G137" s="203"/>
      <c r="H137" s="203"/>
      <c r="I137" s="203"/>
      <c r="J137" s="203"/>
    </row>
    <row r="138" spans="2:10" ht="20.100000000000001" customHeight="1">
      <c r="B138" s="352"/>
      <c r="C138" s="352"/>
      <c r="D138" s="203"/>
      <c r="E138" s="203"/>
      <c r="F138" s="203"/>
      <c r="G138" s="203"/>
      <c r="H138" s="203"/>
      <c r="I138" s="203"/>
      <c r="J138" s="203"/>
    </row>
    <row r="139" spans="2:10" ht="20.100000000000001" customHeight="1">
      <c r="B139" s="352"/>
      <c r="C139" s="352"/>
      <c r="D139" s="203"/>
      <c r="E139" s="203"/>
      <c r="F139" s="203"/>
      <c r="G139" s="203"/>
      <c r="H139" s="203"/>
      <c r="I139" s="203"/>
      <c r="J139" s="203"/>
    </row>
    <row r="140" spans="2:10" ht="20.100000000000001" customHeight="1">
      <c r="B140" s="352"/>
      <c r="C140" s="352"/>
      <c r="D140" s="203"/>
      <c r="E140" s="203"/>
      <c r="F140" s="203"/>
      <c r="G140" s="203"/>
      <c r="H140" s="203"/>
      <c r="I140" s="203"/>
      <c r="J140" s="203"/>
    </row>
    <row r="141" spans="2:10" ht="20.100000000000001" customHeight="1">
      <c r="B141" s="352"/>
      <c r="C141" s="352"/>
      <c r="D141" s="203"/>
      <c r="E141" s="203"/>
      <c r="F141" s="203"/>
      <c r="G141" s="203"/>
      <c r="H141" s="203"/>
      <c r="I141" s="203"/>
      <c r="J141" s="203"/>
    </row>
    <row r="142" spans="2:10" ht="20.100000000000001" customHeight="1">
      <c r="B142" s="352"/>
      <c r="C142" s="352"/>
      <c r="D142" s="203"/>
      <c r="E142" s="203"/>
      <c r="F142" s="203"/>
      <c r="G142" s="203"/>
      <c r="H142" s="203"/>
      <c r="I142" s="203"/>
      <c r="J142" s="203"/>
    </row>
    <row r="143" spans="2:10" ht="20.100000000000001" customHeight="1">
      <c r="B143" s="352"/>
      <c r="C143" s="352"/>
      <c r="D143" s="203"/>
      <c r="E143" s="203"/>
      <c r="F143" s="203"/>
      <c r="G143" s="203"/>
      <c r="H143" s="203"/>
      <c r="I143" s="203"/>
      <c r="J143" s="203"/>
    </row>
    <row r="144" spans="2:10" ht="20.100000000000001" customHeight="1">
      <c r="B144" s="352"/>
      <c r="C144" s="352"/>
      <c r="D144" s="203"/>
      <c r="E144" s="203"/>
      <c r="F144" s="203"/>
      <c r="G144" s="203"/>
      <c r="H144" s="203"/>
      <c r="I144" s="203"/>
      <c r="J144" s="203"/>
    </row>
    <row r="145" spans="2:10" ht="20.100000000000001" customHeight="1">
      <c r="B145" s="352"/>
      <c r="C145" s="352"/>
      <c r="D145" s="203"/>
      <c r="E145" s="203"/>
      <c r="F145" s="203"/>
      <c r="G145" s="203"/>
      <c r="H145" s="203"/>
      <c r="I145" s="203"/>
      <c r="J145" s="203"/>
    </row>
    <row r="146" spans="2:10" ht="20.100000000000001" customHeight="1">
      <c r="B146" s="352"/>
      <c r="C146" s="352"/>
      <c r="D146" s="203"/>
      <c r="E146" s="203"/>
      <c r="F146" s="203"/>
      <c r="G146" s="203"/>
      <c r="H146" s="203"/>
      <c r="I146" s="203"/>
      <c r="J146" s="203"/>
    </row>
    <row r="147" spans="2:10" ht="20.100000000000001" customHeight="1">
      <c r="B147" s="352"/>
      <c r="C147" s="352"/>
      <c r="D147" s="203"/>
      <c r="E147" s="203"/>
      <c r="F147" s="203"/>
      <c r="G147" s="203"/>
      <c r="H147" s="203"/>
      <c r="I147" s="203"/>
      <c r="J147" s="203"/>
    </row>
    <row r="148" spans="2:10" ht="20.100000000000001" customHeight="1">
      <c r="B148" s="352"/>
      <c r="C148" s="352"/>
      <c r="D148" s="203"/>
      <c r="E148" s="203"/>
      <c r="F148" s="203"/>
      <c r="G148" s="203"/>
      <c r="H148" s="203"/>
      <c r="I148" s="203"/>
      <c r="J148" s="203"/>
    </row>
    <row r="149" spans="2:10" ht="20.100000000000001" customHeight="1">
      <c r="B149" s="352"/>
      <c r="C149" s="352"/>
      <c r="D149" s="203"/>
      <c r="E149" s="203"/>
      <c r="F149" s="203"/>
      <c r="G149" s="203"/>
      <c r="H149" s="203"/>
      <c r="I149" s="203"/>
      <c r="J149" s="203"/>
    </row>
    <row r="150" spans="2:10" ht="20.100000000000001" customHeight="1">
      <c r="B150" s="352"/>
      <c r="C150" s="352"/>
      <c r="D150" s="203"/>
      <c r="E150" s="203"/>
      <c r="F150" s="203"/>
      <c r="G150" s="203"/>
      <c r="H150" s="203"/>
      <c r="I150" s="203"/>
      <c r="J150" s="203"/>
    </row>
    <row r="151" spans="2:10" ht="20.100000000000001" customHeight="1">
      <c r="B151" s="352"/>
      <c r="C151" s="352"/>
      <c r="D151" s="203"/>
      <c r="E151" s="203"/>
      <c r="F151" s="203"/>
      <c r="G151" s="203"/>
      <c r="H151" s="203"/>
      <c r="I151" s="203"/>
      <c r="J151" s="203"/>
    </row>
    <row r="152" spans="2:10" ht="20.100000000000001" customHeight="1">
      <c r="B152" s="352"/>
      <c r="C152" s="352"/>
      <c r="D152" s="203"/>
      <c r="E152" s="203"/>
      <c r="F152" s="203"/>
      <c r="G152" s="203"/>
      <c r="H152" s="203"/>
      <c r="I152" s="203"/>
      <c r="J152" s="203"/>
    </row>
    <row r="153" spans="2:10" ht="20.100000000000001" customHeight="1">
      <c r="B153" s="352"/>
      <c r="C153" s="352"/>
      <c r="D153" s="203"/>
      <c r="E153" s="203"/>
      <c r="F153" s="203"/>
      <c r="G153" s="203"/>
      <c r="H153" s="203"/>
      <c r="I153" s="203"/>
      <c r="J153" s="203"/>
    </row>
    <row r="154" spans="2:10" ht="20.100000000000001" customHeight="1">
      <c r="B154" s="352"/>
      <c r="C154" s="352"/>
      <c r="D154" s="203"/>
      <c r="E154" s="203"/>
      <c r="F154" s="203"/>
      <c r="G154" s="203"/>
      <c r="H154" s="203"/>
      <c r="I154" s="203"/>
      <c r="J154" s="203"/>
    </row>
    <row r="155" spans="2:10" ht="20.100000000000001" customHeight="1">
      <c r="B155" s="352"/>
      <c r="C155" s="352"/>
      <c r="D155" s="203"/>
      <c r="E155" s="203"/>
      <c r="F155" s="203"/>
      <c r="G155" s="203"/>
      <c r="H155" s="203"/>
      <c r="I155" s="203"/>
      <c r="J155" s="203"/>
    </row>
    <row r="156" spans="2:10" ht="20.100000000000001" customHeight="1">
      <c r="B156" s="352"/>
      <c r="C156" s="352"/>
      <c r="D156" s="203"/>
      <c r="E156" s="203"/>
      <c r="F156" s="203"/>
      <c r="G156" s="203"/>
      <c r="H156" s="203"/>
      <c r="I156" s="203"/>
      <c r="J156" s="203"/>
    </row>
    <row r="157" spans="2:10" ht="20.100000000000001" customHeight="1">
      <c r="B157" s="352"/>
      <c r="C157" s="352"/>
      <c r="D157" s="203"/>
      <c r="E157" s="203"/>
      <c r="F157" s="203"/>
      <c r="G157" s="203"/>
      <c r="H157" s="203"/>
      <c r="I157" s="203"/>
      <c r="J157" s="203"/>
    </row>
    <row r="158" spans="2:10" ht="20.100000000000001" customHeight="1">
      <c r="B158" s="352"/>
      <c r="C158" s="352"/>
      <c r="D158" s="203"/>
      <c r="E158" s="203"/>
      <c r="F158" s="203"/>
      <c r="G158" s="203"/>
      <c r="H158" s="203"/>
      <c r="I158" s="203"/>
      <c r="J158" s="203"/>
    </row>
    <row r="159" spans="2:10" ht="20.100000000000001" customHeight="1">
      <c r="B159" s="352"/>
      <c r="C159" s="352"/>
      <c r="D159" s="203"/>
      <c r="E159" s="203"/>
      <c r="F159" s="203"/>
      <c r="G159" s="203"/>
      <c r="H159" s="203"/>
      <c r="I159" s="203"/>
      <c r="J159" s="203"/>
    </row>
    <row r="160" spans="2:10" ht="20.100000000000001" customHeight="1">
      <c r="B160" s="352"/>
      <c r="C160" s="352"/>
      <c r="D160" s="203"/>
      <c r="E160" s="203"/>
      <c r="F160" s="203"/>
      <c r="G160" s="203"/>
      <c r="H160" s="203"/>
      <c r="I160" s="203"/>
      <c r="J160" s="203"/>
    </row>
    <row r="161" spans="2:10" ht="20.100000000000001" customHeight="1">
      <c r="B161" s="347" t="s">
        <v>355</v>
      </c>
      <c r="C161" s="347" t="s">
        <v>468</v>
      </c>
      <c r="D161" s="203"/>
      <c r="E161" s="203"/>
      <c r="F161" s="203"/>
      <c r="G161" s="203"/>
      <c r="H161" s="203"/>
      <c r="I161" s="203"/>
      <c r="J161" s="203"/>
    </row>
    <row r="162" spans="2:10" ht="20.100000000000001" customHeight="1">
      <c r="B162" s="347" t="s">
        <v>1017</v>
      </c>
      <c r="C162" s="347" t="s">
        <v>469</v>
      </c>
      <c r="D162" s="348"/>
      <c r="E162" s="348"/>
      <c r="F162" s="348"/>
      <c r="G162" s="348"/>
      <c r="H162" s="348"/>
      <c r="I162" s="348"/>
      <c r="J162" s="348"/>
    </row>
    <row r="163" spans="2:10" ht="20.100000000000001" customHeight="1">
      <c r="B163" s="347" t="s">
        <v>356</v>
      </c>
      <c r="C163" s="347" t="s">
        <v>469</v>
      </c>
      <c r="D163" s="349"/>
      <c r="E163" s="349"/>
      <c r="F163" s="349"/>
      <c r="G163" s="349"/>
      <c r="H163" s="349"/>
      <c r="I163" s="349"/>
      <c r="J163" s="349"/>
    </row>
    <row r="164" spans="2:10" ht="20.100000000000001" customHeight="1">
      <c r="B164" s="182" t="s">
        <v>470</v>
      </c>
      <c r="C164" s="182" t="s">
        <v>469</v>
      </c>
      <c r="D164" s="753"/>
      <c r="E164" s="753"/>
      <c r="F164" s="753"/>
      <c r="G164" s="753"/>
      <c r="H164" s="753"/>
      <c r="I164" s="753"/>
      <c r="J164" s="350"/>
    </row>
    <row r="165" spans="2:10" ht="20.100000000000001" customHeight="1">
      <c r="B165" s="729" t="s">
        <v>501</v>
      </c>
      <c r="C165" s="729"/>
      <c r="D165" s="729"/>
      <c r="E165" s="729"/>
      <c r="F165" s="729"/>
      <c r="G165" s="729"/>
      <c r="H165" s="729"/>
      <c r="I165" s="729"/>
      <c r="J165" s="729"/>
    </row>
    <row r="166" spans="2:10" ht="20.100000000000001" customHeight="1">
      <c r="B166" s="729" t="s">
        <v>1012</v>
      </c>
      <c r="C166" s="729"/>
      <c r="D166" s="729"/>
      <c r="E166" s="729"/>
      <c r="F166" s="729"/>
      <c r="G166" s="729"/>
      <c r="H166" s="729"/>
      <c r="I166" s="729"/>
      <c r="J166" s="729"/>
    </row>
    <row r="167" spans="2:10" ht="20.100000000000001" customHeight="1">
      <c r="B167" s="738" t="s">
        <v>358</v>
      </c>
      <c r="C167" s="738"/>
      <c r="D167" s="738"/>
      <c r="E167" s="738"/>
      <c r="F167" s="738"/>
      <c r="G167" s="738"/>
      <c r="H167" s="738"/>
      <c r="I167" s="738"/>
      <c r="J167" s="738"/>
    </row>
    <row r="168" spans="2:10" ht="20.100000000000001" customHeight="1">
      <c r="B168" s="738" t="s">
        <v>359</v>
      </c>
      <c r="C168" s="738"/>
      <c r="D168" s="738"/>
      <c r="E168" s="738"/>
      <c r="F168" s="738"/>
      <c r="G168" s="738"/>
      <c r="H168" s="738"/>
      <c r="I168" s="738"/>
      <c r="J168" s="738"/>
    </row>
    <row r="169" spans="2:10" ht="20.100000000000001" customHeight="1">
      <c r="H169" s="750" t="s">
        <v>677</v>
      </c>
      <c r="I169" s="750"/>
      <c r="J169" s="750"/>
    </row>
    <row r="170" spans="2:10" ht="20.100000000000001" customHeight="1">
      <c r="B170" s="751" t="s">
        <v>387</v>
      </c>
      <c r="C170" s="751"/>
      <c r="D170" s="751"/>
      <c r="E170" s="751"/>
      <c r="F170" s="751"/>
      <c r="G170" s="751"/>
      <c r="H170" s="751"/>
      <c r="I170" s="751"/>
      <c r="J170" s="751"/>
    </row>
    <row r="171" spans="2:10" ht="20.100000000000001" customHeight="1">
      <c r="B171" s="328"/>
      <c r="C171" s="328"/>
      <c r="D171" s="329"/>
      <c r="J171" s="330"/>
    </row>
    <row r="172" spans="2:10" ht="20.100000000000001" customHeight="1">
      <c r="B172" s="168" t="s">
        <v>231</v>
      </c>
      <c r="C172" s="168" t="s">
        <v>475</v>
      </c>
      <c r="D172" s="168" t="s">
        <v>214</v>
      </c>
      <c r="E172" s="168" t="s">
        <v>215</v>
      </c>
      <c r="F172" s="168" t="s">
        <v>216</v>
      </c>
      <c r="G172" s="168" t="s">
        <v>217</v>
      </c>
      <c r="H172" s="168" t="s">
        <v>218</v>
      </c>
      <c r="I172" s="168" t="s">
        <v>219</v>
      </c>
      <c r="J172" s="168" t="s">
        <v>210</v>
      </c>
    </row>
    <row r="173" spans="2:10" ht="20.100000000000001" customHeight="1">
      <c r="B173" s="352" t="s">
        <v>441</v>
      </c>
      <c r="C173" s="352"/>
      <c r="D173" s="203"/>
      <c r="E173" s="203"/>
      <c r="F173" s="203"/>
      <c r="G173" s="203"/>
      <c r="H173" s="203"/>
      <c r="I173" s="203"/>
      <c r="J173" s="203"/>
    </row>
    <row r="174" spans="2:10" ht="20.100000000000001" customHeight="1">
      <c r="B174" s="352" t="s">
        <v>442</v>
      </c>
      <c r="C174" s="352"/>
      <c r="D174" s="203"/>
      <c r="E174" s="203"/>
      <c r="F174" s="203"/>
      <c r="G174" s="203"/>
      <c r="H174" s="203"/>
      <c r="I174" s="203"/>
      <c r="J174" s="203"/>
    </row>
    <row r="175" spans="2:10" ht="20.100000000000001" customHeight="1">
      <c r="B175" s="352" t="s">
        <v>443</v>
      </c>
      <c r="C175" s="352"/>
      <c r="D175" s="203"/>
      <c r="E175" s="203"/>
      <c r="F175" s="203"/>
      <c r="G175" s="203"/>
      <c r="H175" s="203"/>
      <c r="I175" s="203"/>
      <c r="J175" s="203"/>
    </row>
    <row r="176" spans="2:10" ht="20.100000000000001" customHeight="1">
      <c r="B176" s="352" t="s">
        <v>444</v>
      </c>
      <c r="C176" s="352"/>
      <c r="D176" s="203"/>
      <c r="E176" s="203"/>
      <c r="F176" s="203"/>
      <c r="G176" s="203"/>
      <c r="H176" s="203"/>
      <c r="I176" s="203"/>
      <c r="J176" s="203"/>
    </row>
    <row r="177" spans="2:10" ht="20.100000000000001" customHeight="1">
      <c r="B177" s="352" t="s">
        <v>445</v>
      </c>
      <c r="C177" s="352"/>
      <c r="D177" s="203"/>
      <c r="E177" s="203"/>
      <c r="F177" s="203"/>
      <c r="G177" s="203"/>
      <c r="H177" s="203"/>
      <c r="I177" s="203"/>
      <c r="J177" s="203"/>
    </row>
    <row r="178" spans="2:10" ht="20.100000000000001" customHeight="1">
      <c r="B178" s="352" t="s">
        <v>436</v>
      </c>
      <c r="C178" s="352"/>
      <c r="D178" s="203"/>
      <c r="E178" s="203"/>
      <c r="F178" s="203"/>
      <c r="G178" s="203"/>
      <c r="H178" s="203"/>
      <c r="I178" s="203"/>
      <c r="J178" s="203"/>
    </row>
    <row r="179" spans="2:10" ht="20.100000000000001" customHeight="1">
      <c r="B179" s="352"/>
      <c r="C179" s="352"/>
      <c r="D179" s="203"/>
      <c r="E179" s="203"/>
      <c r="F179" s="203"/>
      <c r="G179" s="203"/>
      <c r="H179" s="203"/>
      <c r="I179" s="203"/>
      <c r="J179" s="203"/>
    </row>
    <row r="180" spans="2:10" ht="20.100000000000001" customHeight="1">
      <c r="B180" s="352"/>
      <c r="C180" s="352"/>
      <c r="D180" s="203"/>
      <c r="E180" s="203"/>
      <c r="F180" s="203"/>
      <c r="G180" s="203"/>
      <c r="H180" s="203"/>
      <c r="I180" s="203"/>
      <c r="J180" s="203"/>
    </row>
    <row r="181" spans="2:10" ht="20.100000000000001" customHeight="1">
      <c r="B181" s="352"/>
      <c r="C181" s="352"/>
      <c r="D181" s="203"/>
      <c r="E181" s="203"/>
      <c r="F181" s="203"/>
      <c r="G181" s="203"/>
      <c r="H181" s="203"/>
      <c r="I181" s="203"/>
      <c r="J181" s="203"/>
    </row>
    <row r="182" spans="2:10" ht="20.100000000000001" customHeight="1">
      <c r="B182" s="352"/>
      <c r="C182" s="352"/>
      <c r="D182" s="203"/>
      <c r="E182" s="203"/>
      <c r="F182" s="203"/>
      <c r="G182" s="203"/>
      <c r="H182" s="203"/>
      <c r="I182" s="203"/>
      <c r="J182" s="203"/>
    </row>
    <row r="183" spans="2:10" ht="20.100000000000001" customHeight="1">
      <c r="B183" s="352"/>
      <c r="C183" s="352"/>
      <c r="D183" s="203"/>
      <c r="E183" s="203"/>
      <c r="F183" s="203"/>
      <c r="G183" s="203"/>
      <c r="H183" s="203"/>
      <c r="I183" s="203"/>
      <c r="J183" s="203"/>
    </row>
    <row r="184" spans="2:10" ht="20.100000000000001" customHeight="1">
      <c r="B184" s="352"/>
      <c r="C184" s="352"/>
      <c r="D184" s="203"/>
      <c r="E184" s="203"/>
      <c r="F184" s="203"/>
      <c r="G184" s="203"/>
      <c r="H184" s="203"/>
      <c r="I184" s="203"/>
      <c r="J184" s="203"/>
    </row>
    <row r="185" spans="2:10" ht="20.100000000000001" customHeight="1">
      <c r="B185" s="352"/>
      <c r="C185" s="352"/>
      <c r="D185" s="203"/>
      <c r="E185" s="203"/>
      <c r="F185" s="203"/>
      <c r="G185" s="203"/>
      <c r="H185" s="203"/>
      <c r="I185" s="203"/>
      <c r="J185" s="203"/>
    </row>
    <row r="186" spans="2:10" ht="20.100000000000001" customHeight="1">
      <c r="B186" s="352"/>
      <c r="C186" s="352"/>
      <c r="D186" s="203"/>
      <c r="E186" s="203"/>
      <c r="F186" s="203"/>
      <c r="G186" s="203"/>
      <c r="H186" s="203"/>
      <c r="I186" s="203"/>
      <c r="J186" s="203"/>
    </row>
    <row r="187" spans="2:10" ht="20.100000000000001" customHeight="1">
      <c r="B187" s="352"/>
      <c r="C187" s="352"/>
      <c r="D187" s="203"/>
      <c r="E187" s="203"/>
      <c r="F187" s="203"/>
      <c r="G187" s="203"/>
      <c r="H187" s="203"/>
      <c r="I187" s="203"/>
      <c r="J187" s="203"/>
    </row>
    <row r="188" spans="2:10" ht="20.100000000000001" customHeight="1">
      <c r="B188" s="352"/>
      <c r="C188" s="352"/>
      <c r="D188" s="203"/>
      <c r="E188" s="203"/>
      <c r="F188" s="203"/>
      <c r="G188" s="203"/>
      <c r="H188" s="203"/>
      <c r="I188" s="203"/>
      <c r="J188" s="203"/>
    </row>
    <row r="189" spans="2:10" ht="20.100000000000001" customHeight="1">
      <c r="B189" s="352"/>
      <c r="C189" s="352"/>
      <c r="D189" s="203"/>
      <c r="E189" s="203"/>
      <c r="F189" s="203"/>
      <c r="G189" s="203"/>
      <c r="H189" s="203"/>
      <c r="I189" s="203"/>
      <c r="J189" s="203"/>
    </row>
    <row r="190" spans="2:10" ht="20.100000000000001" customHeight="1">
      <c r="B190" s="352"/>
      <c r="C190" s="352"/>
      <c r="D190" s="203"/>
      <c r="E190" s="203"/>
      <c r="F190" s="203"/>
      <c r="G190" s="203"/>
      <c r="H190" s="203"/>
      <c r="I190" s="203"/>
      <c r="J190" s="203"/>
    </row>
    <row r="191" spans="2:10" ht="20.100000000000001" customHeight="1">
      <c r="B191" s="352"/>
      <c r="C191" s="352"/>
      <c r="D191" s="203"/>
      <c r="E191" s="203"/>
      <c r="F191" s="203"/>
      <c r="G191" s="203"/>
      <c r="H191" s="203"/>
      <c r="I191" s="203"/>
      <c r="J191" s="203"/>
    </row>
    <row r="192" spans="2:10" ht="20.100000000000001" customHeight="1">
      <c r="B192" s="352"/>
      <c r="C192" s="352"/>
      <c r="D192" s="203"/>
      <c r="E192" s="203"/>
      <c r="F192" s="203"/>
      <c r="G192" s="203"/>
      <c r="H192" s="203"/>
      <c r="I192" s="203"/>
      <c r="J192" s="203"/>
    </row>
    <row r="193" spans="2:10" ht="20.100000000000001" customHeight="1">
      <c r="B193" s="352"/>
      <c r="C193" s="352"/>
      <c r="D193" s="203"/>
      <c r="E193" s="203"/>
      <c r="F193" s="203"/>
      <c r="G193" s="203"/>
      <c r="H193" s="203"/>
      <c r="I193" s="203"/>
      <c r="J193" s="203"/>
    </row>
    <row r="194" spans="2:10" ht="20.100000000000001" customHeight="1">
      <c r="B194" s="352"/>
      <c r="C194" s="352"/>
      <c r="D194" s="203"/>
      <c r="E194" s="203"/>
      <c r="F194" s="203"/>
      <c r="G194" s="203"/>
      <c r="H194" s="203"/>
      <c r="I194" s="203"/>
      <c r="J194" s="203"/>
    </row>
    <row r="195" spans="2:10" ht="20.100000000000001" customHeight="1">
      <c r="B195" s="352"/>
      <c r="C195" s="352"/>
      <c r="D195" s="203"/>
      <c r="E195" s="203"/>
      <c r="F195" s="203"/>
      <c r="G195" s="203"/>
      <c r="H195" s="203"/>
      <c r="I195" s="203"/>
      <c r="J195" s="203"/>
    </row>
    <row r="196" spans="2:10" ht="20.100000000000001" customHeight="1">
      <c r="B196" s="352"/>
      <c r="C196" s="352"/>
      <c r="D196" s="203"/>
      <c r="E196" s="203"/>
      <c r="F196" s="203"/>
      <c r="G196" s="203"/>
      <c r="H196" s="203"/>
      <c r="I196" s="203"/>
      <c r="J196" s="203"/>
    </row>
    <row r="197" spans="2:10" ht="20.100000000000001" customHeight="1">
      <c r="B197" s="352"/>
      <c r="C197" s="352"/>
      <c r="D197" s="203"/>
      <c r="E197" s="203"/>
      <c r="F197" s="203"/>
      <c r="G197" s="203"/>
      <c r="H197" s="203"/>
      <c r="I197" s="203"/>
      <c r="J197" s="203"/>
    </row>
    <row r="198" spans="2:10" ht="20.100000000000001" customHeight="1">
      <c r="B198" s="352"/>
      <c r="C198" s="352"/>
      <c r="D198" s="203"/>
      <c r="E198" s="203"/>
      <c r="F198" s="203"/>
      <c r="G198" s="203"/>
      <c r="H198" s="203"/>
      <c r="I198" s="203"/>
      <c r="J198" s="203"/>
    </row>
    <row r="199" spans="2:10" ht="20.100000000000001" customHeight="1">
      <c r="B199" s="352"/>
      <c r="C199" s="352"/>
      <c r="D199" s="203"/>
      <c r="E199" s="203"/>
      <c r="F199" s="203"/>
      <c r="G199" s="203"/>
      <c r="H199" s="203"/>
      <c r="I199" s="203"/>
      <c r="J199" s="203"/>
    </row>
    <row r="200" spans="2:10" ht="20.100000000000001" customHeight="1">
      <c r="B200" s="352"/>
      <c r="C200" s="352"/>
      <c r="D200" s="203"/>
      <c r="E200" s="203"/>
      <c r="F200" s="203"/>
      <c r="G200" s="203"/>
      <c r="H200" s="203"/>
      <c r="I200" s="203"/>
      <c r="J200" s="203"/>
    </row>
    <row r="201" spans="2:10" ht="20.100000000000001" customHeight="1">
      <c r="B201" s="352"/>
      <c r="C201" s="352"/>
      <c r="D201" s="203"/>
      <c r="E201" s="203"/>
      <c r="F201" s="203"/>
      <c r="G201" s="203"/>
      <c r="H201" s="203"/>
      <c r="I201" s="203"/>
      <c r="J201" s="203"/>
    </row>
    <row r="202" spans="2:10" ht="20.100000000000001" customHeight="1">
      <c r="B202" s="352"/>
      <c r="C202" s="352"/>
      <c r="D202" s="203"/>
      <c r="E202" s="203"/>
      <c r="F202" s="203"/>
      <c r="G202" s="203"/>
      <c r="H202" s="203"/>
      <c r="I202" s="203"/>
      <c r="J202" s="203"/>
    </row>
    <row r="203" spans="2:10" ht="20.100000000000001" customHeight="1">
      <c r="B203" s="347" t="s">
        <v>355</v>
      </c>
      <c r="C203" s="347" t="s">
        <v>468</v>
      </c>
      <c r="D203" s="203"/>
      <c r="E203" s="203"/>
      <c r="F203" s="203"/>
      <c r="G203" s="203"/>
      <c r="H203" s="203"/>
      <c r="I203" s="203"/>
      <c r="J203" s="203"/>
    </row>
    <row r="204" spans="2:10" ht="20.100000000000001" customHeight="1">
      <c r="B204" s="347" t="s">
        <v>1017</v>
      </c>
      <c r="C204" s="347" t="s">
        <v>469</v>
      </c>
      <c r="D204" s="348"/>
      <c r="E204" s="348"/>
      <c r="F204" s="348"/>
      <c r="G204" s="348"/>
      <c r="H204" s="348"/>
      <c r="I204" s="348"/>
      <c r="J204" s="348"/>
    </row>
    <row r="205" spans="2:10" ht="20.100000000000001" customHeight="1">
      <c r="B205" s="347" t="s">
        <v>356</v>
      </c>
      <c r="C205" s="347" t="s">
        <v>469</v>
      </c>
      <c r="D205" s="349"/>
      <c r="E205" s="349"/>
      <c r="F205" s="349"/>
      <c r="G205" s="349"/>
      <c r="H205" s="349"/>
      <c r="I205" s="349"/>
      <c r="J205" s="349"/>
    </row>
    <row r="206" spans="2:10" ht="20.100000000000001" customHeight="1">
      <c r="B206" s="182" t="s">
        <v>470</v>
      </c>
      <c r="C206" s="182" t="s">
        <v>469</v>
      </c>
      <c r="D206" s="753"/>
      <c r="E206" s="753"/>
      <c r="F206" s="753"/>
      <c r="G206" s="753"/>
      <c r="H206" s="753"/>
      <c r="I206" s="753"/>
      <c r="J206" s="350"/>
    </row>
    <row r="207" spans="2:10" ht="20.100000000000001" customHeight="1">
      <c r="B207" s="729" t="s">
        <v>501</v>
      </c>
      <c r="C207" s="729"/>
      <c r="D207" s="729"/>
      <c r="E207" s="729"/>
      <c r="F207" s="729"/>
      <c r="G207" s="729"/>
      <c r="H207" s="729"/>
      <c r="I207" s="729"/>
      <c r="J207" s="729"/>
    </row>
    <row r="208" spans="2:10" ht="20.100000000000001" customHeight="1">
      <c r="B208" s="729" t="s">
        <v>1012</v>
      </c>
      <c r="C208" s="729"/>
      <c r="D208" s="729"/>
      <c r="E208" s="729"/>
      <c r="F208" s="729"/>
      <c r="G208" s="729"/>
      <c r="H208" s="729"/>
      <c r="I208" s="729"/>
      <c r="J208" s="729"/>
    </row>
    <row r="209" spans="2:10" ht="20.100000000000001" customHeight="1">
      <c r="B209" s="738" t="s">
        <v>358</v>
      </c>
      <c r="C209" s="738"/>
      <c r="D209" s="738"/>
      <c r="E209" s="738"/>
      <c r="F209" s="738"/>
      <c r="G209" s="738"/>
      <c r="H209" s="738"/>
      <c r="I209" s="738"/>
      <c r="J209" s="738"/>
    </row>
    <row r="210" spans="2:10" ht="20.100000000000001" customHeight="1">
      <c r="B210" s="738" t="s">
        <v>359</v>
      </c>
      <c r="C210" s="738"/>
      <c r="D210" s="738"/>
      <c r="E210" s="738"/>
      <c r="F210" s="738"/>
      <c r="G210" s="738"/>
      <c r="H210" s="738"/>
      <c r="I210" s="738"/>
      <c r="J210" s="738"/>
    </row>
    <row r="211" spans="2:10" ht="20.100000000000001" customHeight="1">
      <c r="H211" s="750" t="s">
        <v>678</v>
      </c>
      <c r="I211" s="750"/>
      <c r="J211" s="750"/>
    </row>
    <row r="212" spans="2:10" ht="20.100000000000001" customHeight="1">
      <c r="B212" s="751" t="s">
        <v>388</v>
      </c>
      <c r="C212" s="751"/>
      <c r="D212" s="751"/>
      <c r="E212" s="751"/>
      <c r="F212" s="751"/>
      <c r="G212" s="751"/>
      <c r="H212" s="751"/>
      <c r="I212" s="751"/>
      <c r="J212" s="751"/>
    </row>
    <row r="213" spans="2:10" ht="20.100000000000001" customHeight="1">
      <c r="B213" s="328"/>
      <c r="C213" s="328"/>
      <c r="D213" s="329"/>
      <c r="J213" s="330"/>
    </row>
    <row r="214" spans="2:10" ht="20.100000000000001" customHeight="1">
      <c r="B214" s="168" t="s">
        <v>231</v>
      </c>
      <c r="C214" s="168" t="s">
        <v>475</v>
      </c>
      <c r="D214" s="168" t="s">
        <v>214</v>
      </c>
      <c r="E214" s="168" t="s">
        <v>215</v>
      </c>
      <c r="F214" s="168" t="s">
        <v>216</v>
      </c>
      <c r="G214" s="168" t="s">
        <v>217</v>
      </c>
      <c r="H214" s="168" t="s">
        <v>218</v>
      </c>
      <c r="I214" s="168" t="s">
        <v>219</v>
      </c>
      <c r="J214" s="168" t="s">
        <v>210</v>
      </c>
    </row>
    <row r="215" spans="2:10" ht="20.100000000000001" customHeight="1">
      <c r="B215" s="352" t="s">
        <v>441</v>
      </c>
      <c r="C215" s="352"/>
      <c r="D215" s="203"/>
      <c r="E215" s="203"/>
      <c r="F215" s="203"/>
      <c r="G215" s="203"/>
      <c r="H215" s="203"/>
      <c r="I215" s="203"/>
      <c r="J215" s="203"/>
    </row>
    <row r="216" spans="2:10" ht="20.100000000000001" customHeight="1">
      <c r="B216" s="352" t="s">
        <v>442</v>
      </c>
      <c r="C216" s="352"/>
      <c r="D216" s="203"/>
      <c r="E216" s="203"/>
      <c r="F216" s="203"/>
      <c r="G216" s="203"/>
      <c r="H216" s="203"/>
      <c r="I216" s="203"/>
      <c r="J216" s="203"/>
    </row>
    <row r="217" spans="2:10" ht="20.100000000000001" customHeight="1">
      <c r="B217" s="352" t="s">
        <v>443</v>
      </c>
      <c r="C217" s="352"/>
      <c r="D217" s="203"/>
      <c r="E217" s="203"/>
      <c r="F217" s="203"/>
      <c r="G217" s="203"/>
      <c r="H217" s="203"/>
      <c r="I217" s="203"/>
      <c r="J217" s="203"/>
    </row>
    <row r="218" spans="2:10" ht="20.100000000000001" customHeight="1">
      <c r="B218" s="352" t="s">
        <v>444</v>
      </c>
      <c r="C218" s="352"/>
      <c r="D218" s="203"/>
      <c r="E218" s="203"/>
      <c r="F218" s="203"/>
      <c r="G218" s="203"/>
      <c r="H218" s="203"/>
      <c r="I218" s="203"/>
      <c r="J218" s="203"/>
    </row>
    <row r="219" spans="2:10" ht="20.100000000000001" customHeight="1">
      <c r="B219" s="352" t="s">
        <v>445</v>
      </c>
      <c r="C219" s="352"/>
      <c r="D219" s="203"/>
      <c r="E219" s="203"/>
      <c r="F219" s="203"/>
      <c r="G219" s="203"/>
      <c r="H219" s="203"/>
      <c r="I219" s="203"/>
      <c r="J219" s="203"/>
    </row>
    <row r="220" spans="2:10" ht="20.100000000000001" customHeight="1">
      <c r="B220" s="352" t="s">
        <v>436</v>
      </c>
      <c r="C220" s="352"/>
      <c r="D220" s="203"/>
      <c r="E220" s="203"/>
      <c r="F220" s="203"/>
      <c r="G220" s="203"/>
      <c r="H220" s="203"/>
      <c r="I220" s="203"/>
      <c r="J220" s="203"/>
    </row>
    <row r="221" spans="2:10" ht="20.100000000000001" customHeight="1">
      <c r="B221" s="352"/>
      <c r="C221" s="352"/>
      <c r="D221" s="203"/>
      <c r="E221" s="203"/>
      <c r="F221" s="203"/>
      <c r="G221" s="203"/>
      <c r="H221" s="203"/>
      <c r="I221" s="203"/>
      <c r="J221" s="203"/>
    </row>
    <row r="222" spans="2:10" ht="20.100000000000001" customHeight="1">
      <c r="B222" s="352"/>
      <c r="C222" s="352"/>
      <c r="D222" s="203"/>
      <c r="E222" s="203"/>
      <c r="F222" s="203"/>
      <c r="G222" s="203"/>
      <c r="H222" s="203"/>
      <c r="I222" s="203"/>
      <c r="J222" s="203"/>
    </row>
    <row r="223" spans="2:10" ht="20.100000000000001" customHeight="1">
      <c r="B223" s="352"/>
      <c r="C223" s="352"/>
      <c r="D223" s="203"/>
      <c r="E223" s="203"/>
      <c r="F223" s="203"/>
      <c r="G223" s="203"/>
      <c r="H223" s="203"/>
      <c r="I223" s="203"/>
      <c r="J223" s="203"/>
    </row>
    <row r="224" spans="2:10" ht="20.100000000000001" customHeight="1">
      <c r="B224" s="352"/>
      <c r="C224" s="352"/>
      <c r="D224" s="203"/>
      <c r="E224" s="203"/>
      <c r="F224" s="203"/>
      <c r="G224" s="203"/>
      <c r="H224" s="203"/>
      <c r="I224" s="203"/>
      <c r="J224" s="203"/>
    </row>
    <row r="225" spans="2:10" ht="20.100000000000001" customHeight="1">
      <c r="B225" s="352"/>
      <c r="C225" s="352"/>
      <c r="D225" s="203"/>
      <c r="E225" s="203"/>
      <c r="F225" s="203"/>
      <c r="G225" s="203"/>
      <c r="H225" s="203"/>
      <c r="I225" s="203"/>
      <c r="J225" s="203"/>
    </row>
    <row r="226" spans="2:10" ht="20.100000000000001" customHeight="1">
      <c r="B226" s="352"/>
      <c r="C226" s="352"/>
      <c r="D226" s="203"/>
      <c r="E226" s="203"/>
      <c r="F226" s="203"/>
      <c r="G226" s="203"/>
      <c r="H226" s="203"/>
      <c r="I226" s="203"/>
      <c r="J226" s="203"/>
    </row>
    <row r="227" spans="2:10" ht="20.100000000000001" customHeight="1">
      <c r="B227" s="352"/>
      <c r="C227" s="352"/>
      <c r="D227" s="203"/>
      <c r="E227" s="203"/>
      <c r="F227" s="203"/>
      <c r="G227" s="203"/>
      <c r="H227" s="203"/>
      <c r="I227" s="203"/>
      <c r="J227" s="203"/>
    </row>
    <row r="228" spans="2:10" ht="20.100000000000001" customHeight="1">
      <c r="B228" s="352"/>
      <c r="C228" s="352"/>
      <c r="D228" s="203"/>
      <c r="E228" s="203"/>
      <c r="F228" s="203"/>
      <c r="G228" s="203"/>
      <c r="H228" s="203"/>
      <c r="I228" s="203"/>
      <c r="J228" s="203"/>
    </row>
    <row r="229" spans="2:10" ht="20.100000000000001" customHeight="1">
      <c r="B229" s="352"/>
      <c r="C229" s="352"/>
      <c r="D229" s="203"/>
      <c r="E229" s="203"/>
      <c r="F229" s="203"/>
      <c r="G229" s="203"/>
      <c r="H229" s="203"/>
      <c r="I229" s="203"/>
      <c r="J229" s="203"/>
    </row>
    <row r="230" spans="2:10" ht="20.100000000000001" customHeight="1">
      <c r="B230" s="352"/>
      <c r="C230" s="352"/>
      <c r="D230" s="203"/>
      <c r="E230" s="203"/>
      <c r="F230" s="203"/>
      <c r="G230" s="203"/>
      <c r="H230" s="203"/>
      <c r="I230" s="203"/>
      <c r="J230" s="203"/>
    </row>
    <row r="231" spans="2:10" ht="20.100000000000001" customHeight="1">
      <c r="B231" s="352"/>
      <c r="C231" s="352"/>
      <c r="D231" s="203"/>
      <c r="E231" s="203"/>
      <c r="F231" s="203"/>
      <c r="G231" s="203"/>
      <c r="H231" s="203"/>
      <c r="I231" s="203"/>
      <c r="J231" s="203"/>
    </row>
    <row r="232" spans="2:10" ht="20.100000000000001" customHeight="1">
      <c r="B232" s="352"/>
      <c r="C232" s="352"/>
      <c r="D232" s="203"/>
      <c r="E232" s="203"/>
      <c r="F232" s="203"/>
      <c r="G232" s="203"/>
      <c r="H232" s="203"/>
      <c r="I232" s="203"/>
      <c r="J232" s="203"/>
    </row>
    <row r="233" spans="2:10" ht="20.100000000000001" customHeight="1">
      <c r="B233" s="352"/>
      <c r="C233" s="352"/>
      <c r="D233" s="203"/>
      <c r="E233" s="203"/>
      <c r="F233" s="203"/>
      <c r="G233" s="203"/>
      <c r="H233" s="203"/>
      <c r="I233" s="203"/>
      <c r="J233" s="203"/>
    </row>
    <row r="234" spans="2:10" ht="20.100000000000001" customHeight="1">
      <c r="B234" s="352"/>
      <c r="C234" s="352"/>
      <c r="D234" s="203"/>
      <c r="E234" s="203"/>
      <c r="F234" s="203"/>
      <c r="G234" s="203"/>
      <c r="H234" s="203"/>
      <c r="I234" s="203"/>
      <c r="J234" s="203"/>
    </row>
    <row r="235" spans="2:10" ht="20.100000000000001" customHeight="1">
      <c r="B235" s="352"/>
      <c r="C235" s="352"/>
      <c r="D235" s="203"/>
      <c r="E235" s="203"/>
      <c r="F235" s="203"/>
      <c r="G235" s="203"/>
      <c r="H235" s="203"/>
      <c r="I235" s="203"/>
      <c r="J235" s="203"/>
    </row>
    <row r="236" spans="2:10" ht="20.100000000000001" customHeight="1">
      <c r="B236" s="352"/>
      <c r="C236" s="352"/>
      <c r="D236" s="203"/>
      <c r="E236" s="203"/>
      <c r="F236" s="203"/>
      <c r="G236" s="203"/>
      <c r="H236" s="203"/>
      <c r="I236" s="203"/>
      <c r="J236" s="203"/>
    </row>
    <row r="237" spans="2:10" ht="20.100000000000001" customHeight="1">
      <c r="B237" s="352"/>
      <c r="C237" s="352"/>
      <c r="D237" s="203"/>
      <c r="E237" s="203"/>
      <c r="F237" s="203"/>
      <c r="G237" s="203"/>
      <c r="H237" s="203"/>
      <c r="I237" s="203"/>
      <c r="J237" s="203"/>
    </row>
    <row r="238" spans="2:10" ht="20.100000000000001" customHeight="1">
      <c r="B238" s="352"/>
      <c r="C238" s="352"/>
      <c r="D238" s="203"/>
      <c r="E238" s="203"/>
      <c r="F238" s="203"/>
      <c r="G238" s="203"/>
      <c r="H238" s="203"/>
      <c r="I238" s="203"/>
      <c r="J238" s="203"/>
    </row>
    <row r="239" spans="2:10" ht="20.100000000000001" customHeight="1">
      <c r="B239" s="352"/>
      <c r="C239" s="352"/>
      <c r="D239" s="203"/>
      <c r="E239" s="203"/>
      <c r="F239" s="203"/>
      <c r="G239" s="203"/>
      <c r="H239" s="203"/>
      <c r="I239" s="203"/>
      <c r="J239" s="203"/>
    </row>
    <row r="240" spans="2:10" ht="20.100000000000001" customHeight="1">
      <c r="B240" s="352"/>
      <c r="C240" s="352"/>
      <c r="D240" s="203"/>
      <c r="E240" s="203"/>
      <c r="F240" s="203"/>
      <c r="G240" s="203"/>
      <c r="H240" s="203"/>
      <c r="I240" s="203"/>
      <c r="J240" s="203"/>
    </row>
    <row r="241" spans="2:10" ht="20.100000000000001" customHeight="1">
      <c r="B241" s="352"/>
      <c r="C241" s="352"/>
      <c r="D241" s="203"/>
      <c r="E241" s="203"/>
      <c r="F241" s="203"/>
      <c r="G241" s="203"/>
      <c r="H241" s="203"/>
      <c r="I241" s="203"/>
      <c r="J241" s="203"/>
    </row>
    <row r="242" spans="2:10" ht="20.100000000000001" customHeight="1">
      <c r="B242" s="352"/>
      <c r="C242" s="352"/>
      <c r="D242" s="203"/>
      <c r="E242" s="203"/>
      <c r="F242" s="203"/>
      <c r="G242" s="203"/>
      <c r="H242" s="203"/>
      <c r="I242" s="203"/>
      <c r="J242" s="203"/>
    </row>
    <row r="243" spans="2:10" ht="20.100000000000001" customHeight="1">
      <c r="B243" s="352"/>
      <c r="C243" s="352"/>
      <c r="D243" s="203"/>
      <c r="E243" s="203"/>
      <c r="F243" s="203"/>
      <c r="G243" s="203"/>
      <c r="H243" s="203"/>
      <c r="I243" s="203"/>
      <c r="J243" s="203"/>
    </row>
    <row r="244" spans="2:10" ht="20.100000000000001" customHeight="1">
      <c r="B244" s="352"/>
      <c r="C244" s="352"/>
      <c r="D244" s="203"/>
      <c r="E244" s="203"/>
      <c r="F244" s="203"/>
      <c r="G244" s="203"/>
      <c r="H244" s="203"/>
      <c r="I244" s="203"/>
      <c r="J244" s="203"/>
    </row>
    <row r="245" spans="2:10" ht="20.100000000000001" customHeight="1">
      <c r="B245" s="347" t="s">
        <v>355</v>
      </c>
      <c r="C245" s="347" t="s">
        <v>468</v>
      </c>
      <c r="D245" s="203"/>
      <c r="E245" s="203"/>
      <c r="F245" s="203"/>
      <c r="G245" s="203"/>
      <c r="H245" s="203"/>
      <c r="I245" s="203"/>
      <c r="J245" s="203"/>
    </row>
    <row r="246" spans="2:10" ht="20.100000000000001" customHeight="1">
      <c r="B246" s="347" t="s">
        <v>1017</v>
      </c>
      <c r="C246" s="347" t="s">
        <v>469</v>
      </c>
      <c r="D246" s="348"/>
      <c r="E246" s="348"/>
      <c r="F246" s="348"/>
      <c r="G246" s="348"/>
      <c r="H246" s="348"/>
      <c r="I246" s="348"/>
      <c r="J246" s="348"/>
    </row>
    <row r="247" spans="2:10" ht="20.100000000000001" customHeight="1">
      <c r="B247" s="347" t="s">
        <v>356</v>
      </c>
      <c r="C247" s="347" t="s">
        <v>469</v>
      </c>
      <c r="D247" s="349"/>
      <c r="E247" s="349"/>
      <c r="F247" s="349"/>
      <c r="G247" s="349"/>
      <c r="H247" s="349"/>
      <c r="I247" s="349"/>
      <c r="J247" s="349"/>
    </row>
    <row r="248" spans="2:10" ht="20.100000000000001" customHeight="1">
      <c r="B248" s="182" t="s">
        <v>470</v>
      </c>
      <c r="C248" s="182" t="s">
        <v>469</v>
      </c>
      <c r="D248" s="753"/>
      <c r="E248" s="753"/>
      <c r="F248" s="753"/>
      <c r="G248" s="753"/>
      <c r="H248" s="753"/>
      <c r="I248" s="753"/>
      <c r="J248" s="350"/>
    </row>
    <row r="249" spans="2:10" ht="20.100000000000001" customHeight="1">
      <c r="B249" s="729" t="s">
        <v>501</v>
      </c>
      <c r="C249" s="729"/>
      <c r="D249" s="729"/>
      <c r="E249" s="729"/>
      <c r="F249" s="729"/>
      <c r="G249" s="729"/>
      <c r="H249" s="729"/>
      <c r="I249" s="729"/>
      <c r="J249" s="729"/>
    </row>
    <row r="250" spans="2:10" ht="20.100000000000001" customHeight="1">
      <c r="B250" s="729" t="s">
        <v>1012</v>
      </c>
      <c r="C250" s="729"/>
      <c r="D250" s="729"/>
      <c r="E250" s="729"/>
      <c r="F250" s="729"/>
      <c r="G250" s="729"/>
      <c r="H250" s="729"/>
      <c r="I250" s="729"/>
      <c r="J250" s="729"/>
    </row>
    <row r="251" spans="2:10" ht="20.100000000000001" customHeight="1">
      <c r="B251" s="738" t="s">
        <v>358</v>
      </c>
      <c r="C251" s="738"/>
      <c r="D251" s="738"/>
      <c r="E251" s="738"/>
      <c r="F251" s="738"/>
      <c r="G251" s="738"/>
      <c r="H251" s="738"/>
      <c r="I251" s="738"/>
      <c r="J251" s="738"/>
    </row>
    <row r="252" spans="2:10" ht="20.100000000000001" customHeight="1">
      <c r="B252" s="738" t="s">
        <v>359</v>
      </c>
      <c r="C252" s="738"/>
      <c r="D252" s="738"/>
      <c r="E252" s="738"/>
      <c r="F252" s="738"/>
      <c r="G252" s="738"/>
      <c r="H252" s="738"/>
      <c r="I252" s="738"/>
      <c r="J252" s="738"/>
    </row>
    <row r="253" spans="2:10" ht="20.100000000000001" customHeight="1">
      <c r="H253" s="750" t="s">
        <v>679</v>
      </c>
      <c r="I253" s="750"/>
      <c r="J253" s="750"/>
    </row>
    <row r="254" spans="2:10" ht="20.100000000000001" customHeight="1">
      <c r="B254" s="751" t="s">
        <v>249</v>
      </c>
      <c r="C254" s="751"/>
      <c r="D254" s="751"/>
      <c r="E254" s="751"/>
      <c r="F254" s="751"/>
      <c r="G254" s="751"/>
      <c r="H254" s="751"/>
      <c r="I254" s="751"/>
      <c r="J254" s="751"/>
    </row>
    <row r="255" spans="2:10" ht="20.100000000000001" customHeight="1">
      <c r="B255" s="328"/>
      <c r="C255" s="328"/>
      <c r="D255" s="329"/>
      <c r="J255" s="330"/>
    </row>
    <row r="256" spans="2:10" ht="20.100000000000001" customHeight="1">
      <c r="B256" s="168" t="s">
        <v>231</v>
      </c>
      <c r="C256" s="168" t="s">
        <v>475</v>
      </c>
      <c r="D256" s="168" t="s">
        <v>214</v>
      </c>
      <c r="E256" s="168" t="s">
        <v>215</v>
      </c>
      <c r="F256" s="168" t="s">
        <v>216</v>
      </c>
      <c r="G256" s="168" t="s">
        <v>217</v>
      </c>
      <c r="H256" s="168" t="s">
        <v>218</v>
      </c>
      <c r="I256" s="168" t="s">
        <v>219</v>
      </c>
      <c r="J256" s="168" t="s">
        <v>210</v>
      </c>
    </row>
    <row r="257" spans="2:10" ht="20.100000000000001" customHeight="1">
      <c r="B257" s="352" t="s">
        <v>441</v>
      </c>
      <c r="C257" s="352"/>
      <c r="D257" s="203"/>
      <c r="E257" s="203"/>
      <c r="F257" s="203"/>
      <c r="G257" s="203"/>
      <c r="H257" s="203"/>
      <c r="I257" s="203"/>
      <c r="J257" s="203"/>
    </row>
    <row r="258" spans="2:10" ht="20.100000000000001" customHeight="1">
      <c r="B258" s="352" t="s">
        <v>442</v>
      </c>
      <c r="C258" s="352"/>
      <c r="D258" s="203"/>
      <c r="E258" s="203"/>
      <c r="F258" s="203"/>
      <c r="G258" s="203"/>
      <c r="H258" s="203"/>
      <c r="I258" s="203"/>
      <c r="J258" s="203"/>
    </row>
    <row r="259" spans="2:10" ht="20.100000000000001" customHeight="1">
      <c r="B259" s="352" t="s">
        <v>443</v>
      </c>
      <c r="C259" s="352"/>
      <c r="D259" s="203"/>
      <c r="E259" s="203"/>
      <c r="F259" s="203"/>
      <c r="G259" s="203"/>
      <c r="H259" s="203"/>
      <c r="I259" s="203"/>
      <c r="J259" s="203"/>
    </row>
    <row r="260" spans="2:10" ht="20.100000000000001" customHeight="1">
      <c r="B260" s="352" t="s">
        <v>444</v>
      </c>
      <c r="C260" s="352"/>
      <c r="D260" s="203"/>
      <c r="E260" s="203"/>
      <c r="F260" s="203"/>
      <c r="G260" s="203"/>
      <c r="H260" s="203"/>
      <c r="I260" s="203"/>
      <c r="J260" s="203"/>
    </row>
    <row r="261" spans="2:10" ht="20.100000000000001" customHeight="1">
      <c r="B261" s="352" t="s">
        <v>445</v>
      </c>
      <c r="C261" s="352"/>
      <c r="D261" s="203"/>
      <c r="E261" s="203"/>
      <c r="F261" s="203"/>
      <c r="G261" s="203"/>
      <c r="H261" s="203"/>
      <c r="I261" s="203"/>
      <c r="J261" s="203"/>
    </row>
    <row r="262" spans="2:10" ht="20.100000000000001" customHeight="1">
      <c r="B262" s="352" t="s">
        <v>436</v>
      </c>
      <c r="C262" s="352"/>
      <c r="D262" s="203"/>
      <c r="E262" s="203"/>
      <c r="F262" s="203"/>
      <c r="G262" s="203"/>
      <c r="H262" s="203"/>
      <c r="I262" s="203"/>
      <c r="J262" s="203"/>
    </row>
    <row r="263" spans="2:10" ht="20.100000000000001" customHeight="1">
      <c r="B263" s="352"/>
      <c r="C263" s="352"/>
      <c r="D263" s="203"/>
      <c r="E263" s="203"/>
      <c r="F263" s="203"/>
      <c r="G263" s="203"/>
      <c r="H263" s="203"/>
      <c r="I263" s="203"/>
      <c r="J263" s="203"/>
    </row>
    <row r="264" spans="2:10" ht="20.100000000000001" customHeight="1">
      <c r="B264" s="352"/>
      <c r="C264" s="352"/>
      <c r="D264" s="203"/>
      <c r="E264" s="203"/>
      <c r="F264" s="203"/>
      <c r="G264" s="203"/>
      <c r="H264" s="203"/>
      <c r="I264" s="203"/>
      <c r="J264" s="203"/>
    </row>
    <row r="265" spans="2:10" ht="20.100000000000001" customHeight="1">
      <c r="B265" s="352"/>
      <c r="C265" s="352"/>
      <c r="D265" s="203"/>
      <c r="E265" s="203"/>
      <c r="F265" s="203"/>
      <c r="G265" s="203"/>
      <c r="H265" s="203"/>
      <c r="I265" s="203"/>
      <c r="J265" s="203"/>
    </row>
    <row r="266" spans="2:10" ht="20.100000000000001" customHeight="1">
      <c r="B266" s="352"/>
      <c r="C266" s="352"/>
      <c r="D266" s="203"/>
      <c r="E266" s="203"/>
      <c r="F266" s="203"/>
      <c r="G266" s="203"/>
      <c r="H266" s="203"/>
      <c r="I266" s="203"/>
      <c r="J266" s="203"/>
    </row>
    <row r="267" spans="2:10" ht="20.100000000000001" customHeight="1">
      <c r="B267" s="352"/>
      <c r="C267" s="352"/>
      <c r="D267" s="203"/>
      <c r="E267" s="203"/>
      <c r="F267" s="203"/>
      <c r="G267" s="203"/>
      <c r="H267" s="203"/>
      <c r="I267" s="203"/>
      <c r="J267" s="203"/>
    </row>
    <row r="268" spans="2:10" ht="20.100000000000001" customHeight="1">
      <c r="B268" s="352"/>
      <c r="C268" s="352"/>
      <c r="D268" s="203"/>
      <c r="E268" s="203"/>
      <c r="F268" s="203"/>
      <c r="G268" s="203"/>
      <c r="H268" s="203"/>
      <c r="I268" s="203"/>
      <c r="J268" s="203"/>
    </row>
    <row r="269" spans="2:10" ht="20.100000000000001" customHeight="1">
      <c r="B269" s="352"/>
      <c r="C269" s="352"/>
      <c r="D269" s="203"/>
      <c r="E269" s="203"/>
      <c r="F269" s="203"/>
      <c r="G269" s="203"/>
      <c r="H269" s="203"/>
      <c r="I269" s="203"/>
      <c r="J269" s="203"/>
    </row>
    <row r="270" spans="2:10" ht="20.100000000000001" customHeight="1">
      <c r="B270" s="352"/>
      <c r="C270" s="352"/>
      <c r="D270" s="203"/>
      <c r="E270" s="203"/>
      <c r="F270" s="203"/>
      <c r="G270" s="203"/>
      <c r="H270" s="203"/>
      <c r="I270" s="203"/>
      <c r="J270" s="203"/>
    </row>
    <row r="271" spans="2:10" ht="20.100000000000001" customHeight="1">
      <c r="B271" s="352"/>
      <c r="C271" s="352"/>
      <c r="D271" s="203"/>
      <c r="E271" s="203"/>
      <c r="F271" s="203"/>
      <c r="G271" s="203"/>
      <c r="H271" s="203"/>
      <c r="I271" s="203"/>
      <c r="J271" s="203"/>
    </row>
    <row r="272" spans="2:10" ht="20.100000000000001" customHeight="1">
      <c r="B272" s="352"/>
      <c r="C272" s="352"/>
      <c r="D272" s="203"/>
      <c r="E272" s="203"/>
      <c r="F272" s="203"/>
      <c r="G272" s="203"/>
      <c r="H272" s="203"/>
      <c r="I272" s="203"/>
      <c r="J272" s="203"/>
    </row>
    <row r="273" spans="2:10" ht="20.100000000000001" customHeight="1">
      <c r="B273" s="352"/>
      <c r="C273" s="352"/>
      <c r="D273" s="203"/>
      <c r="E273" s="203"/>
      <c r="F273" s="203"/>
      <c r="G273" s="203"/>
      <c r="H273" s="203"/>
      <c r="I273" s="203"/>
      <c r="J273" s="203"/>
    </row>
    <row r="274" spans="2:10" ht="20.100000000000001" customHeight="1">
      <c r="B274" s="352"/>
      <c r="C274" s="352"/>
      <c r="D274" s="203"/>
      <c r="E274" s="203"/>
      <c r="F274" s="203"/>
      <c r="G274" s="203"/>
      <c r="H274" s="203"/>
      <c r="I274" s="203"/>
      <c r="J274" s="203"/>
    </row>
    <row r="275" spans="2:10" ht="20.100000000000001" customHeight="1">
      <c r="B275" s="352"/>
      <c r="C275" s="352"/>
      <c r="D275" s="203"/>
      <c r="E275" s="203"/>
      <c r="F275" s="203"/>
      <c r="G275" s="203"/>
      <c r="H275" s="203"/>
      <c r="I275" s="203"/>
      <c r="J275" s="203"/>
    </row>
    <row r="276" spans="2:10" ht="20.100000000000001" customHeight="1">
      <c r="B276" s="352"/>
      <c r="C276" s="352"/>
      <c r="D276" s="203"/>
      <c r="E276" s="203"/>
      <c r="F276" s="203"/>
      <c r="G276" s="203"/>
      <c r="H276" s="203"/>
      <c r="I276" s="203"/>
      <c r="J276" s="203"/>
    </row>
    <row r="277" spans="2:10" ht="20.100000000000001" customHeight="1">
      <c r="B277" s="352"/>
      <c r="C277" s="352"/>
      <c r="D277" s="203"/>
      <c r="E277" s="203"/>
      <c r="F277" s="203"/>
      <c r="G277" s="203"/>
      <c r="H277" s="203"/>
      <c r="I277" s="203"/>
      <c r="J277" s="203"/>
    </row>
    <row r="278" spans="2:10" ht="20.100000000000001" customHeight="1">
      <c r="B278" s="352"/>
      <c r="C278" s="352"/>
      <c r="D278" s="203"/>
      <c r="E278" s="203"/>
      <c r="F278" s="203"/>
      <c r="G278" s="203"/>
      <c r="H278" s="203"/>
      <c r="I278" s="203"/>
      <c r="J278" s="203"/>
    </row>
    <row r="279" spans="2:10" ht="20.100000000000001" customHeight="1">
      <c r="B279" s="352"/>
      <c r="C279" s="352"/>
      <c r="D279" s="203"/>
      <c r="E279" s="203"/>
      <c r="F279" s="203"/>
      <c r="G279" s="203"/>
      <c r="H279" s="203"/>
      <c r="I279" s="203"/>
      <c r="J279" s="203"/>
    </row>
    <row r="280" spans="2:10" ht="20.100000000000001" customHeight="1">
      <c r="B280" s="352"/>
      <c r="C280" s="352"/>
      <c r="D280" s="203"/>
      <c r="E280" s="203"/>
      <c r="F280" s="203"/>
      <c r="G280" s="203"/>
      <c r="H280" s="203"/>
      <c r="I280" s="203"/>
      <c r="J280" s="203"/>
    </row>
    <row r="281" spans="2:10" ht="20.100000000000001" customHeight="1">
      <c r="B281" s="352"/>
      <c r="C281" s="352"/>
      <c r="D281" s="203"/>
      <c r="E281" s="203"/>
      <c r="F281" s="203"/>
      <c r="G281" s="203"/>
      <c r="H281" s="203"/>
      <c r="I281" s="203"/>
      <c r="J281" s="203"/>
    </row>
    <row r="282" spans="2:10" ht="20.100000000000001" customHeight="1">
      <c r="B282" s="352"/>
      <c r="C282" s="352"/>
      <c r="D282" s="203"/>
      <c r="E282" s="203"/>
      <c r="F282" s="203"/>
      <c r="G282" s="203"/>
      <c r="H282" s="203"/>
      <c r="I282" s="203"/>
      <c r="J282" s="203"/>
    </row>
    <row r="283" spans="2:10" ht="20.100000000000001" customHeight="1">
      <c r="B283" s="352"/>
      <c r="C283" s="352"/>
      <c r="D283" s="203"/>
      <c r="E283" s="203"/>
      <c r="F283" s="203"/>
      <c r="G283" s="203"/>
      <c r="H283" s="203"/>
      <c r="I283" s="203"/>
      <c r="J283" s="203"/>
    </row>
    <row r="284" spans="2:10" ht="20.100000000000001" customHeight="1">
      <c r="B284" s="352"/>
      <c r="C284" s="352"/>
      <c r="D284" s="203"/>
      <c r="E284" s="203"/>
      <c r="F284" s="203"/>
      <c r="G284" s="203"/>
      <c r="H284" s="203"/>
      <c r="I284" s="203"/>
      <c r="J284" s="203"/>
    </row>
    <row r="285" spans="2:10" ht="20.100000000000001" customHeight="1">
      <c r="B285" s="352"/>
      <c r="C285" s="352"/>
      <c r="D285" s="203"/>
      <c r="E285" s="203"/>
      <c r="F285" s="203"/>
      <c r="G285" s="203"/>
      <c r="H285" s="203"/>
      <c r="I285" s="203"/>
      <c r="J285" s="203"/>
    </row>
    <row r="286" spans="2:10" ht="20.100000000000001" customHeight="1">
      <c r="B286" s="352"/>
      <c r="C286" s="352"/>
      <c r="D286" s="203"/>
      <c r="E286" s="203"/>
      <c r="F286" s="203"/>
      <c r="G286" s="203"/>
      <c r="H286" s="203"/>
      <c r="I286" s="203"/>
      <c r="J286" s="203"/>
    </row>
    <row r="287" spans="2:10" ht="20.100000000000001" customHeight="1">
      <c r="B287" s="347" t="s">
        <v>355</v>
      </c>
      <c r="C287" s="347" t="s">
        <v>468</v>
      </c>
      <c r="D287" s="203"/>
      <c r="E287" s="203"/>
      <c r="F287" s="203"/>
      <c r="G287" s="203"/>
      <c r="H287" s="203"/>
      <c r="I287" s="203"/>
      <c r="J287" s="203"/>
    </row>
    <row r="288" spans="2:10" ht="20.100000000000001" customHeight="1">
      <c r="B288" s="347" t="s">
        <v>1017</v>
      </c>
      <c r="C288" s="347" t="s">
        <v>469</v>
      </c>
      <c r="D288" s="348"/>
      <c r="E288" s="348"/>
      <c r="F288" s="348"/>
      <c r="G288" s="348"/>
      <c r="H288" s="348"/>
      <c r="I288" s="348"/>
      <c r="J288" s="348"/>
    </row>
    <row r="289" spans="2:10" ht="20.100000000000001" customHeight="1">
      <c r="B289" s="347" t="s">
        <v>356</v>
      </c>
      <c r="C289" s="347" t="s">
        <v>469</v>
      </c>
      <c r="D289" s="349"/>
      <c r="E289" s="349"/>
      <c r="F289" s="349"/>
      <c r="G289" s="349"/>
      <c r="H289" s="349"/>
      <c r="I289" s="349"/>
      <c r="J289" s="349"/>
    </row>
    <row r="290" spans="2:10" ht="20.100000000000001" customHeight="1">
      <c r="B290" s="182" t="s">
        <v>470</v>
      </c>
      <c r="C290" s="182" t="s">
        <v>469</v>
      </c>
      <c r="D290" s="753"/>
      <c r="E290" s="753"/>
      <c r="F290" s="753"/>
      <c r="G290" s="753"/>
      <c r="H290" s="753"/>
      <c r="I290" s="753"/>
      <c r="J290" s="350"/>
    </row>
    <row r="291" spans="2:10" ht="20.100000000000001" customHeight="1">
      <c r="B291" s="729" t="s">
        <v>501</v>
      </c>
      <c r="C291" s="729"/>
      <c r="D291" s="729"/>
      <c r="E291" s="729"/>
      <c r="F291" s="729"/>
      <c r="G291" s="729"/>
      <c r="H291" s="729"/>
      <c r="I291" s="729"/>
      <c r="J291" s="729"/>
    </row>
    <row r="292" spans="2:10" ht="20.100000000000001" customHeight="1">
      <c r="B292" s="729" t="s">
        <v>1012</v>
      </c>
      <c r="C292" s="729"/>
      <c r="D292" s="729"/>
      <c r="E292" s="729"/>
      <c r="F292" s="729"/>
      <c r="G292" s="729"/>
      <c r="H292" s="729"/>
      <c r="I292" s="729"/>
      <c r="J292" s="729"/>
    </row>
    <row r="293" spans="2:10" ht="20.100000000000001" customHeight="1">
      <c r="B293" s="738" t="s">
        <v>358</v>
      </c>
      <c r="C293" s="738"/>
      <c r="D293" s="738"/>
      <c r="E293" s="738"/>
      <c r="F293" s="738"/>
      <c r="G293" s="738"/>
      <c r="H293" s="738"/>
      <c r="I293" s="738"/>
      <c r="J293" s="738"/>
    </row>
    <row r="294" spans="2:10" ht="20.100000000000001" customHeight="1">
      <c r="B294" s="738" t="s">
        <v>359</v>
      </c>
      <c r="C294" s="738"/>
      <c r="D294" s="738"/>
      <c r="E294" s="738"/>
      <c r="F294" s="738"/>
      <c r="G294" s="738"/>
      <c r="H294" s="738"/>
      <c r="I294" s="738"/>
      <c r="J294" s="738"/>
    </row>
    <row r="295" spans="2:10" ht="20.100000000000001" customHeight="1">
      <c r="H295" s="750" t="s">
        <v>680</v>
      </c>
      <c r="I295" s="750"/>
      <c r="J295" s="750"/>
    </row>
    <row r="296" spans="2:10" ht="20.100000000000001" customHeight="1">
      <c r="B296" s="751" t="s">
        <v>250</v>
      </c>
      <c r="C296" s="751"/>
      <c r="D296" s="751"/>
      <c r="E296" s="751"/>
      <c r="F296" s="751"/>
      <c r="G296" s="751"/>
      <c r="H296" s="751"/>
      <c r="I296" s="751"/>
      <c r="J296" s="751"/>
    </row>
    <row r="297" spans="2:10" ht="20.100000000000001" customHeight="1">
      <c r="B297" s="328"/>
      <c r="C297" s="328"/>
      <c r="D297" s="329"/>
      <c r="J297" s="330"/>
    </row>
    <row r="298" spans="2:10" ht="20.100000000000001" customHeight="1">
      <c r="B298" s="168" t="s">
        <v>231</v>
      </c>
      <c r="C298" s="168" t="s">
        <v>475</v>
      </c>
      <c r="D298" s="168" t="s">
        <v>214</v>
      </c>
      <c r="E298" s="168" t="s">
        <v>215</v>
      </c>
      <c r="F298" s="168" t="s">
        <v>216</v>
      </c>
      <c r="G298" s="168" t="s">
        <v>217</v>
      </c>
      <c r="H298" s="168" t="s">
        <v>218</v>
      </c>
      <c r="I298" s="168" t="s">
        <v>219</v>
      </c>
      <c r="J298" s="168" t="s">
        <v>210</v>
      </c>
    </row>
    <row r="299" spans="2:10" ht="20.100000000000001" customHeight="1">
      <c r="B299" s="352" t="s">
        <v>235</v>
      </c>
      <c r="C299" s="352"/>
      <c r="D299" s="203"/>
      <c r="E299" s="203"/>
      <c r="F299" s="203"/>
      <c r="G299" s="203"/>
      <c r="H299" s="203"/>
      <c r="I299" s="203"/>
      <c r="J299" s="203"/>
    </row>
    <row r="300" spans="2:10" ht="20.100000000000001" customHeight="1">
      <c r="B300" s="352" t="s">
        <v>236</v>
      </c>
      <c r="C300" s="352"/>
      <c r="D300" s="203"/>
      <c r="E300" s="203"/>
      <c r="F300" s="203"/>
      <c r="G300" s="203"/>
      <c r="H300" s="203"/>
      <c r="I300" s="203"/>
      <c r="J300" s="203"/>
    </row>
    <row r="301" spans="2:10" ht="20.100000000000001" customHeight="1">
      <c r="B301" s="352" t="s">
        <v>237</v>
      </c>
      <c r="C301" s="352"/>
      <c r="D301" s="203"/>
      <c r="E301" s="203"/>
      <c r="F301" s="203"/>
      <c r="G301" s="203"/>
      <c r="H301" s="203"/>
      <c r="I301" s="203"/>
      <c r="J301" s="203"/>
    </row>
    <row r="302" spans="2:10" ht="20.100000000000001" customHeight="1">
      <c r="B302" s="352" t="s">
        <v>238</v>
      </c>
      <c r="C302" s="352"/>
      <c r="D302" s="203"/>
      <c r="E302" s="203"/>
      <c r="F302" s="203"/>
      <c r="G302" s="203"/>
      <c r="H302" s="203"/>
      <c r="I302" s="203"/>
      <c r="J302" s="203"/>
    </row>
    <row r="303" spans="2:10" ht="20.100000000000001" customHeight="1">
      <c r="B303" s="352" t="s">
        <v>239</v>
      </c>
      <c r="C303" s="352"/>
      <c r="D303" s="203"/>
      <c r="E303" s="203"/>
      <c r="F303" s="203"/>
      <c r="G303" s="203"/>
      <c r="H303" s="203"/>
      <c r="I303" s="203"/>
      <c r="J303" s="203"/>
    </row>
    <row r="304" spans="2:10" ht="20.100000000000001" customHeight="1">
      <c r="B304" s="352" t="s">
        <v>230</v>
      </c>
      <c r="C304" s="352"/>
      <c r="D304" s="203"/>
      <c r="E304" s="203"/>
      <c r="F304" s="203"/>
      <c r="G304" s="203"/>
      <c r="H304" s="203"/>
      <c r="I304" s="203"/>
      <c r="J304" s="203"/>
    </row>
    <row r="305" spans="2:10" ht="20.100000000000001" customHeight="1">
      <c r="B305" s="352"/>
      <c r="C305" s="352"/>
      <c r="D305" s="203"/>
      <c r="E305" s="203"/>
      <c r="F305" s="203"/>
      <c r="G305" s="203"/>
      <c r="H305" s="203"/>
      <c r="I305" s="203"/>
      <c r="J305" s="203"/>
    </row>
    <row r="306" spans="2:10" ht="20.100000000000001" customHeight="1">
      <c r="B306" s="352"/>
      <c r="C306" s="352"/>
      <c r="D306" s="203"/>
      <c r="E306" s="203"/>
      <c r="F306" s="203"/>
      <c r="G306" s="203"/>
      <c r="H306" s="203"/>
      <c r="I306" s="203"/>
      <c r="J306" s="203"/>
    </row>
    <row r="307" spans="2:10" ht="20.100000000000001" customHeight="1">
      <c r="B307" s="352"/>
      <c r="C307" s="352"/>
      <c r="D307" s="203"/>
      <c r="E307" s="203"/>
      <c r="F307" s="203"/>
      <c r="G307" s="203"/>
      <c r="H307" s="203"/>
      <c r="I307" s="203"/>
      <c r="J307" s="203"/>
    </row>
    <row r="308" spans="2:10" ht="20.100000000000001" customHeight="1">
      <c r="B308" s="352"/>
      <c r="C308" s="352"/>
      <c r="D308" s="203"/>
      <c r="E308" s="203"/>
      <c r="F308" s="203"/>
      <c r="G308" s="203"/>
      <c r="H308" s="203"/>
      <c r="I308" s="203"/>
      <c r="J308" s="203"/>
    </row>
    <row r="309" spans="2:10" ht="20.100000000000001" customHeight="1">
      <c r="B309" s="352"/>
      <c r="C309" s="352"/>
      <c r="D309" s="203"/>
      <c r="E309" s="203"/>
      <c r="F309" s="203"/>
      <c r="G309" s="203"/>
      <c r="H309" s="203"/>
      <c r="I309" s="203"/>
      <c r="J309" s="203"/>
    </row>
    <row r="310" spans="2:10" ht="20.100000000000001" customHeight="1">
      <c r="B310" s="352"/>
      <c r="C310" s="352"/>
      <c r="D310" s="203"/>
      <c r="E310" s="203"/>
      <c r="F310" s="203"/>
      <c r="G310" s="203"/>
      <c r="H310" s="203"/>
      <c r="I310" s="203"/>
      <c r="J310" s="203"/>
    </row>
    <row r="311" spans="2:10" ht="20.100000000000001" customHeight="1">
      <c r="B311" s="352"/>
      <c r="C311" s="352"/>
      <c r="D311" s="203"/>
      <c r="E311" s="203"/>
      <c r="F311" s="203"/>
      <c r="G311" s="203"/>
      <c r="H311" s="203"/>
      <c r="I311" s="203"/>
      <c r="J311" s="203"/>
    </row>
    <row r="312" spans="2:10" ht="20.100000000000001" customHeight="1">
      <c r="B312" s="352"/>
      <c r="C312" s="352"/>
      <c r="D312" s="203"/>
      <c r="E312" s="203"/>
      <c r="F312" s="203"/>
      <c r="G312" s="203"/>
      <c r="H312" s="203"/>
      <c r="I312" s="203"/>
      <c r="J312" s="203"/>
    </row>
    <row r="313" spans="2:10" ht="20.100000000000001" customHeight="1">
      <c r="B313" s="352"/>
      <c r="C313" s="352"/>
      <c r="D313" s="203"/>
      <c r="E313" s="203"/>
      <c r="F313" s="203"/>
      <c r="G313" s="203"/>
      <c r="H313" s="203"/>
      <c r="I313" s="203"/>
      <c r="J313" s="203"/>
    </row>
    <row r="314" spans="2:10" ht="20.100000000000001" customHeight="1">
      <c r="B314" s="352"/>
      <c r="C314" s="352"/>
      <c r="D314" s="203"/>
      <c r="E314" s="203"/>
      <c r="F314" s="203"/>
      <c r="G314" s="203"/>
      <c r="H314" s="203"/>
      <c r="I314" s="203"/>
      <c r="J314" s="203"/>
    </row>
    <row r="315" spans="2:10" ht="20.100000000000001" customHeight="1">
      <c r="B315" s="352"/>
      <c r="C315" s="352"/>
      <c r="D315" s="203"/>
      <c r="E315" s="203"/>
      <c r="F315" s="203"/>
      <c r="G315" s="203"/>
      <c r="H315" s="203"/>
      <c r="I315" s="203"/>
      <c r="J315" s="203"/>
    </row>
    <row r="316" spans="2:10" ht="20.100000000000001" customHeight="1">
      <c r="B316" s="352"/>
      <c r="C316" s="352"/>
      <c r="D316" s="203"/>
      <c r="E316" s="203"/>
      <c r="F316" s="203"/>
      <c r="G316" s="203"/>
      <c r="H316" s="203"/>
      <c r="I316" s="203"/>
      <c r="J316" s="203"/>
    </row>
    <row r="317" spans="2:10" ht="20.100000000000001" customHeight="1">
      <c r="B317" s="352"/>
      <c r="C317" s="352"/>
      <c r="D317" s="203"/>
      <c r="E317" s="203"/>
      <c r="F317" s="203"/>
      <c r="G317" s="203"/>
      <c r="H317" s="203"/>
      <c r="I317" s="203"/>
      <c r="J317" s="203"/>
    </row>
    <row r="318" spans="2:10" ht="20.100000000000001" customHeight="1">
      <c r="B318" s="352"/>
      <c r="C318" s="352"/>
      <c r="D318" s="203"/>
      <c r="E318" s="203"/>
      <c r="F318" s="203"/>
      <c r="G318" s="203"/>
      <c r="H318" s="203"/>
      <c r="I318" s="203"/>
      <c r="J318" s="203"/>
    </row>
    <row r="319" spans="2:10" ht="20.100000000000001" customHeight="1">
      <c r="B319" s="352"/>
      <c r="C319" s="352"/>
      <c r="D319" s="203"/>
      <c r="E319" s="203"/>
      <c r="F319" s="203"/>
      <c r="G319" s="203"/>
      <c r="H319" s="203"/>
      <c r="I319" s="203"/>
      <c r="J319" s="203"/>
    </row>
    <row r="320" spans="2:10" ht="20.100000000000001" customHeight="1">
      <c r="B320" s="352"/>
      <c r="C320" s="352"/>
      <c r="D320" s="203"/>
      <c r="E320" s="203"/>
      <c r="F320" s="203"/>
      <c r="G320" s="203"/>
      <c r="H320" s="203"/>
      <c r="I320" s="203"/>
      <c r="J320" s="203"/>
    </row>
    <row r="321" spans="2:10" ht="20.100000000000001" customHeight="1">
      <c r="B321" s="352"/>
      <c r="C321" s="352"/>
      <c r="D321" s="203"/>
      <c r="E321" s="203"/>
      <c r="F321" s="203"/>
      <c r="G321" s="203"/>
      <c r="H321" s="203"/>
      <c r="I321" s="203"/>
      <c r="J321" s="203"/>
    </row>
    <row r="322" spans="2:10" ht="20.100000000000001" customHeight="1">
      <c r="B322" s="352"/>
      <c r="C322" s="352"/>
      <c r="D322" s="203"/>
      <c r="E322" s="203"/>
      <c r="F322" s="203"/>
      <c r="G322" s="203"/>
      <c r="H322" s="203"/>
      <c r="I322" s="203"/>
      <c r="J322" s="203"/>
    </row>
    <row r="323" spans="2:10" ht="20.100000000000001" customHeight="1">
      <c r="B323" s="352"/>
      <c r="C323" s="352"/>
      <c r="D323" s="203"/>
      <c r="E323" s="203"/>
      <c r="F323" s="203"/>
      <c r="G323" s="203"/>
      <c r="H323" s="203"/>
      <c r="I323" s="203"/>
      <c r="J323" s="203"/>
    </row>
    <row r="324" spans="2:10" ht="20.100000000000001" customHeight="1">
      <c r="B324" s="352"/>
      <c r="C324" s="352"/>
      <c r="D324" s="203"/>
      <c r="E324" s="203"/>
      <c r="F324" s="203"/>
      <c r="G324" s="203"/>
      <c r="H324" s="203"/>
      <c r="I324" s="203"/>
      <c r="J324" s="203"/>
    </row>
    <row r="325" spans="2:10" ht="20.100000000000001" customHeight="1">
      <c r="B325" s="352"/>
      <c r="C325" s="352"/>
      <c r="D325" s="203"/>
      <c r="E325" s="203"/>
      <c r="F325" s="203"/>
      <c r="G325" s="203"/>
      <c r="H325" s="203"/>
      <c r="I325" s="203"/>
      <c r="J325" s="203"/>
    </row>
    <row r="326" spans="2:10" ht="20.100000000000001" customHeight="1">
      <c r="B326" s="352"/>
      <c r="C326" s="352"/>
      <c r="D326" s="203"/>
      <c r="E326" s="203"/>
      <c r="F326" s="203"/>
      <c r="G326" s="203"/>
      <c r="H326" s="203"/>
      <c r="I326" s="203"/>
      <c r="J326" s="203"/>
    </row>
    <row r="327" spans="2:10" ht="20.100000000000001" customHeight="1">
      <c r="B327" s="347"/>
      <c r="C327" s="347"/>
      <c r="D327" s="203"/>
      <c r="E327" s="203"/>
      <c r="F327" s="203"/>
      <c r="G327" s="203"/>
      <c r="H327" s="203"/>
      <c r="I327" s="203"/>
      <c r="J327" s="203"/>
    </row>
    <row r="328" spans="2:10" ht="20.100000000000001" customHeight="1">
      <c r="B328" s="347"/>
      <c r="C328" s="347"/>
      <c r="D328" s="203"/>
      <c r="E328" s="203"/>
      <c r="F328" s="203"/>
      <c r="G328" s="203"/>
      <c r="H328" s="203"/>
      <c r="I328" s="203"/>
      <c r="J328" s="203"/>
    </row>
    <row r="329" spans="2:10" ht="20.100000000000001" customHeight="1">
      <c r="B329" s="347" t="s">
        <v>355</v>
      </c>
      <c r="C329" s="347" t="s">
        <v>468</v>
      </c>
      <c r="D329" s="203"/>
      <c r="E329" s="203"/>
      <c r="F329" s="203"/>
      <c r="G329" s="203"/>
      <c r="H329" s="203"/>
      <c r="I329" s="203"/>
      <c r="J329" s="203"/>
    </row>
    <row r="330" spans="2:10" ht="20.100000000000001" customHeight="1">
      <c r="B330" s="347" t="s">
        <v>1017</v>
      </c>
      <c r="C330" s="347" t="s">
        <v>469</v>
      </c>
      <c r="D330" s="348"/>
      <c r="E330" s="348"/>
      <c r="F330" s="348"/>
      <c r="G330" s="348"/>
      <c r="H330" s="348"/>
      <c r="I330" s="348"/>
      <c r="J330" s="348"/>
    </row>
    <row r="331" spans="2:10" ht="20.100000000000001" customHeight="1">
      <c r="B331" s="347" t="s">
        <v>356</v>
      </c>
      <c r="C331" s="347" t="s">
        <v>469</v>
      </c>
      <c r="D331" s="349"/>
      <c r="E331" s="349"/>
      <c r="F331" s="349"/>
      <c r="G331" s="349"/>
      <c r="H331" s="349"/>
      <c r="I331" s="349"/>
      <c r="J331" s="349"/>
    </row>
    <row r="332" spans="2:10" ht="20.100000000000001" customHeight="1">
      <c r="B332" s="182" t="s">
        <v>470</v>
      </c>
      <c r="C332" s="182" t="s">
        <v>469</v>
      </c>
      <c r="D332" s="753"/>
      <c r="E332" s="753"/>
      <c r="F332" s="753"/>
      <c r="G332" s="753"/>
      <c r="H332" s="753"/>
      <c r="I332" s="753"/>
      <c r="J332" s="350"/>
    </row>
    <row r="333" spans="2:10" ht="20.100000000000001" customHeight="1">
      <c r="B333" s="729" t="s">
        <v>501</v>
      </c>
      <c r="C333" s="729"/>
      <c r="D333" s="729"/>
      <c r="E333" s="729"/>
      <c r="F333" s="729"/>
      <c r="G333" s="729"/>
      <c r="H333" s="729"/>
      <c r="I333" s="729"/>
      <c r="J333" s="729"/>
    </row>
    <row r="334" spans="2:10" ht="20.100000000000001" customHeight="1">
      <c r="B334" s="729" t="s">
        <v>1012</v>
      </c>
      <c r="C334" s="729"/>
      <c r="D334" s="729"/>
      <c r="E334" s="729"/>
      <c r="F334" s="729"/>
      <c r="G334" s="729"/>
      <c r="H334" s="729"/>
      <c r="I334" s="729"/>
      <c r="J334" s="729"/>
    </row>
    <row r="335" spans="2:10" ht="20.100000000000001" customHeight="1">
      <c r="B335" s="738" t="s">
        <v>358</v>
      </c>
      <c r="C335" s="738"/>
      <c r="D335" s="738"/>
      <c r="E335" s="738"/>
      <c r="F335" s="738"/>
      <c r="G335" s="738"/>
      <c r="H335" s="738"/>
      <c r="I335" s="738"/>
      <c r="J335" s="738"/>
    </row>
    <row r="336" spans="2:10" ht="20.100000000000001" customHeight="1">
      <c r="B336" s="738" t="s">
        <v>359</v>
      </c>
      <c r="C336" s="738"/>
      <c r="D336" s="738"/>
      <c r="E336" s="738"/>
      <c r="F336" s="738"/>
      <c r="G336" s="738"/>
      <c r="H336" s="738"/>
      <c r="I336" s="738"/>
      <c r="J336" s="738"/>
    </row>
    <row r="337" spans="2:10" ht="20.100000000000001" customHeight="1">
      <c r="H337" s="750" t="s">
        <v>681</v>
      </c>
      <c r="I337" s="750"/>
      <c r="J337" s="750"/>
    </row>
    <row r="338" spans="2:10" ht="20.100000000000001" customHeight="1">
      <c r="B338" s="751" t="s">
        <v>251</v>
      </c>
      <c r="C338" s="751"/>
      <c r="D338" s="751"/>
      <c r="E338" s="751"/>
      <c r="F338" s="751"/>
      <c r="G338" s="751"/>
      <c r="H338" s="751"/>
      <c r="I338" s="751"/>
      <c r="J338" s="751"/>
    </row>
    <row r="339" spans="2:10" ht="20.100000000000001" customHeight="1">
      <c r="B339" s="328"/>
      <c r="C339" s="328"/>
      <c r="D339" s="329"/>
      <c r="J339" s="330"/>
    </row>
    <row r="340" spans="2:10" ht="20.100000000000001" customHeight="1">
      <c r="B340" s="168" t="s">
        <v>231</v>
      </c>
      <c r="C340" s="168" t="s">
        <v>475</v>
      </c>
      <c r="D340" s="168" t="s">
        <v>214</v>
      </c>
      <c r="E340" s="168" t="s">
        <v>215</v>
      </c>
      <c r="F340" s="168" t="s">
        <v>216</v>
      </c>
      <c r="G340" s="168" t="s">
        <v>217</v>
      </c>
      <c r="H340" s="168" t="s">
        <v>218</v>
      </c>
      <c r="I340" s="168" t="s">
        <v>219</v>
      </c>
      <c r="J340" s="168" t="s">
        <v>210</v>
      </c>
    </row>
    <row r="341" spans="2:10" ht="20.100000000000001" customHeight="1">
      <c r="B341" s="352" t="s">
        <v>235</v>
      </c>
      <c r="C341" s="352"/>
      <c r="D341" s="203"/>
      <c r="E341" s="203"/>
      <c r="F341" s="203"/>
      <c r="G341" s="203"/>
      <c r="H341" s="203"/>
      <c r="I341" s="203"/>
      <c r="J341" s="203"/>
    </row>
    <row r="342" spans="2:10" ht="20.100000000000001" customHeight="1">
      <c r="B342" s="352" t="s">
        <v>236</v>
      </c>
      <c r="C342" s="352"/>
      <c r="D342" s="203"/>
      <c r="E342" s="203"/>
      <c r="F342" s="203"/>
      <c r="G342" s="203"/>
      <c r="H342" s="203"/>
      <c r="I342" s="203"/>
      <c r="J342" s="203"/>
    </row>
    <row r="343" spans="2:10" ht="20.100000000000001" customHeight="1">
      <c r="B343" s="352" t="s">
        <v>237</v>
      </c>
      <c r="C343" s="352"/>
      <c r="D343" s="203"/>
      <c r="E343" s="203"/>
      <c r="F343" s="203"/>
      <c r="G343" s="203"/>
      <c r="H343" s="203"/>
      <c r="I343" s="203"/>
      <c r="J343" s="203"/>
    </row>
    <row r="344" spans="2:10" ht="20.100000000000001" customHeight="1">
      <c r="B344" s="352" t="s">
        <v>238</v>
      </c>
      <c r="C344" s="352"/>
      <c r="D344" s="203"/>
      <c r="E344" s="203"/>
      <c r="F344" s="203"/>
      <c r="G344" s="203"/>
      <c r="H344" s="203"/>
      <c r="I344" s="203"/>
      <c r="J344" s="203"/>
    </row>
    <row r="345" spans="2:10" ht="20.100000000000001" customHeight="1">
      <c r="B345" s="352" t="s">
        <v>239</v>
      </c>
      <c r="C345" s="352"/>
      <c r="D345" s="203"/>
      <c r="E345" s="203"/>
      <c r="F345" s="203"/>
      <c r="G345" s="203"/>
      <c r="H345" s="203"/>
      <c r="I345" s="203"/>
      <c r="J345" s="203"/>
    </row>
    <row r="346" spans="2:10" ht="20.100000000000001" customHeight="1">
      <c r="B346" s="352" t="s">
        <v>230</v>
      </c>
      <c r="C346" s="352"/>
      <c r="D346" s="203"/>
      <c r="E346" s="203"/>
      <c r="F346" s="203"/>
      <c r="G346" s="203"/>
      <c r="H346" s="203"/>
      <c r="I346" s="203"/>
      <c r="J346" s="203"/>
    </row>
    <row r="347" spans="2:10" ht="20.100000000000001" customHeight="1">
      <c r="B347" s="352"/>
      <c r="C347" s="352"/>
      <c r="D347" s="203"/>
      <c r="E347" s="203"/>
      <c r="F347" s="203"/>
      <c r="G347" s="203"/>
      <c r="H347" s="203"/>
      <c r="I347" s="203"/>
      <c r="J347" s="203"/>
    </row>
    <row r="348" spans="2:10" ht="20.100000000000001" customHeight="1">
      <c r="B348" s="352"/>
      <c r="C348" s="352"/>
      <c r="D348" s="203"/>
      <c r="E348" s="203"/>
      <c r="F348" s="203"/>
      <c r="G348" s="203"/>
      <c r="H348" s="203"/>
      <c r="I348" s="203"/>
      <c r="J348" s="203"/>
    </row>
    <row r="349" spans="2:10" ht="20.100000000000001" customHeight="1">
      <c r="B349" s="352"/>
      <c r="C349" s="352"/>
      <c r="D349" s="203"/>
      <c r="E349" s="203"/>
      <c r="F349" s="203"/>
      <c r="G349" s="203"/>
      <c r="H349" s="203"/>
      <c r="I349" s="203"/>
      <c r="J349" s="203"/>
    </row>
    <row r="350" spans="2:10" ht="20.100000000000001" customHeight="1">
      <c r="B350" s="352"/>
      <c r="C350" s="352"/>
      <c r="D350" s="203"/>
      <c r="E350" s="203"/>
      <c r="F350" s="203"/>
      <c r="G350" s="203"/>
      <c r="H350" s="203"/>
      <c r="I350" s="203"/>
      <c r="J350" s="203"/>
    </row>
    <row r="351" spans="2:10" ht="20.100000000000001" customHeight="1">
      <c r="B351" s="352"/>
      <c r="C351" s="352"/>
      <c r="D351" s="203"/>
      <c r="E351" s="203"/>
      <c r="F351" s="203"/>
      <c r="G351" s="203"/>
      <c r="H351" s="203"/>
      <c r="I351" s="203"/>
      <c r="J351" s="203"/>
    </row>
    <row r="352" spans="2:10" ht="20.100000000000001" customHeight="1">
      <c r="B352" s="352"/>
      <c r="C352" s="352"/>
      <c r="D352" s="203"/>
      <c r="E352" s="203"/>
      <c r="F352" s="203"/>
      <c r="G352" s="203"/>
      <c r="H352" s="203"/>
      <c r="I352" s="203"/>
      <c r="J352" s="203"/>
    </row>
    <row r="353" spans="2:10" ht="20.100000000000001" customHeight="1">
      <c r="B353" s="352"/>
      <c r="C353" s="352"/>
      <c r="D353" s="203"/>
      <c r="E353" s="203"/>
      <c r="F353" s="203"/>
      <c r="G353" s="203"/>
      <c r="H353" s="203"/>
      <c r="I353" s="203"/>
      <c r="J353" s="203"/>
    </row>
    <row r="354" spans="2:10" ht="20.100000000000001" customHeight="1">
      <c r="B354" s="352"/>
      <c r="C354" s="352"/>
      <c r="D354" s="203"/>
      <c r="E354" s="203"/>
      <c r="F354" s="203"/>
      <c r="G354" s="203"/>
      <c r="H354" s="203"/>
      <c r="I354" s="203"/>
      <c r="J354" s="203"/>
    </row>
    <row r="355" spans="2:10" ht="20.100000000000001" customHeight="1">
      <c r="B355" s="352"/>
      <c r="C355" s="352"/>
      <c r="D355" s="203"/>
      <c r="E355" s="203"/>
      <c r="F355" s="203"/>
      <c r="G355" s="203"/>
      <c r="H355" s="203"/>
      <c r="I355" s="203"/>
      <c r="J355" s="203"/>
    </row>
    <row r="356" spans="2:10" ht="20.100000000000001" customHeight="1">
      <c r="B356" s="352"/>
      <c r="C356" s="352"/>
      <c r="D356" s="203"/>
      <c r="E356" s="203"/>
      <c r="F356" s="203"/>
      <c r="G356" s="203"/>
      <c r="H356" s="203"/>
      <c r="I356" s="203"/>
      <c r="J356" s="203"/>
    </row>
    <row r="357" spans="2:10" ht="20.100000000000001" customHeight="1">
      <c r="B357" s="352"/>
      <c r="C357" s="352"/>
      <c r="D357" s="203"/>
      <c r="E357" s="203"/>
      <c r="F357" s="203"/>
      <c r="G357" s="203"/>
      <c r="H357" s="203"/>
      <c r="I357" s="203"/>
      <c r="J357" s="203"/>
    </row>
    <row r="358" spans="2:10" ht="20.100000000000001" customHeight="1">
      <c r="B358" s="352"/>
      <c r="C358" s="352"/>
      <c r="D358" s="203"/>
      <c r="E358" s="203"/>
      <c r="F358" s="203"/>
      <c r="G358" s="203"/>
      <c r="H358" s="203"/>
      <c r="I358" s="203"/>
      <c r="J358" s="203"/>
    </row>
    <row r="359" spans="2:10" ht="20.100000000000001" customHeight="1">
      <c r="B359" s="352"/>
      <c r="C359" s="352"/>
      <c r="D359" s="203"/>
      <c r="E359" s="203"/>
      <c r="F359" s="203"/>
      <c r="G359" s="203"/>
      <c r="H359" s="203"/>
      <c r="I359" s="203"/>
      <c r="J359" s="203"/>
    </row>
    <row r="360" spans="2:10" ht="20.100000000000001" customHeight="1">
      <c r="B360" s="352"/>
      <c r="C360" s="352"/>
      <c r="D360" s="203"/>
      <c r="E360" s="203"/>
      <c r="F360" s="203"/>
      <c r="G360" s="203"/>
      <c r="H360" s="203"/>
      <c r="I360" s="203"/>
      <c r="J360" s="203"/>
    </row>
    <row r="361" spans="2:10" ht="20.100000000000001" customHeight="1">
      <c r="B361" s="352"/>
      <c r="C361" s="352"/>
      <c r="D361" s="203"/>
      <c r="E361" s="203"/>
      <c r="F361" s="203"/>
      <c r="G361" s="203"/>
      <c r="H361" s="203"/>
      <c r="I361" s="203"/>
      <c r="J361" s="203"/>
    </row>
    <row r="362" spans="2:10" ht="20.100000000000001" customHeight="1">
      <c r="B362" s="352"/>
      <c r="C362" s="352"/>
      <c r="D362" s="203"/>
      <c r="E362" s="203"/>
      <c r="F362" s="203"/>
      <c r="G362" s="203"/>
      <c r="H362" s="203"/>
      <c r="I362" s="203"/>
      <c r="J362" s="203"/>
    </row>
    <row r="363" spans="2:10" ht="20.100000000000001" customHeight="1">
      <c r="B363" s="352"/>
      <c r="C363" s="352"/>
      <c r="D363" s="203"/>
      <c r="E363" s="203"/>
      <c r="F363" s="203"/>
      <c r="G363" s="203"/>
      <c r="H363" s="203"/>
      <c r="I363" s="203"/>
      <c r="J363" s="203"/>
    </row>
    <row r="364" spans="2:10" ht="20.100000000000001" customHeight="1">
      <c r="B364" s="352"/>
      <c r="C364" s="352"/>
      <c r="D364" s="203"/>
      <c r="E364" s="203"/>
      <c r="F364" s="203"/>
      <c r="G364" s="203"/>
      <c r="H364" s="203"/>
      <c r="I364" s="203"/>
      <c r="J364" s="203"/>
    </row>
    <row r="365" spans="2:10" ht="20.100000000000001" customHeight="1">
      <c r="B365" s="352"/>
      <c r="C365" s="352"/>
      <c r="D365" s="203"/>
      <c r="E365" s="203"/>
      <c r="F365" s="203"/>
      <c r="G365" s="203"/>
      <c r="H365" s="203"/>
      <c r="I365" s="203"/>
      <c r="J365" s="203"/>
    </row>
    <row r="366" spans="2:10" ht="20.100000000000001" customHeight="1">
      <c r="B366" s="352"/>
      <c r="C366" s="352"/>
      <c r="D366" s="203"/>
      <c r="E366" s="203"/>
      <c r="F366" s="203"/>
      <c r="G366" s="203"/>
      <c r="H366" s="203"/>
      <c r="I366" s="203"/>
      <c r="J366" s="203"/>
    </row>
    <row r="367" spans="2:10" ht="20.100000000000001" customHeight="1">
      <c r="B367" s="352"/>
      <c r="C367" s="352"/>
      <c r="D367" s="203"/>
      <c r="E367" s="203"/>
      <c r="F367" s="203"/>
      <c r="G367" s="203"/>
      <c r="H367" s="203"/>
      <c r="I367" s="203"/>
      <c r="J367" s="203"/>
    </row>
    <row r="368" spans="2:10" ht="20.100000000000001" customHeight="1">
      <c r="B368" s="352"/>
      <c r="C368" s="352"/>
      <c r="D368" s="203"/>
      <c r="E368" s="203"/>
      <c r="F368" s="203"/>
      <c r="G368" s="203"/>
      <c r="H368" s="203"/>
      <c r="I368" s="203"/>
      <c r="J368" s="203"/>
    </row>
    <row r="369" spans="2:10" ht="20.100000000000001" customHeight="1">
      <c r="B369" s="352"/>
      <c r="C369" s="352"/>
      <c r="D369" s="203"/>
      <c r="E369" s="203"/>
      <c r="F369" s="203"/>
      <c r="G369" s="203"/>
      <c r="H369" s="203"/>
      <c r="I369" s="203"/>
      <c r="J369" s="203"/>
    </row>
    <row r="370" spans="2:10" ht="20.100000000000001" customHeight="1">
      <c r="B370" s="352"/>
      <c r="C370" s="352"/>
      <c r="D370" s="203"/>
      <c r="E370" s="203"/>
      <c r="F370" s="203"/>
      <c r="G370" s="203"/>
      <c r="H370" s="203"/>
      <c r="I370" s="203"/>
      <c r="J370" s="203"/>
    </row>
    <row r="371" spans="2:10" ht="20.100000000000001" customHeight="1">
      <c r="B371" s="347" t="s">
        <v>355</v>
      </c>
      <c r="C371" s="347" t="s">
        <v>468</v>
      </c>
      <c r="D371" s="203"/>
      <c r="E371" s="203"/>
      <c r="F371" s="203"/>
      <c r="G371" s="203"/>
      <c r="H371" s="203"/>
      <c r="I371" s="203"/>
      <c r="J371" s="203"/>
    </row>
    <row r="372" spans="2:10" ht="20.100000000000001" customHeight="1">
      <c r="B372" s="347" t="s">
        <v>1017</v>
      </c>
      <c r="C372" s="347" t="s">
        <v>469</v>
      </c>
      <c r="D372" s="348"/>
      <c r="E372" s="348"/>
      <c r="F372" s="348"/>
      <c r="G372" s="348"/>
      <c r="H372" s="348"/>
      <c r="I372" s="348"/>
      <c r="J372" s="348"/>
    </row>
    <row r="373" spans="2:10" ht="20.100000000000001" customHeight="1">
      <c r="B373" s="347" t="s">
        <v>356</v>
      </c>
      <c r="C373" s="347" t="s">
        <v>469</v>
      </c>
      <c r="D373" s="349"/>
      <c r="E373" s="349"/>
      <c r="F373" s="349"/>
      <c r="G373" s="349"/>
      <c r="H373" s="349"/>
      <c r="I373" s="349"/>
      <c r="J373" s="349"/>
    </row>
    <row r="374" spans="2:10" ht="20.100000000000001" customHeight="1">
      <c r="B374" s="182" t="s">
        <v>470</v>
      </c>
      <c r="C374" s="182" t="s">
        <v>469</v>
      </c>
      <c r="D374" s="753"/>
      <c r="E374" s="753"/>
      <c r="F374" s="753"/>
      <c r="G374" s="753"/>
      <c r="H374" s="753"/>
      <c r="I374" s="753"/>
      <c r="J374" s="350"/>
    </row>
    <row r="375" spans="2:10" ht="20.100000000000001" customHeight="1">
      <c r="B375" s="729" t="s">
        <v>501</v>
      </c>
      <c r="C375" s="729"/>
      <c r="D375" s="729"/>
      <c r="E375" s="729"/>
      <c r="F375" s="729"/>
      <c r="G375" s="729"/>
      <c r="H375" s="729"/>
      <c r="I375" s="729"/>
      <c r="J375" s="729"/>
    </row>
    <row r="376" spans="2:10" ht="20.100000000000001" customHeight="1">
      <c r="B376" s="729" t="s">
        <v>1012</v>
      </c>
      <c r="C376" s="729"/>
      <c r="D376" s="729"/>
      <c r="E376" s="729"/>
      <c r="F376" s="729"/>
      <c r="G376" s="729"/>
      <c r="H376" s="729"/>
      <c r="I376" s="729"/>
      <c r="J376" s="729"/>
    </row>
    <row r="377" spans="2:10" ht="20.100000000000001" customHeight="1">
      <c r="B377" s="738" t="s">
        <v>358</v>
      </c>
      <c r="C377" s="738"/>
      <c r="D377" s="738"/>
      <c r="E377" s="738"/>
      <c r="F377" s="738"/>
      <c r="G377" s="738"/>
      <c r="H377" s="738"/>
      <c r="I377" s="738"/>
      <c r="J377" s="738"/>
    </row>
    <row r="378" spans="2:10" ht="20.100000000000001" customHeight="1">
      <c r="B378" s="738" t="s">
        <v>359</v>
      </c>
      <c r="C378" s="738"/>
      <c r="D378" s="738"/>
      <c r="E378" s="738"/>
      <c r="F378" s="738"/>
      <c r="G378" s="738"/>
      <c r="H378" s="738"/>
      <c r="I378" s="738"/>
      <c r="J378" s="738"/>
    </row>
    <row r="379" spans="2:10" ht="20.100000000000001" customHeight="1">
      <c r="H379" s="750" t="s">
        <v>682</v>
      </c>
      <c r="I379" s="750"/>
      <c r="J379" s="750"/>
    </row>
    <row r="380" spans="2:10" ht="20.100000000000001" customHeight="1">
      <c r="B380" s="751" t="s">
        <v>252</v>
      </c>
      <c r="C380" s="751"/>
      <c r="D380" s="751"/>
      <c r="E380" s="751"/>
      <c r="F380" s="751"/>
      <c r="G380" s="751"/>
      <c r="H380" s="751"/>
      <c r="I380" s="751"/>
      <c r="J380" s="751"/>
    </row>
    <row r="381" spans="2:10" ht="20.100000000000001" customHeight="1">
      <c r="B381" s="328"/>
      <c r="C381" s="328"/>
      <c r="D381" s="329"/>
      <c r="J381" s="330"/>
    </row>
    <row r="382" spans="2:10" ht="20.100000000000001" customHeight="1">
      <c r="B382" s="168" t="s">
        <v>231</v>
      </c>
      <c r="C382" s="168" t="s">
        <v>475</v>
      </c>
      <c r="D382" s="168" t="s">
        <v>214</v>
      </c>
      <c r="E382" s="168" t="s">
        <v>215</v>
      </c>
      <c r="F382" s="168" t="s">
        <v>216</v>
      </c>
      <c r="G382" s="168" t="s">
        <v>217</v>
      </c>
      <c r="H382" s="168" t="s">
        <v>218</v>
      </c>
      <c r="I382" s="168" t="s">
        <v>219</v>
      </c>
      <c r="J382" s="168" t="s">
        <v>210</v>
      </c>
    </row>
    <row r="383" spans="2:10" ht="20.100000000000001" customHeight="1">
      <c r="B383" s="352" t="s">
        <v>235</v>
      </c>
      <c r="C383" s="352"/>
      <c r="D383" s="203"/>
      <c r="E383" s="203"/>
      <c r="F383" s="203"/>
      <c r="G383" s="203"/>
      <c r="H383" s="203"/>
      <c r="I383" s="203"/>
      <c r="J383" s="203"/>
    </row>
    <row r="384" spans="2:10" ht="20.100000000000001" customHeight="1">
      <c r="B384" s="352" t="s">
        <v>236</v>
      </c>
      <c r="C384" s="352"/>
      <c r="D384" s="203"/>
      <c r="E384" s="203"/>
      <c r="F384" s="203"/>
      <c r="G384" s="203"/>
      <c r="H384" s="203"/>
      <c r="I384" s="203"/>
      <c r="J384" s="203"/>
    </row>
    <row r="385" spans="2:10" ht="20.100000000000001" customHeight="1">
      <c r="B385" s="352" t="s">
        <v>237</v>
      </c>
      <c r="C385" s="352"/>
      <c r="D385" s="203"/>
      <c r="E385" s="203"/>
      <c r="F385" s="203"/>
      <c r="G385" s="203"/>
      <c r="H385" s="203"/>
      <c r="I385" s="203"/>
      <c r="J385" s="203"/>
    </row>
    <row r="386" spans="2:10" ht="20.100000000000001" customHeight="1">
      <c r="B386" s="352" t="s">
        <v>238</v>
      </c>
      <c r="C386" s="352"/>
      <c r="D386" s="203"/>
      <c r="E386" s="203"/>
      <c r="F386" s="203"/>
      <c r="G386" s="203"/>
      <c r="H386" s="203"/>
      <c r="I386" s="203"/>
      <c r="J386" s="203"/>
    </row>
    <row r="387" spans="2:10" ht="20.100000000000001" customHeight="1">
      <c r="B387" s="352" t="s">
        <v>239</v>
      </c>
      <c r="C387" s="352"/>
      <c r="D387" s="203"/>
      <c r="E387" s="203"/>
      <c r="F387" s="203"/>
      <c r="G387" s="203"/>
      <c r="H387" s="203"/>
      <c r="I387" s="203"/>
      <c r="J387" s="203"/>
    </row>
    <row r="388" spans="2:10" ht="20.100000000000001" customHeight="1">
      <c r="B388" s="352" t="s">
        <v>230</v>
      </c>
      <c r="C388" s="352"/>
      <c r="D388" s="203"/>
      <c r="E388" s="203"/>
      <c r="F388" s="203"/>
      <c r="G388" s="203"/>
      <c r="H388" s="203"/>
      <c r="I388" s="203"/>
      <c r="J388" s="203"/>
    </row>
    <row r="389" spans="2:10" ht="20.100000000000001" customHeight="1">
      <c r="B389" s="352"/>
      <c r="C389" s="352"/>
      <c r="D389" s="203"/>
      <c r="E389" s="203"/>
      <c r="F389" s="203"/>
      <c r="G389" s="203"/>
      <c r="H389" s="203"/>
      <c r="I389" s="203"/>
      <c r="J389" s="203"/>
    </row>
    <row r="390" spans="2:10" ht="20.100000000000001" customHeight="1">
      <c r="B390" s="352"/>
      <c r="C390" s="352"/>
      <c r="D390" s="203"/>
      <c r="E390" s="203"/>
      <c r="F390" s="203"/>
      <c r="G390" s="203"/>
      <c r="H390" s="203"/>
      <c r="I390" s="203"/>
      <c r="J390" s="203"/>
    </row>
    <row r="391" spans="2:10" ht="20.100000000000001" customHeight="1">
      <c r="B391" s="352"/>
      <c r="C391" s="352"/>
      <c r="D391" s="203"/>
      <c r="E391" s="203"/>
      <c r="F391" s="203"/>
      <c r="G391" s="203"/>
      <c r="H391" s="203"/>
      <c r="I391" s="203"/>
      <c r="J391" s="203"/>
    </row>
    <row r="392" spans="2:10" ht="20.100000000000001" customHeight="1">
      <c r="B392" s="352"/>
      <c r="C392" s="352"/>
      <c r="D392" s="203"/>
      <c r="E392" s="203"/>
      <c r="F392" s="203"/>
      <c r="G392" s="203"/>
      <c r="H392" s="203"/>
      <c r="I392" s="203"/>
      <c r="J392" s="203"/>
    </row>
    <row r="393" spans="2:10" ht="20.100000000000001" customHeight="1">
      <c r="B393" s="352"/>
      <c r="C393" s="352"/>
      <c r="D393" s="203"/>
      <c r="E393" s="203"/>
      <c r="F393" s="203"/>
      <c r="G393" s="203"/>
      <c r="H393" s="203"/>
      <c r="I393" s="203"/>
      <c r="J393" s="203"/>
    </row>
    <row r="394" spans="2:10" ht="20.100000000000001" customHeight="1">
      <c r="B394" s="352"/>
      <c r="C394" s="352"/>
      <c r="D394" s="203"/>
      <c r="E394" s="203"/>
      <c r="F394" s="203"/>
      <c r="G394" s="203"/>
      <c r="H394" s="203"/>
      <c r="I394" s="203"/>
      <c r="J394" s="203"/>
    </row>
    <row r="395" spans="2:10" ht="20.100000000000001" customHeight="1">
      <c r="B395" s="352"/>
      <c r="C395" s="352"/>
      <c r="D395" s="203"/>
      <c r="E395" s="203"/>
      <c r="F395" s="203"/>
      <c r="G395" s="203"/>
      <c r="H395" s="203"/>
      <c r="I395" s="203"/>
      <c r="J395" s="203"/>
    </row>
    <row r="396" spans="2:10" ht="20.100000000000001" customHeight="1">
      <c r="B396" s="352"/>
      <c r="C396" s="352"/>
      <c r="D396" s="203"/>
      <c r="E396" s="203"/>
      <c r="F396" s="203"/>
      <c r="G396" s="203"/>
      <c r="H396" s="203"/>
      <c r="I396" s="203"/>
      <c r="J396" s="203"/>
    </row>
    <row r="397" spans="2:10" ht="20.100000000000001" customHeight="1">
      <c r="B397" s="352"/>
      <c r="C397" s="352"/>
      <c r="D397" s="203"/>
      <c r="E397" s="203"/>
      <c r="F397" s="203"/>
      <c r="G397" s="203"/>
      <c r="H397" s="203"/>
      <c r="I397" s="203"/>
      <c r="J397" s="203"/>
    </row>
    <row r="398" spans="2:10" ht="20.100000000000001" customHeight="1">
      <c r="B398" s="352"/>
      <c r="C398" s="352"/>
      <c r="D398" s="203"/>
      <c r="E398" s="203"/>
      <c r="F398" s="203"/>
      <c r="G398" s="203"/>
      <c r="H398" s="203"/>
      <c r="I398" s="203"/>
      <c r="J398" s="203"/>
    </row>
    <row r="399" spans="2:10" ht="20.100000000000001" customHeight="1">
      <c r="B399" s="352"/>
      <c r="C399" s="352"/>
      <c r="D399" s="203"/>
      <c r="E399" s="203"/>
      <c r="F399" s="203"/>
      <c r="G399" s="203"/>
      <c r="H399" s="203"/>
      <c r="I399" s="203"/>
      <c r="J399" s="203"/>
    </row>
    <row r="400" spans="2:10" ht="20.100000000000001" customHeight="1">
      <c r="B400" s="352"/>
      <c r="C400" s="352"/>
      <c r="D400" s="203"/>
      <c r="E400" s="203"/>
      <c r="F400" s="203"/>
      <c r="G400" s="203"/>
      <c r="H400" s="203"/>
      <c r="I400" s="203"/>
      <c r="J400" s="203"/>
    </row>
    <row r="401" spans="2:10" ht="20.100000000000001" customHeight="1">
      <c r="B401" s="352"/>
      <c r="C401" s="352"/>
      <c r="D401" s="203"/>
      <c r="E401" s="203"/>
      <c r="F401" s="203"/>
      <c r="G401" s="203"/>
      <c r="H401" s="203"/>
      <c r="I401" s="203"/>
      <c r="J401" s="203"/>
    </row>
    <row r="402" spans="2:10" ht="20.100000000000001" customHeight="1">
      <c r="B402" s="352"/>
      <c r="C402" s="352"/>
      <c r="D402" s="203"/>
      <c r="E402" s="203"/>
      <c r="F402" s="203"/>
      <c r="G402" s="203"/>
      <c r="H402" s="203"/>
      <c r="I402" s="203"/>
      <c r="J402" s="203"/>
    </row>
    <row r="403" spans="2:10" ht="20.100000000000001" customHeight="1">
      <c r="B403" s="352"/>
      <c r="C403" s="352"/>
      <c r="D403" s="203"/>
      <c r="E403" s="203"/>
      <c r="F403" s="203"/>
      <c r="G403" s="203"/>
      <c r="H403" s="203"/>
      <c r="I403" s="203"/>
      <c r="J403" s="203"/>
    </row>
    <row r="404" spans="2:10" ht="20.100000000000001" customHeight="1">
      <c r="B404" s="352"/>
      <c r="C404" s="352"/>
      <c r="D404" s="203"/>
      <c r="E404" s="203"/>
      <c r="F404" s="203"/>
      <c r="G404" s="203"/>
      <c r="H404" s="203"/>
      <c r="I404" s="203"/>
      <c r="J404" s="203"/>
    </row>
    <row r="405" spans="2:10" ht="20.100000000000001" customHeight="1">
      <c r="B405" s="352"/>
      <c r="C405" s="352"/>
      <c r="D405" s="203"/>
      <c r="E405" s="203"/>
      <c r="F405" s="203"/>
      <c r="G405" s="203"/>
      <c r="H405" s="203"/>
      <c r="I405" s="203"/>
      <c r="J405" s="203"/>
    </row>
    <row r="406" spans="2:10" ht="20.100000000000001" customHeight="1">
      <c r="B406" s="352"/>
      <c r="C406" s="352"/>
      <c r="D406" s="203"/>
      <c r="E406" s="203"/>
      <c r="F406" s="203"/>
      <c r="G406" s="203"/>
      <c r="H406" s="203"/>
      <c r="I406" s="203"/>
      <c r="J406" s="203"/>
    </row>
    <row r="407" spans="2:10" ht="20.100000000000001" customHeight="1">
      <c r="B407" s="352"/>
      <c r="C407" s="352"/>
      <c r="D407" s="203"/>
      <c r="E407" s="203"/>
      <c r="F407" s="203"/>
      <c r="G407" s="203"/>
      <c r="H407" s="203"/>
      <c r="I407" s="203"/>
      <c r="J407" s="203"/>
    </row>
    <row r="408" spans="2:10" ht="20.100000000000001" customHeight="1">
      <c r="B408" s="352"/>
      <c r="C408" s="352"/>
      <c r="D408" s="203"/>
      <c r="E408" s="203"/>
      <c r="F408" s="203"/>
      <c r="G408" s="203"/>
      <c r="H408" s="203"/>
      <c r="I408" s="203"/>
      <c r="J408" s="203"/>
    </row>
    <row r="409" spans="2:10" ht="20.100000000000001" customHeight="1">
      <c r="B409" s="352"/>
      <c r="C409" s="352"/>
      <c r="D409" s="203"/>
      <c r="E409" s="203"/>
      <c r="F409" s="203"/>
      <c r="G409" s="203"/>
      <c r="H409" s="203"/>
      <c r="I409" s="203"/>
      <c r="J409" s="203"/>
    </row>
    <row r="410" spans="2:10" ht="20.100000000000001" customHeight="1">
      <c r="B410" s="352"/>
      <c r="C410" s="352"/>
      <c r="D410" s="203"/>
      <c r="E410" s="203"/>
      <c r="F410" s="203"/>
      <c r="G410" s="203"/>
      <c r="H410" s="203"/>
      <c r="I410" s="203"/>
      <c r="J410" s="203"/>
    </row>
    <row r="411" spans="2:10" ht="20.100000000000001" customHeight="1">
      <c r="B411" s="352"/>
      <c r="C411" s="352"/>
      <c r="D411" s="203"/>
      <c r="E411" s="203"/>
      <c r="F411" s="203"/>
      <c r="G411" s="203"/>
      <c r="H411" s="203"/>
      <c r="I411" s="203"/>
      <c r="J411" s="203"/>
    </row>
    <row r="412" spans="2:10" ht="20.100000000000001" customHeight="1">
      <c r="B412" s="352"/>
      <c r="C412" s="352"/>
      <c r="D412" s="203"/>
      <c r="E412" s="203"/>
      <c r="F412" s="203"/>
      <c r="G412" s="203"/>
      <c r="H412" s="203"/>
      <c r="I412" s="203"/>
      <c r="J412" s="203"/>
    </row>
    <row r="413" spans="2:10" ht="20.100000000000001" customHeight="1">
      <c r="B413" s="347" t="s">
        <v>355</v>
      </c>
      <c r="C413" s="347" t="s">
        <v>468</v>
      </c>
      <c r="D413" s="203"/>
      <c r="E413" s="203"/>
      <c r="F413" s="203"/>
      <c r="G413" s="203"/>
      <c r="H413" s="203"/>
      <c r="I413" s="203"/>
      <c r="J413" s="203"/>
    </row>
    <row r="414" spans="2:10" ht="20.100000000000001" customHeight="1">
      <c r="B414" s="347" t="s">
        <v>1017</v>
      </c>
      <c r="C414" s="347" t="s">
        <v>469</v>
      </c>
      <c r="D414" s="348"/>
      <c r="E414" s="348"/>
      <c r="F414" s="348"/>
      <c r="G414" s="348"/>
      <c r="H414" s="348"/>
      <c r="I414" s="348"/>
      <c r="J414" s="348"/>
    </row>
    <row r="415" spans="2:10" ht="20.100000000000001" customHeight="1">
      <c r="B415" s="347" t="s">
        <v>356</v>
      </c>
      <c r="C415" s="347" t="s">
        <v>469</v>
      </c>
      <c r="D415" s="349"/>
      <c r="E415" s="349"/>
      <c r="F415" s="349"/>
      <c r="G415" s="349"/>
      <c r="H415" s="349"/>
      <c r="I415" s="349"/>
      <c r="J415" s="349"/>
    </row>
    <row r="416" spans="2:10" ht="20.100000000000001" customHeight="1">
      <c r="B416" s="182" t="s">
        <v>470</v>
      </c>
      <c r="C416" s="182" t="s">
        <v>469</v>
      </c>
      <c r="D416" s="753"/>
      <c r="E416" s="753"/>
      <c r="F416" s="753"/>
      <c r="G416" s="753"/>
      <c r="H416" s="753"/>
      <c r="I416" s="753"/>
      <c r="J416" s="350"/>
    </row>
    <row r="417" spans="2:10" ht="20.100000000000001" customHeight="1">
      <c r="B417" s="729" t="s">
        <v>501</v>
      </c>
      <c r="C417" s="729"/>
      <c r="D417" s="729"/>
      <c r="E417" s="729"/>
      <c r="F417" s="729"/>
      <c r="G417" s="729"/>
      <c r="H417" s="729"/>
      <c r="I417" s="729"/>
      <c r="J417" s="729"/>
    </row>
    <row r="418" spans="2:10" ht="20.100000000000001" customHeight="1">
      <c r="B418" s="729" t="s">
        <v>1012</v>
      </c>
      <c r="C418" s="729"/>
      <c r="D418" s="729"/>
      <c r="E418" s="729"/>
      <c r="F418" s="729"/>
      <c r="G418" s="729"/>
      <c r="H418" s="729"/>
      <c r="I418" s="729"/>
      <c r="J418" s="729"/>
    </row>
    <row r="419" spans="2:10" ht="20.100000000000001" customHeight="1">
      <c r="B419" s="738" t="s">
        <v>358</v>
      </c>
      <c r="C419" s="738"/>
      <c r="D419" s="738"/>
      <c r="E419" s="738"/>
      <c r="F419" s="738"/>
      <c r="G419" s="738"/>
      <c r="H419" s="738"/>
      <c r="I419" s="738"/>
      <c r="J419" s="738"/>
    </row>
    <row r="420" spans="2:10" ht="20.100000000000001" customHeight="1">
      <c r="B420" s="738" t="s">
        <v>359</v>
      </c>
      <c r="C420" s="738"/>
      <c r="D420" s="738"/>
      <c r="E420" s="738"/>
      <c r="F420" s="738"/>
      <c r="G420" s="738"/>
      <c r="H420" s="738"/>
      <c r="I420" s="738"/>
      <c r="J420" s="738"/>
    </row>
    <row r="421" spans="2:10" ht="20.100000000000001" customHeight="1">
      <c r="H421" s="750" t="s">
        <v>683</v>
      </c>
      <c r="I421" s="750"/>
      <c r="J421" s="750"/>
    </row>
    <row r="422" spans="2:10" ht="20.100000000000001" customHeight="1">
      <c r="B422" s="751" t="s">
        <v>253</v>
      </c>
      <c r="C422" s="751"/>
      <c r="D422" s="751"/>
      <c r="E422" s="751"/>
      <c r="F422" s="751"/>
      <c r="G422" s="751"/>
      <c r="H422" s="751"/>
      <c r="I422" s="751"/>
      <c r="J422" s="751"/>
    </row>
    <row r="423" spans="2:10" ht="20.100000000000001" customHeight="1">
      <c r="B423" s="328"/>
      <c r="C423" s="328"/>
      <c r="D423" s="329"/>
      <c r="J423" s="330"/>
    </row>
    <row r="424" spans="2:10" ht="20.100000000000001" customHeight="1">
      <c r="B424" s="168" t="s">
        <v>231</v>
      </c>
      <c r="C424" s="168" t="s">
        <v>475</v>
      </c>
      <c r="D424" s="168" t="s">
        <v>214</v>
      </c>
      <c r="E424" s="168" t="s">
        <v>215</v>
      </c>
      <c r="F424" s="168" t="s">
        <v>216</v>
      </c>
      <c r="G424" s="168" t="s">
        <v>217</v>
      </c>
      <c r="H424" s="168" t="s">
        <v>218</v>
      </c>
      <c r="I424" s="168" t="s">
        <v>219</v>
      </c>
      <c r="J424" s="168" t="s">
        <v>210</v>
      </c>
    </row>
    <row r="425" spans="2:10" ht="20.100000000000001" customHeight="1">
      <c r="B425" s="352" t="s">
        <v>235</v>
      </c>
      <c r="C425" s="352"/>
      <c r="D425" s="203"/>
      <c r="E425" s="203"/>
      <c r="F425" s="203"/>
      <c r="G425" s="203"/>
      <c r="H425" s="203"/>
      <c r="I425" s="203"/>
      <c r="J425" s="203"/>
    </row>
    <row r="426" spans="2:10" ht="20.100000000000001" customHeight="1">
      <c r="B426" s="352" t="s">
        <v>236</v>
      </c>
      <c r="C426" s="352"/>
      <c r="D426" s="203"/>
      <c r="E426" s="203"/>
      <c r="F426" s="203"/>
      <c r="G426" s="203"/>
      <c r="H426" s="203"/>
      <c r="I426" s="203"/>
      <c r="J426" s="203"/>
    </row>
    <row r="427" spans="2:10" ht="20.100000000000001" customHeight="1">
      <c r="B427" s="352" t="s">
        <v>237</v>
      </c>
      <c r="C427" s="352"/>
      <c r="D427" s="203"/>
      <c r="E427" s="203"/>
      <c r="F427" s="203"/>
      <c r="G427" s="203"/>
      <c r="H427" s="203"/>
      <c r="I427" s="203"/>
      <c r="J427" s="203"/>
    </row>
    <row r="428" spans="2:10" ht="20.100000000000001" customHeight="1">
      <c r="B428" s="352" t="s">
        <v>238</v>
      </c>
      <c r="C428" s="352"/>
      <c r="D428" s="203"/>
      <c r="E428" s="203"/>
      <c r="F428" s="203"/>
      <c r="G428" s="203"/>
      <c r="H428" s="203"/>
      <c r="I428" s="203"/>
      <c r="J428" s="203"/>
    </row>
    <row r="429" spans="2:10" ht="20.100000000000001" customHeight="1">
      <c r="B429" s="352" t="s">
        <v>239</v>
      </c>
      <c r="C429" s="352"/>
      <c r="D429" s="203"/>
      <c r="E429" s="203"/>
      <c r="F429" s="203"/>
      <c r="G429" s="203"/>
      <c r="H429" s="203"/>
      <c r="I429" s="203"/>
      <c r="J429" s="203"/>
    </row>
    <row r="430" spans="2:10" ht="20.100000000000001" customHeight="1">
      <c r="B430" s="352" t="s">
        <v>230</v>
      </c>
      <c r="C430" s="352"/>
      <c r="D430" s="203"/>
      <c r="E430" s="203"/>
      <c r="F430" s="203"/>
      <c r="G430" s="203"/>
      <c r="H430" s="203"/>
      <c r="I430" s="203"/>
      <c r="J430" s="203"/>
    </row>
    <row r="431" spans="2:10" ht="20.100000000000001" customHeight="1">
      <c r="B431" s="352"/>
      <c r="C431" s="352"/>
      <c r="D431" s="203"/>
      <c r="E431" s="203"/>
      <c r="F431" s="203"/>
      <c r="G431" s="203"/>
      <c r="H431" s="203"/>
      <c r="I431" s="203"/>
      <c r="J431" s="203"/>
    </row>
    <row r="432" spans="2:10" ht="20.100000000000001" customHeight="1">
      <c r="B432" s="352"/>
      <c r="C432" s="352"/>
      <c r="D432" s="203"/>
      <c r="E432" s="203"/>
      <c r="F432" s="203"/>
      <c r="G432" s="203"/>
      <c r="H432" s="203"/>
      <c r="I432" s="203"/>
      <c r="J432" s="203"/>
    </row>
    <row r="433" spans="2:10" ht="20.100000000000001" customHeight="1">
      <c r="B433" s="352"/>
      <c r="C433" s="352"/>
      <c r="D433" s="203"/>
      <c r="E433" s="203"/>
      <c r="F433" s="203"/>
      <c r="G433" s="203"/>
      <c r="H433" s="203"/>
      <c r="I433" s="203"/>
      <c r="J433" s="203"/>
    </row>
    <row r="434" spans="2:10" ht="20.100000000000001" customHeight="1">
      <c r="B434" s="352"/>
      <c r="C434" s="352"/>
      <c r="D434" s="203"/>
      <c r="E434" s="203"/>
      <c r="F434" s="203"/>
      <c r="G434" s="203"/>
      <c r="H434" s="203"/>
      <c r="I434" s="203"/>
      <c r="J434" s="203"/>
    </row>
    <row r="435" spans="2:10" ht="20.100000000000001" customHeight="1">
      <c r="B435" s="352"/>
      <c r="C435" s="352"/>
      <c r="D435" s="203"/>
      <c r="E435" s="203"/>
      <c r="F435" s="203"/>
      <c r="G435" s="203"/>
      <c r="H435" s="203"/>
      <c r="I435" s="203"/>
      <c r="J435" s="203"/>
    </row>
    <row r="436" spans="2:10" ht="20.100000000000001" customHeight="1">
      <c r="B436" s="352"/>
      <c r="C436" s="352"/>
      <c r="D436" s="203"/>
      <c r="E436" s="203"/>
      <c r="F436" s="203"/>
      <c r="G436" s="203"/>
      <c r="H436" s="203"/>
      <c r="I436" s="203"/>
      <c r="J436" s="203"/>
    </row>
    <row r="437" spans="2:10" ht="20.100000000000001" customHeight="1">
      <c r="B437" s="352"/>
      <c r="C437" s="352"/>
      <c r="D437" s="203"/>
      <c r="E437" s="203"/>
      <c r="F437" s="203"/>
      <c r="G437" s="203"/>
      <c r="H437" s="203"/>
      <c r="I437" s="203"/>
      <c r="J437" s="203"/>
    </row>
    <row r="438" spans="2:10" ht="20.100000000000001" customHeight="1">
      <c r="B438" s="352"/>
      <c r="C438" s="352"/>
      <c r="D438" s="203"/>
      <c r="E438" s="203"/>
      <c r="F438" s="203"/>
      <c r="G438" s="203"/>
      <c r="H438" s="203"/>
      <c r="I438" s="203"/>
      <c r="J438" s="203"/>
    </row>
    <row r="439" spans="2:10" ht="20.100000000000001" customHeight="1">
      <c r="B439" s="352"/>
      <c r="C439" s="352"/>
      <c r="D439" s="203"/>
      <c r="E439" s="203"/>
      <c r="F439" s="203"/>
      <c r="G439" s="203"/>
      <c r="H439" s="203"/>
      <c r="I439" s="203"/>
      <c r="J439" s="203"/>
    </row>
    <row r="440" spans="2:10" ht="20.100000000000001" customHeight="1">
      <c r="B440" s="352"/>
      <c r="C440" s="352"/>
      <c r="D440" s="203"/>
      <c r="E440" s="203"/>
      <c r="F440" s="203"/>
      <c r="G440" s="203"/>
      <c r="H440" s="203"/>
      <c r="I440" s="203"/>
      <c r="J440" s="203"/>
    </row>
    <row r="441" spans="2:10" ht="20.100000000000001" customHeight="1">
      <c r="B441" s="352"/>
      <c r="C441" s="352"/>
      <c r="D441" s="203"/>
      <c r="E441" s="203"/>
      <c r="F441" s="203"/>
      <c r="G441" s="203"/>
      <c r="H441" s="203"/>
      <c r="I441" s="203"/>
      <c r="J441" s="203"/>
    </row>
    <row r="442" spans="2:10" ht="20.100000000000001" customHeight="1">
      <c r="B442" s="352"/>
      <c r="C442" s="352"/>
      <c r="D442" s="203"/>
      <c r="E442" s="203"/>
      <c r="F442" s="203"/>
      <c r="G442" s="203"/>
      <c r="H442" s="203"/>
      <c r="I442" s="203"/>
      <c r="J442" s="203"/>
    </row>
    <row r="443" spans="2:10" ht="20.100000000000001" customHeight="1">
      <c r="B443" s="352"/>
      <c r="C443" s="352"/>
      <c r="D443" s="203"/>
      <c r="E443" s="203"/>
      <c r="F443" s="203"/>
      <c r="G443" s="203"/>
      <c r="H443" s="203"/>
      <c r="I443" s="203"/>
      <c r="J443" s="203"/>
    </row>
    <row r="444" spans="2:10" ht="20.100000000000001" customHeight="1">
      <c r="B444" s="352"/>
      <c r="C444" s="352"/>
      <c r="D444" s="203"/>
      <c r="E444" s="203"/>
      <c r="F444" s="203"/>
      <c r="G444" s="203"/>
      <c r="H444" s="203"/>
      <c r="I444" s="203"/>
      <c r="J444" s="203"/>
    </row>
    <row r="445" spans="2:10" ht="20.100000000000001" customHeight="1">
      <c r="B445" s="352"/>
      <c r="C445" s="352"/>
      <c r="D445" s="203"/>
      <c r="E445" s="203"/>
      <c r="F445" s="203"/>
      <c r="G445" s="203"/>
      <c r="H445" s="203"/>
      <c r="I445" s="203"/>
      <c r="J445" s="203"/>
    </row>
    <row r="446" spans="2:10" ht="20.100000000000001" customHeight="1">
      <c r="B446" s="352"/>
      <c r="C446" s="352"/>
      <c r="D446" s="203"/>
      <c r="E446" s="203"/>
      <c r="F446" s="203"/>
      <c r="G446" s="203"/>
      <c r="H446" s="203"/>
      <c r="I446" s="203"/>
      <c r="J446" s="203"/>
    </row>
    <row r="447" spans="2:10" ht="20.100000000000001" customHeight="1">
      <c r="B447" s="352"/>
      <c r="C447" s="352"/>
      <c r="D447" s="203"/>
      <c r="E447" s="203"/>
      <c r="F447" s="203"/>
      <c r="G447" s="203"/>
      <c r="H447" s="203"/>
      <c r="I447" s="203"/>
      <c r="J447" s="203"/>
    </row>
    <row r="448" spans="2:10" ht="20.100000000000001" customHeight="1">
      <c r="B448" s="352"/>
      <c r="C448" s="352"/>
      <c r="D448" s="203"/>
      <c r="E448" s="203"/>
      <c r="F448" s="203"/>
      <c r="G448" s="203"/>
      <c r="H448" s="203"/>
      <c r="I448" s="203"/>
      <c r="J448" s="203"/>
    </row>
    <row r="449" spans="2:10" ht="20.100000000000001" customHeight="1">
      <c r="B449" s="352"/>
      <c r="C449" s="352"/>
      <c r="D449" s="203"/>
      <c r="E449" s="203"/>
      <c r="F449" s="203"/>
      <c r="G449" s="203"/>
      <c r="H449" s="203"/>
      <c r="I449" s="203"/>
      <c r="J449" s="203"/>
    </row>
    <row r="450" spans="2:10" ht="20.100000000000001" customHeight="1">
      <c r="B450" s="352"/>
      <c r="C450" s="352"/>
      <c r="D450" s="203"/>
      <c r="E450" s="203"/>
      <c r="F450" s="203"/>
      <c r="G450" s="203"/>
      <c r="H450" s="203"/>
      <c r="I450" s="203"/>
      <c r="J450" s="203"/>
    </row>
    <row r="451" spans="2:10" ht="20.100000000000001" customHeight="1">
      <c r="B451" s="352"/>
      <c r="C451" s="352"/>
      <c r="D451" s="203"/>
      <c r="E451" s="203"/>
      <c r="F451" s="203"/>
      <c r="G451" s="203"/>
      <c r="H451" s="203"/>
      <c r="I451" s="203"/>
      <c r="J451" s="203"/>
    </row>
    <row r="452" spans="2:10" ht="20.100000000000001" customHeight="1">
      <c r="B452" s="352"/>
      <c r="C452" s="352"/>
      <c r="D452" s="203"/>
      <c r="E452" s="203"/>
      <c r="F452" s="203"/>
      <c r="G452" s="203"/>
      <c r="H452" s="203"/>
      <c r="I452" s="203"/>
      <c r="J452" s="203"/>
    </row>
    <row r="453" spans="2:10" ht="20.100000000000001" customHeight="1">
      <c r="B453" s="347"/>
      <c r="C453" s="347"/>
      <c r="D453" s="203"/>
      <c r="E453" s="203"/>
      <c r="F453" s="203"/>
      <c r="G453" s="203"/>
      <c r="H453" s="203"/>
      <c r="I453" s="203"/>
      <c r="J453" s="203"/>
    </row>
    <row r="454" spans="2:10" ht="20.100000000000001" customHeight="1">
      <c r="B454" s="347"/>
      <c r="C454" s="347"/>
      <c r="D454" s="203"/>
      <c r="E454" s="203"/>
      <c r="F454" s="203"/>
      <c r="G454" s="203"/>
      <c r="H454" s="203"/>
      <c r="I454" s="203"/>
      <c r="J454" s="203"/>
    </row>
    <row r="455" spans="2:10" ht="20.100000000000001" customHeight="1">
      <c r="B455" s="347" t="s">
        <v>355</v>
      </c>
      <c r="C455" s="347" t="s">
        <v>468</v>
      </c>
      <c r="D455" s="203"/>
      <c r="E455" s="203"/>
      <c r="F455" s="203"/>
      <c r="G455" s="203"/>
      <c r="H455" s="203"/>
      <c r="I455" s="203"/>
      <c r="J455" s="203"/>
    </row>
    <row r="456" spans="2:10" ht="20.100000000000001" customHeight="1">
      <c r="B456" s="347" t="s">
        <v>1017</v>
      </c>
      <c r="C456" s="347" t="s">
        <v>469</v>
      </c>
      <c r="D456" s="348"/>
      <c r="E456" s="348"/>
      <c r="F456" s="348"/>
      <c r="G456" s="348"/>
      <c r="H456" s="348"/>
      <c r="I456" s="348"/>
      <c r="J456" s="348"/>
    </row>
    <row r="457" spans="2:10" ht="20.100000000000001" customHeight="1">
      <c r="B457" s="347" t="s">
        <v>356</v>
      </c>
      <c r="C457" s="347" t="s">
        <v>469</v>
      </c>
      <c r="D457" s="349"/>
      <c r="E457" s="349"/>
      <c r="F457" s="349"/>
      <c r="G457" s="349"/>
      <c r="H457" s="349"/>
      <c r="I457" s="349"/>
      <c r="J457" s="349"/>
    </row>
    <row r="458" spans="2:10" ht="20.100000000000001" customHeight="1">
      <c r="B458" s="182" t="s">
        <v>470</v>
      </c>
      <c r="C458" s="182" t="s">
        <v>469</v>
      </c>
      <c r="D458" s="753"/>
      <c r="E458" s="753"/>
      <c r="F458" s="753"/>
      <c r="G458" s="753"/>
      <c r="H458" s="753"/>
      <c r="I458" s="753"/>
      <c r="J458" s="350"/>
    </row>
    <row r="459" spans="2:10" ht="20.100000000000001" customHeight="1">
      <c r="B459" s="729" t="s">
        <v>501</v>
      </c>
      <c r="C459" s="729"/>
      <c r="D459" s="729"/>
      <c r="E459" s="729"/>
      <c r="F459" s="729"/>
      <c r="G459" s="729"/>
      <c r="H459" s="729"/>
      <c r="I459" s="729"/>
      <c r="J459" s="729"/>
    </row>
    <row r="460" spans="2:10" ht="20.100000000000001" customHeight="1">
      <c r="B460" s="729" t="s">
        <v>1012</v>
      </c>
      <c r="C460" s="729"/>
      <c r="D460" s="729"/>
      <c r="E460" s="729"/>
      <c r="F460" s="729"/>
      <c r="G460" s="729"/>
      <c r="H460" s="729"/>
      <c r="I460" s="729"/>
      <c r="J460" s="729"/>
    </row>
    <row r="461" spans="2:10" ht="20.100000000000001" customHeight="1">
      <c r="B461" s="738" t="s">
        <v>358</v>
      </c>
      <c r="C461" s="738"/>
      <c r="D461" s="738"/>
      <c r="E461" s="738"/>
      <c r="F461" s="738"/>
      <c r="G461" s="738"/>
      <c r="H461" s="738"/>
      <c r="I461" s="738"/>
      <c r="J461" s="738"/>
    </row>
    <row r="462" spans="2:10" ht="20.100000000000001" customHeight="1">
      <c r="B462" s="738" t="s">
        <v>359</v>
      </c>
      <c r="C462" s="738"/>
      <c r="D462" s="738"/>
      <c r="E462" s="738"/>
      <c r="F462" s="738"/>
      <c r="G462" s="738"/>
      <c r="H462" s="738"/>
      <c r="I462" s="738"/>
      <c r="J462" s="738"/>
    </row>
    <row r="463" spans="2:10" ht="20.100000000000001" customHeight="1">
      <c r="H463" s="750" t="s">
        <v>684</v>
      </c>
      <c r="I463" s="750"/>
      <c r="J463" s="750"/>
    </row>
    <row r="464" spans="2:10" ht="20.100000000000001" customHeight="1">
      <c r="B464" s="751" t="s">
        <v>838</v>
      </c>
      <c r="C464" s="751"/>
      <c r="D464" s="751"/>
      <c r="E464" s="751"/>
      <c r="F464" s="751"/>
      <c r="G464" s="751"/>
      <c r="H464" s="751"/>
      <c r="I464" s="751"/>
      <c r="J464" s="751"/>
    </row>
    <row r="465" spans="2:10" ht="20.100000000000001" customHeight="1">
      <c r="B465" s="328"/>
      <c r="C465" s="328"/>
      <c r="D465" s="329"/>
      <c r="J465" s="330"/>
    </row>
    <row r="466" spans="2:10" ht="20.100000000000001" customHeight="1">
      <c r="B466" s="168" t="s">
        <v>231</v>
      </c>
      <c r="C466" s="168" t="s">
        <v>475</v>
      </c>
      <c r="D466" s="168" t="s">
        <v>214</v>
      </c>
      <c r="E466" s="168" t="s">
        <v>215</v>
      </c>
      <c r="F466" s="168" t="s">
        <v>216</v>
      </c>
      <c r="G466" s="168" t="s">
        <v>217</v>
      </c>
      <c r="H466" s="168" t="s">
        <v>218</v>
      </c>
      <c r="I466" s="168" t="s">
        <v>219</v>
      </c>
      <c r="J466" s="168" t="s">
        <v>210</v>
      </c>
    </row>
    <row r="467" spans="2:10" ht="20.100000000000001" customHeight="1">
      <c r="B467" s="352" t="s">
        <v>235</v>
      </c>
      <c r="C467" s="352"/>
      <c r="D467" s="203"/>
      <c r="E467" s="203"/>
      <c r="F467" s="203"/>
      <c r="G467" s="203"/>
      <c r="H467" s="203"/>
      <c r="I467" s="203"/>
      <c r="J467" s="203"/>
    </row>
    <row r="468" spans="2:10" ht="20.100000000000001" customHeight="1">
      <c r="B468" s="352" t="s">
        <v>236</v>
      </c>
      <c r="C468" s="352"/>
      <c r="D468" s="203"/>
      <c r="E468" s="203"/>
      <c r="F468" s="203"/>
      <c r="G468" s="203"/>
      <c r="H468" s="203"/>
      <c r="I468" s="203"/>
      <c r="J468" s="203"/>
    </row>
    <row r="469" spans="2:10" ht="20.100000000000001" customHeight="1">
      <c r="B469" s="352" t="s">
        <v>237</v>
      </c>
      <c r="C469" s="352"/>
      <c r="D469" s="203"/>
      <c r="E469" s="203"/>
      <c r="F469" s="203"/>
      <c r="G469" s="203"/>
      <c r="H469" s="203"/>
      <c r="I469" s="203"/>
      <c r="J469" s="203"/>
    </row>
    <row r="470" spans="2:10" ht="20.100000000000001" customHeight="1">
      <c r="B470" s="352" t="s">
        <v>238</v>
      </c>
      <c r="C470" s="352"/>
      <c r="D470" s="203"/>
      <c r="E470" s="203"/>
      <c r="F470" s="203"/>
      <c r="G470" s="203"/>
      <c r="H470" s="203"/>
      <c r="I470" s="203"/>
      <c r="J470" s="203"/>
    </row>
    <row r="471" spans="2:10" ht="20.100000000000001" customHeight="1">
      <c r="B471" s="352" t="s">
        <v>239</v>
      </c>
      <c r="C471" s="352"/>
      <c r="D471" s="203"/>
      <c r="E471" s="203"/>
      <c r="F471" s="203"/>
      <c r="G471" s="203"/>
      <c r="H471" s="203"/>
      <c r="I471" s="203"/>
      <c r="J471" s="203"/>
    </row>
    <row r="472" spans="2:10" ht="20.100000000000001" customHeight="1">
      <c r="B472" s="352" t="s">
        <v>230</v>
      </c>
      <c r="C472" s="352"/>
      <c r="D472" s="203"/>
      <c r="E472" s="203"/>
      <c r="F472" s="203"/>
      <c r="G472" s="203"/>
      <c r="H472" s="203"/>
      <c r="I472" s="203"/>
      <c r="J472" s="203"/>
    </row>
    <row r="473" spans="2:10" ht="20.100000000000001" customHeight="1">
      <c r="B473" s="352"/>
      <c r="C473" s="352"/>
      <c r="D473" s="203"/>
      <c r="E473" s="203"/>
      <c r="F473" s="203"/>
      <c r="G473" s="203"/>
      <c r="H473" s="203"/>
      <c r="I473" s="203"/>
      <c r="J473" s="203"/>
    </row>
    <row r="474" spans="2:10" ht="20.100000000000001" customHeight="1">
      <c r="B474" s="352"/>
      <c r="C474" s="352"/>
      <c r="D474" s="203"/>
      <c r="E474" s="203"/>
      <c r="F474" s="203"/>
      <c r="G474" s="203"/>
      <c r="H474" s="203"/>
      <c r="I474" s="203"/>
      <c r="J474" s="203"/>
    </row>
    <row r="475" spans="2:10" ht="20.100000000000001" customHeight="1">
      <c r="B475" s="352"/>
      <c r="C475" s="352"/>
      <c r="D475" s="203"/>
      <c r="E475" s="203"/>
      <c r="F475" s="203"/>
      <c r="G475" s="203"/>
      <c r="H475" s="203"/>
      <c r="I475" s="203"/>
      <c r="J475" s="203"/>
    </row>
    <row r="476" spans="2:10" ht="20.100000000000001" customHeight="1">
      <c r="B476" s="352"/>
      <c r="C476" s="352"/>
      <c r="D476" s="203"/>
      <c r="E476" s="203"/>
      <c r="F476" s="203"/>
      <c r="G476" s="203"/>
      <c r="H476" s="203"/>
      <c r="I476" s="203"/>
      <c r="J476" s="203"/>
    </row>
    <row r="477" spans="2:10" ht="20.100000000000001" customHeight="1">
      <c r="B477" s="352"/>
      <c r="C477" s="352"/>
      <c r="D477" s="203"/>
      <c r="E477" s="203"/>
      <c r="F477" s="203"/>
      <c r="G477" s="203"/>
      <c r="H477" s="203"/>
      <c r="I477" s="203"/>
      <c r="J477" s="203"/>
    </row>
    <row r="478" spans="2:10" ht="20.100000000000001" customHeight="1">
      <c r="B478" s="352"/>
      <c r="C478" s="352"/>
      <c r="D478" s="203"/>
      <c r="E478" s="203"/>
      <c r="F478" s="203"/>
      <c r="G478" s="203"/>
      <c r="H478" s="203"/>
      <c r="I478" s="203"/>
      <c r="J478" s="203"/>
    </row>
    <row r="479" spans="2:10" ht="20.100000000000001" customHeight="1">
      <c r="B479" s="352"/>
      <c r="C479" s="352"/>
      <c r="D479" s="203"/>
      <c r="E479" s="203"/>
      <c r="F479" s="203"/>
      <c r="G479" s="203"/>
      <c r="H479" s="203"/>
      <c r="I479" s="203"/>
      <c r="J479" s="203"/>
    </row>
    <row r="480" spans="2:10" ht="20.100000000000001" customHeight="1">
      <c r="B480" s="352"/>
      <c r="C480" s="352"/>
      <c r="D480" s="203"/>
      <c r="E480" s="203"/>
      <c r="F480" s="203"/>
      <c r="G480" s="203"/>
      <c r="H480" s="203"/>
      <c r="I480" s="203"/>
      <c r="J480" s="203"/>
    </row>
    <row r="481" spans="2:10" ht="20.100000000000001" customHeight="1">
      <c r="B481" s="352"/>
      <c r="C481" s="352"/>
      <c r="D481" s="203"/>
      <c r="E481" s="203"/>
      <c r="F481" s="203"/>
      <c r="G481" s="203"/>
      <c r="H481" s="203"/>
      <c r="I481" s="203"/>
      <c r="J481" s="203"/>
    </row>
    <row r="482" spans="2:10" ht="20.100000000000001" customHeight="1">
      <c r="B482" s="352"/>
      <c r="C482" s="352"/>
      <c r="D482" s="203"/>
      <c r="E482" s="203"/>
      <c r="F482" s="203"/>
      <c r="G482" s="203"/>
      <c r="H482" s="203"/>
      <c r="I482" s="203"/>
      <c r="J482" s="203"/>
    </row>
    <row r="483" spans="2:10" ht="20.100000000000001" customHeight="1">
      <c r="B483" s="352"/>
      <c r="C483" s="352"/>
      <c r="D483" s="203"/>
      <c r="E483" s="203"/>
      <c r="F483" s="203"/>
      <c r="G483" s="203"/>
      <c r="H483" s="203"/>
      <c r="I483" s="203"/>
      <c r="J483" s="203"/>
    </row>
    <row r="484" spans="2:10" ht="20.100000000000001" customHeight="1">
      <c r="B484" s="352"/>
      <c r="C484" s="352"/>
      <c r="D484" s="203"/>
      <c r="E484" s="203"/>
      <c r="F484" s="203"/>
      <c r="G484" s="203"/>
      <c r="H484" s="203"/>
      <c r="I484" s="203"/>
      <c r="J484" s="203"/>
    </row>
    <row r="485" spans="2:10" ht="20.100000000000001" customHeight="1">
      <c r="B485" s="352"/>
      <c r="C485" s="352"/>
      <c r="D485" s="203"/>
      <c r="E485" s="203"/>
      <c r="F485" s="203"/>
      <c r="G485" s="203"/>
      <c r="H485" s="203"/>
      <c r="I485" s="203"/>
      <c r="J485" s="203"/>
    </row>
    <row r="486" spans="2:10" ht="20.100000000000001" customHeight="1">
      <c r="B486" s="352"/>
      <c r="C486" s="352"/>
      <c r="D486" s="203"/>
      <c r="E486" s="203"/>
      <c r="F486" s="203"/>
      <c r="G486" s="203"/>
      <c r="H486" s="203"/>
      <c r="I486" s="203"/>
      <c r="J486" s="203"/>
    </row>
    <row r="487" spans="2:10" ht="20.100000000000001" customHeight="1">
      <c r="B487" s="352"/>
      <c r="C487" s="352"/>
      <c r="D487" s="203"/>
      <c r="E487" s="203"/>
      <c r="F487" s="203"/>
      <c r="G487" s="203"/>
      <c r="H487" s="203"/>
      <c r="I487" s="203"/>
      <c r="J487" s="203"/>
    </row>
    <row r="488" spans="2:10" ht="20.100000000000001" customHeight="1">
      <c r="B488" s="352"/>
      <c r="C488" s="352"/>
      <c r="D488" s="203"/>
      <c r="E488" s="203"/>
      <c r="F488" s="203"/>
      <c r="G488" s="203"/>
      <c r="H488" s="203"/>
      <c r="I488" s="203"/>
      <c r="J488" s="203"/>
    </row>
    <row r="489" spans="2:10" ht="20.100000000000001" customHeight="1">
      <c r="B489" s="352"/>
      <c r="C489" s="352"/>
      <c r="D489" s="203"/>
      <c r="E489" s="203"/>
      <c r="F489" s="203"/>
      <c r="G489" s="203"/>
      <c r="H489" s="203"/>
      <c r="I489" s="203"/>
      <c r="J489" s="203"/>
    </row>
    <row r="490" spans="2:10" ht="20.100000000000001" customHeight="1">
      <c r="B490" s="352"/>
      <c r="C490" s="352"/>
      <c r="D490" s="203"/>
      <c r="E490" s="203"/>
      <c r="F490" s="203"/>
      <c r="G490" s="203"/>
      <c r="H490" s="203"/>
      <c r="I490" s="203"/>
      <c r="J490" s="203"/>
    </row>
    <row r="491" spans="2:10" ht="20.100000000000001" customHeight="1">
      <c r="B491" s="352"/>
      <c r="C491" s="352"/>
      <c r="D491" s="203"/>
      <c r="E491" s="203"/>
      <c r="F491" s="203"/>
      <c r="G491" s="203"/>
      <c r="H491" s="203"/>
      <c r="I491" s="203"/>
      <c r="J491" s="203"/>
    </row>
    <row r="492" spans="2:10" ht="20.100000000000001" customHeight="1">
      <c r="B492" s="352"/>
      <c r="C492" s="352"/>
      <c r="D492" s="203"/>
      <c r="E492" s="203"/>
      <c r="F492" s="203"/>
      <c r="G492" s="203"/>
      <c r="H492" s="203"/>
      <c r="I492" s="203"/>
      <c r="J492" s="203"/>
    </row>
    <row r="493" spans="2:10" ht="20.100000000000001" customHeight="1">
      <c r="B493" s="352"/>
      <c r="C493" s="352"/>
      <c r="D493" s="203"/>
      <c r="E493" s="203"/>
      <c r="F493" s="203"/>
      <c r="G493" s="203"/>
      <c r="H493" s="203"/>
      <c r="I493" s="203"/>
      <c r="J493" s="203"/>
    </row>
    <row r="494" spans="2:10" ht="20.100000000000001" customHeight="1">
      <c r="B494" s="352"/>
      <c r="C494" s="352"/>
      <c r="D494" s="203"/>
      <c r="E494" s="203"/>
      <c r="F494" s="203"/>
      <c r="G494" s="203"/>
      <c r="H494" s="203"/>
      <c r="I494" s="203"/>
      <c r="J494" s="203"/>
    </row>
    <row r="495" spans="2:10" ht="20.100000000000001" customHeight="1">
      <c r="B495" s="352"/>
      <c r="C495" s="352"/>
      <c r="D495" s="203"/>
      <c r="E495" s="203"/>
      <c r="F495" s="203"/>
      <c r="G495" s="203"/>
      <c r="H495" s="203"/>
      <c r="I495" s="203"/>
      <c r="J495" s="203"/>
    </row>
    <row r="496" spans="2:10" ht="20.100000000000001" customHeight="1">
      <c r="B496" s="352"/>
      <c r="C496" s="352"/>
      <c r="D496" s="203"/>
      <c r="E496" s="203"/>
      <c r="F496" s="203"/>
      <c r="G496" s="203"/>
      <c r="H496" s="203"/>
      <c r="I496" s="203"/>
      <c r="J496" s="203"/>
    </row>
    <row r="497" spans="2:10" ht="20.100000000000001" customHeight="1">
      <c r="B497" s="347" t="s">
        <v>355</v>
      </c>
      <c r="C497" s="347" t="s">
        <v>468</v>
      </c>
      <c r="D497" s="203"/>
      <c r="E497" s="203"/>
      <c r="F497" s="203"/>
      <c r="G497" s="203"/>
      <c r="H497" s="203"/>
      <c r="I497" s="203"/>
      <c r="J497" s="203"/>
    </row>
    <row r="498" spans="2:10" ht="20.100000000000001" customHeight="1">
      <c r="B498" s="347" t="s">
        <v>1017</v>
      </c>
      <c r="C498" s="347" t="s">
        <v>469</v>
      </c>
      <c r="D498" s="348"/>
      <c r="E498" s="348"/>
      <c r="F498" s="348"/>
      <c r="G498" s="348"/>
      <c r="H498" s="348"/>
      <c r="I498" s="348"/>
      <c r="J498" s="348"/>
    </row>
    <row r="499" spans="2:10" ht="20.100000000000001" customHeight="1">
      <c r="B499" s="347" t="s">
        <v>356</v>
      </c>
      <c r="C499" s="347" t="s">
        <v>469</v>
      </c>
      <c r="D499" s="349"/>
      <c r="E499" s="349"/>
      <c r="F499" s="349"/>
      <c r="G499" s="349"/>
      <c r="H499" s="349"/>
      <c r="I499" s="349"/>
      <c r="J499" s="349"/>
    </row>
    <row r="500" spans="2:10" ht="20.100000000000001" customHeight="1">
      <c r="B500" s="182" t="s">
        <v>470</v>
      </c>
      <c r="C500" s="182" t="s">
        <v>469</v>
      </c>
      <c r="D500" s="753"/>
      <c r="E500" s="753"/>
      <c r="F500" s="753"/>
      <c r="G500" s="753"/>
      <c r="H500" s="753"/>
      <c r="I500" s="753"/>
      <c r="J500" s="350"/>
    </row>
    <row r="501" spans="2:10" ht="20.100000000000001" customHeight="1">
      <c r="B501" s="729" t="s">
        <v>501</v>
      </c>
      <c r="C501" s="729"/>
      <c r="D501" s="729"/>
      <c r="E501" s="729"/>
      <c r="F501" s="729"/>
      <c r="G501" s="729"/>
      <c r="H501" s="729"/>
      <c r="I501" s="729"/>
      <c r="J501" s="729"/>
    </row>
    <row r="502" spans="2:10" ht="20.100000000000001" customHeight="1">
      <c r="B502" s="729" t="s">
        <v>1012</v>
      </c>
      <c r="C502" s="729"/>
      <c r="D502" s="729"/>
      <c r="E502" s="729"/>
      <c r="F502" s="729"/>
      <c r="G502" s="729"/>
      <c r="H502" s="729"/>
      <c r="I502" s="729"/>
      <c r="J502" s="729"/>
    </row>
    <row r="503" spans="2:10" ht="20.100000000000001" customHeight="1">
      <c r="B503" s="738" t="s">
        <v>358</v>
      </c>
      <c r="C503" s="738"/>
      <c r="D503" s="738"/>
      <c r="E503" s="738"/>
      <c r="F503" s="738"/>
      <c r="G503" s="738"/>
      <c r="H503" s="738"/>
      <c r="I503" s="738"/>
      <c r="J503" s="738"/>
    </row>
    <row r="504" spans="2:10" ht="20.100000000000001" customHeight="1">
      <c r="B504" s="738" t="s">
        <v>359</v>
      </c>
      <c r="C504" s="738"/>
      <c r="D504" s="738"/>
      <c r="E504" s="738"/>
      <c r="F504" s="738"/>
      <c r="G504" s="738"/>
      <c r="H504" s="738"/>
      <c r="I504" s="738"/>
      <c r="J504" s="738"/>
    </row>
    <row r="505" spans="2:10" ht="20.100000000000001" customHeight="1">
      <c r="H505" s="750" t="s">
        <v>685</v>
      </c>
      <c r="I505" s="750"/>
      <c r="J505" s="750"/>
    </row>
    <row r="506" spans="2:10" ht="20.100000000000001" customHeight="1">
      <c r="B506" s="751" t="s">
        <v>254</v>
      </c>
      <c r="C506" s="751"/>
      <c r="D506" s="751"/>
      <c r="E506" s="751"/>
      <c r="F506" s="751"/>
      <c r="G506" s="751"/>
      <c r="H506" s="751"/>
      <c r="I506" s="751"/>
      <c r="J506" s="751"/>
    </row>
    <row r="507" spans="2:10" ht="20.100000000000001" customHeight="1">
      <c r="B507" s="328"/>
      <c r="C507" s="328"/>
      <c r="D507" s="329"/>
      <c r="J507" s="330"/>
    </row>
    <row r="508" spans="2:10" ht="20.100000000000001" customHeight="1">
      <c r="B508" s="168" t="s">
        <v>231</v>
      </c>
      <c r="C508" s="168" t="s">
        <v>475</v>
      </c>
      <c r="D508" s="168" t="s">
        <v>214</v>
      </c>
      <c r="E508" s="168" t="s">
        <v>215</v>
      </c>
      <c r="F508" s="168" t="s">
        <v>216</v>
      </c>
      <c r="G508" s="168" t="s">
        <v>217</v>
      </c>
      <c r="H508" s="168" t="s">
        <v>218</v>
      </c>
      <c r="I508" s="168" t="s">
        <v>219</v>
      </c>
      <c r="J508" s="168" t="s">
        <v>210</v>
      </c>
    </row>
    <row r="509" spans="2:10" ht="20.100000000000001" customHeight="1">
      <c r="B509" s="352" t="s">
        <v>235</v>
      </c>
      <c r="C509" s="352"/>
      <c r="D509" s="203"/>
      <c r="E509" s="203"/>
      <c r="F509" s="203"/>
      <c r="G509" s="203"/>
      <c r="H509" s="203"/>
      <c r="I509" s="203"/>
      <c r="J509" s="203"/>
    </row>
    <row r="510" spans="2:10" ht="20.100000000000001" customHeight="1">
      <c r="B510" s="352" t="s">
        <v>236</v>
      </c>
      <c r="C510" s="352"/>
      <c r="D510" s="203"/>
      <c r="E510" s="203"/>
      <c r="F510" s="203"/>
      <c r="G510" s="203"/>
      <c r="H510" s="203"/>
      <c r="I510" s="203"/>
      <c r="J510" s="203"/>
    </row>
    <row r="511" spans="2:10" ht="20.100000000000001" customHeight="1">
      <c r="B511" s="352" t="s">
        <v>237</v>
      </c>
      <c r="C511" s="352"/>
      <c r="D511" s="203"/>
      <c r="E511" s="203"/>
      <c r="F511" s="203"/>
      <c r="G511" s="203"/>
      <c r="H511" s="203"/>
      <c r="I511" s="203"/>
      <c r="J511" s="203"/>
    </row>
    <row r="512" spans="2:10" ht="20.100000000000001" customHeight="1">
      <c r="B512" s="352" t="s">
        <v>238</v>
      </c>
      <c r="C512" s="352"/>
      <c r="D512" s="203"/>
      <c r="E512" s="203"/>
      <c r="F512" s="203"/>
      <c r="G512" s="203"/>
      <c r="H512" s="203"/>
      <c r="I512" s="203"/>
      <c r="J512" s="203"/>
    </row>
    <row r="513" spans="2:10" ht="20.100000000000001" customHeight="1">
      <c r="B513" s="352" t="s">
        <v>239</v>
      </c>
      <c r="C513" s="352"/>
      <c r="D513" s="203"/>
      <c r="E513" s="203"/>
      <c r="F513" s="203"/>
      <c r="G513" s="203"/>
      <c r="H513" s="203"/>
      <c r="I513" s="203"/>
      <c r="J513" s="203"/>
    </row>
    <row r="514" spans="2:10" ht="20.100000000000001" customHeight="1">
      <c r="B514" s="352" t="s">
        <v>230</v>
      </c>
      <c r="C514" s="352"/>
      <c r="D514" s="203"/>
      <c r="E514" s="203"/>
      <c r="F514" s="203"/>
      <c r="G514" s="203"/>
      <c r="H514" s="203"/>
      <c r="I514" s="203"/>
      <c r="J514" s="203"/>
    </row>
    <row r="515" spans="2:10" ht="20.100000000000001" customHeight="1">
      <c r="B515" s="352"/>
      <c r="C515" s="352"/>
      <c r="D515" s="203"/>
      <c r="E515" s="203"/>
      <c r="F515" s="203"/>
      <c r="G515" s="203"/>
      <c r="H515" s="203"/>
      <c r="I515" s="203"/>
      <c r="J515" s="203"/>
    </row>
    <row r="516" spans="2:10" ht="20.100000000000001" customHeight="1">
      <c r="B516" s="352"/>
      <c r="C516" s="352"/>
      <c r="D516" s="203"/>
      <c r="E516" s="203"/>
      <c r="F516" s="203"/>
      <c r="G516" s="203"/>
      <c r="H516" s="203"/>
      <c r="I516" s="203"/>
      <c r="J516" s="203"/>
    </row>
    <row r="517" spans="2:10" ht="20.100000000000001" customHeight="1">
      <c r="B517" s="352"/>
      <c r="C517" s="352"/>
      <c r="D517" s="203"/>
      <c r="E517" s="203"/>
      <c r="F517" s="203"/>
      <c r="G517" s="203"/>
      <c r="H517" s="203"/>
      <c r="I517" s="203"/>
      <c r="J517" s="203"/>
    </row>
    <row r="518" spans="2:10" ht="20.100000000000001" customHeight="1">
      <c r="B518" s="352"/>
      <c r="C518" s="352"/>
      <c r="D518" s="203"/>
      <c r="E518" s="203"/>
      <c r="F518" s="203"/>
      <c r="G518" s="203"/>
      <c r="H518" s="203"/>
      <c r="I518" s="203"/>
      <c r="J518" s="203"/>
    </row>
    <row r="519" spans="2:10" ht="20.100000000000001" customHeight="1">
      <c r="B519" s="352"/>
      <c r="C519" s="352"/>
      <c r="D519" s="203"/>
      <c r="E519" s="203"/>
      <c r="F519" s="203"/>
      <c r="G519" s="203"/>
      <c r="H519" s="203"/>
      <c r="I519" s="203"/>
      <c r="J519" s="203"/>
    </row>
    <row r="520" spans="2:10" ht="20.100000000000001" customHeight="1">
      <c r="B520" s="352"/>
      <c r="C520" s="352"/>
      <c r="D520" s="203"/>
      <c r="E520" s="203"/>
      <c r="F520" s="203"/>
      <c r="G520" s="203"/>
      <c r="H520" s="203"/>
      <c r="I520" s="203"/>
      <c r="J520" s="203"/>
    </row>
    <row r="521" spans="2:10" ht="20.100000000000001" customHeight="1">
      <c r="B521" s="352"/>
      <c r="C521" s="352"/>
      <c r="D521" s="203"/>
      <c r="E521" s="203"/>
      <c r="F521" s="203"/>
      <c r="G521" s="203"/>
      <c r="H521" s="203"/>
      <c r="I521" s="203"/>
      <c r="J521" s="203"/>
    </row>
    <row r="522" spans="2:10" ht="20.100000000000001" customHeight="1">
      <c r="B522" s="352"/>
      <c r="C522" s="352"/>
      <c r="D522" s="203"/>
      <c r="E522" s="203"/>
      <c r="F522" s="203"/>
      <c r="G522" s="203"/>
      <c r="H522" s="203"/>
      <c r="I522" s="203"/>
      <c r="J522" s="203"/>
    </row>
    <row r="523" spans="2:10" ht="20.100000000000001" customHeight="1">
      <c r="B523" s="352"/>
      <c r="C523" s="352"/>
      <c r="D523" s="203"/>
      <c r="E523" s="203"/>
      <c r="F523" s="203"/>
      <c r="G523" s="203"/>
      <c r="H523" s="203"/>
      <c r="I523" s="203"/>
      <c r="J523" s="203"/>
    </row>
    <row r="524" spans="2:10" ht="20.100000000000001" customHeight="1">
      <c r="B524" s="352"/>
      <c r="C524" s="352"/>
      <c r="D524" s="203"/>
      <c r="E524" s="203"/>
      <c r="F524" s="203"/>
      <c r="G524" s="203"/>
      <c r="H524" s="203"/>
      <c r="I524" s="203"/>
      <c r="J524" s="203"/>
    </row>
    <row r="525" spans="2:10" ht="20.100000000000001" customHeight="1">
      <c r="B525" s="352"/>
      <c r="C525" s="352"/>
      <c r="D525" s="203"/>
      <c r="E525" s="203"/>
      <c r="F525" s="203"/>
      <c r="G525" s="203"/>
      <c r="H525" s="203"/>
      <c r="I525" s="203"/>
      <c r="J525" s="203"/>
    </row>
    <row r="526" spans="2:10" ht="20.100000000000001" customHeight="1">
      <c r="B526" s="352"/>
      <c r="C526" s="352"/>
      <c r="D526" s="203"/>
      <c r="E526" s="203"/>
      <c r="F526" s="203"/>
      <c r="G526" s="203"/>
      <c r="H526" s="203"/>
      <c r="I526" s="203"/>
      <c r="J526" s="203"/>
    </row>
    <row r="527" spans="2:10" ht="20.100000000000001" customHeight="1">
      <c r="B527" s="352"/>
      <c r="C527" s="352"/>
      <c r="D527" s="203"/>
      <c r="E527" s="203"/>
      <c r="F527" s="203"/>
      <c r="G527" s="203"/>
      <c r="H527" s="203"/>
      <c r="I527" s="203"/>
      <c r="J527" s="203"/>
    </row>
    <row r="528" spans="2:10" ht="20.100000000000001" customHeight="1">
      <c r="B528" s="352"/>
      <c r="C528" s="352"/>
      <c r="D528" s="203"/>
      <c r="E528" s="203"/>
      <c r="F528" s="203"/>
      <c r="G528" s="203"/>
      <c r="H528" s="203"/>
      <c r="I528" s="203"/>
      <c r="J528" s="203"/>
    </row>
    <row r="529" spans="2:10" ht="20.100000000000001" customHeight="1">
      <c r="B529" s="352"/>
      <c r="C529" s="352"/>
      <c r="D529" s="203"/>
      <c r="E529" s="203"/>
      <c r="F529" s="203"/>
      <c r="G529" s="203"/>
      <c r="H529" s="203"/>
      <c r="I529" s="203"/>
      <c r="J529" s="203"/>
    </row>
    <row r="530" spans="2:10" ht="20.100000000000001" customHeight="1">
      <c r="B530" s="352"/>
      <c r="C530" s="352"/>
      <c r="D530" s="203"/>
      <c r="E530" s="203"/>
      <c r="F530" s="203"/>
      <c r="G530" s="203"/>
      <c r="H530" s="203"/>
      <c r="I530" s="203"/>
      <c r="J530" s="203"/>
    </row>
    <row r="531" spans="2:10" ht="20.100000000000001" customHeight="1">
      <c r="B531" s="352"/>
      <c r="C531" s="352"/>
      <c r="D531" s="203"/>
      <c r="E531" s="203"/>
      <c r="F531" s="203"/>
      <c r="G531" s="203"/>
      <c r="H531" s="203"/>
      <c r="I531" s="203"/>
      <c r="J531" s="203"/>
    </row>
    <row r="532" spans="2:10" ht="20.100000000000001" customHeight="1">
      <c r="B532" s="352"/>
      <c r="C532" s="352"/>
      <c r="D532" s="203"/>
      <c r="E532" s="203"/>
      <c r="F532" s="203"/>
      <c r="G532" s="203"/>
      <c r="H532" s="203"/>
      <c r="I532" s="203"/>
      <c r="J532" s="203"/>
    </row>
    <row r="533" spans="2:10" ht="20.100000000000001" customHeight="1">
      <c r="B533" s="352"/>
      <c r="C533" s="352"/>
      <c r="D533" s="203"/>
      <c r="E533" s="203"/>
      <c r="F533" s="203"/>
      <c r="G533" s="203"/>
      <c r="H533" s="203"/>
      <c r="I533" s="203"/>
      <c r="J533" s="203"/>
    </row>
    <row r="534" spans="2:10" ht="20.100000000000001" customHeight="1">
      <c r="B534" s="352"/>
      <c r="C534" s="352"/>
      <c r="D534" s="203"/>
      <c r="E534" s="203"/>
      <c r="F534" s="203"/>
      <c r="G534" s="203"/>
      <c r="H534" s="203"/>
      <c r="I534" s="203"/>
      <c r="J534" s="203"/>
    </row>
    <row r="535" spans="2:10" ht="20.100000000000001" customHeight="1">
      <c r="B535" s="352"/>
      <c r="C535" s="352"/>
      <c r="D535" s="203"/>
      <c r="E535" s="203"/>
      <c r="F535" s="203"/>
      <c r="G535" s="203"/>
      <c r="H535" s="203"/>
      <c r="I535" s="203"/>
      <c r="J535" s="203"/>
    </row>
    <row r="536" spans="2:10" ht="20.100000000000001" customHeight="1">
      <c r="B536" s="352"/>
      <c r="C536" s="352"/>
      <c r="D536" s="203"/>
      <c r="E536" s="203"/>
      <c r="F536" s="203"/>
      <c r="G536" s="203"/>
      <c r="H536" s="203"/>
      <c r="I536" s="203"/>
      <c r="J536" s="203"/>
    </row>
    <row r="537" spans="2:10" ht="20.100000000000001" customHeight="1">
      <c r="B537" s="347"/>
      <c r="C537" s="347"/>
      <c r="D537" s="203"/>
      <c r="E537" s="203"/>
      <c r="F537" s="203"/>
      <c r="G537" s="203"/>
      <c r="H537" s="203"/>
      <c r="I537" s="203"/>
      <c r="J537" s="203"/>
    </row>
    <row r="538" spans="2:10" ht="20.100000000000001" customHeight="1">
      <c r="B538" s="347"/>
      <c r="C538" s="347"/>
      <c r="D538" s="203"/>
      <c r="E538" s="203"/>
      <c r="F538" s="203"/>
      <c r="G538" s="203"/>
      <c r="H538" s="203"/>
      <c r="I538" s="203"/>
      <c r="J538" s="203"/>
    </row>
    <row r="539" spans="2:10" ht="20.100000000000001" customHeight="1">
      <c r="B539" s="347" t="s">
        <v>355</v>
      </c>
      <c r="C539" s="347" t="s">
        <v>468</v>
      </c>
      <c r="D539" s="203"/>
      <c r="E539" s="203"/>
      <c r="F539" s="203"/>
      <c r="G539" s="203"/>
      <c r="H539" s="203"/>
      <c r="I539" s="203"/>
      <c r="J539" s="203"/>
    </row>
    <row r="540" spans="2:10" ht="20.100000000000001" customHeight="1">
      <c r="B540" s="347" t="s">
        <v>1017</v>
      </c>
      <c r="C540" s="347" t="s">
        <v>469</v>
      </c>
      <c r="D540" s="348"/>
      <c r="E540" s="348"/>
      <c r="F540" s="348"/>
      <c r="G540" s="348"/>
      <c r="H540" s="348"/>
      <c r="I540" s="348"/>
      <c r="J540" s="348"/>
    </row>
    <row r="541" spans="2:10" ht="20.100000000000001" customHeight="1">
      <c r="B541" s="347" t="s">
        <v>356</v>
      </c>
      <c r="C541" s="347" t="s">
        <v>469</v>
      </c>
      <c r="D541" s="349"/>
      <c r="E541" s="349"/>
      <c r="F541" s="349"/>
      <c r="G541" s="349"/>
      <c r="H541" s="349"/>
      <c r="I541" s="349"/>
      <c r="J541" s="349"/>
    </row>
    <row r="542" spans="2:10" ht="20.100000000000001" customHeight="1">
      <c r="B542" s="182" t="s">
        <v>470</v>
      </c>
      <c r="C542" s="182" t="s">
        <v>469</v>
      </c>
      <c r="D542" s="753"/>
      <c r="E542" s="753"/>
      <c r="F542" s="753"/>
      <c r="G542" s="753"/>
      <c r="H542" s="753"/>
      <c r="I542" s="753"/>
      <c r="J542" s="350"/>
    </row>
    <row r="543" spans="2:10" ht="20.100000000000001" customHeight="1">
      <c r="B543" s="729" t="s">
        <v>501</v>
      </c>
      <c r="C543" s="729"/>
      <c r="D543" s="729"/>
      <c r="E543" s="729"/>
      <c r="F543" s="729"/>
      <c r="G543" s="729"/>
      <c r="H543" s="729"/>
      <c r="I543" s="729"/>
      <c r="J543" s="729"/>
    </row>
    <row r="544" spans="2:10" ht="20.100000000000001" customHeight="1">
      <c r="B544" s="729" t="s">
        <v>1012</v>
      </c>
      <c r="C544" s="729"/>
      <c r="D544" s="729"/>
      <c r="E544" s="729"/>
      <c r="F544" s="729"/>
      <c r="G544" s="729"/>
      <c r="H544" s="729"/>
      <c r="I544" s="729"/>
      <c r="J544" s="729"/>
    </row>
    <row r="545" spans="2:10" ht="20.100000000000001" customHeight="1">
      <c r="B545" s="738" t="s">
        <v>358</v>
      </c>
      <c r="C545" s="738"/>
      <c r="D545" s="738"/>
      <c r="E545" s="738"/>
      <c r="F545" s="738"/>
      <c r="G545" s="738"/>
      <c r="H545" s="738"/>
      <c r="I545" s="738"/>
      <c r="J545" s="738"/>
    </row>
    <row r="546" spans="2:10" ht="20.100000000000001" customHeight="1">
      <c r="B546" s="738" t="s">
        <v>359</v>
      </c>
      <c r="C546" s="738"/>
      <c r="D546" s="738"/>
      <c r="E546" s="738"/>
      <c r="F546" s="738"/>
      <c r="G546" s="738"/>
      <c r="H546" s="738"/>
      <c r="I546" s="738"/>
      <c r="J546" s="738"/>
    </row>
    <row r="547" spans="2:10" ht="20.100000000000001" customHeight="1">
      <c r="H547" s="750" t="s">
        <v>686</v>
      </c>
      <c r="I547" s="750"/>
      <c r="J547" s="750"/>
    </row>
    <row r="548" spans="2:10" ht="20.100000000000001" customHeight="1">
      <c r="B548" s="751" t="s">
        <v>255</v>
      </c>
      <c r="C548" s="751"/>
      <c r="D548" s="751"/>
      <c r="E548" s="751"/>
      <c r="F548" s="751"/>
      <c r="G548" s="751"/>
      <c r="H548" s="751"/>
      <c r="I548" s="751"/>
      <c r="J548" s="751"/>
    </row>
    <row r="549" spans="2:10" ht="20.100000000000001" customHeight="1">
      <c r="B549" s="328"/>
      <c r="C549" s="328"/>
      <c r="D549" s="329"/>
      <c r="J549" s="330"/>
    </row>
    <row r="550" spans="2:10" ht="20.100000000000001" customHeight="1">
      <c r="B550" s="168" t="s">
        <v>231</v>
      </c>
      <c r="C550" s="168" t="s">
        <v>475</v>
      </c>
      <c r="D550" s="168" t="s">
        <v>214</v>
      </c>
      <c r="E550" s="168" t="s">
        <v>215</v>
      </c>
      <c r="F550" s="168" t="s">
        <v>216</v>
      </c>
      <c r="G550" s="168" t="s">
        <v>217</v>
      </c>
      <c r="H550" s="168" t="s">
        <v>218</v>
      </c>
      <c r="I550" s="168" t="s">
        <v>219</v>
      </c>
      <c r="J550" s="168" t="s">
        <v>210</v>
      </c>
    </row>
    <row r="551" spans="2:10" ht="20.100000000000001" customHeight="1">
      <c r="B551" s="352" t="s">
        <v>235</v>
      </c>
      <c r="C551" s="352"/>
      <c r="D551" s="203"/>
      <c r="E551" s="203"/>
      <c r="F551" s="203"/>
      <c r="G551" s="203"/>
      <c r="H551" s="203"/>
      <c r="I551" s="203"/>
      <c r="J551" s="203"/>
    </row>
    <row r="552" spans="2:10" ht="20.100000000000001" customHeight="1">
      <c r="B552" s="352" t="s">
        <v>236</v>
      </c>
      <c r="C552" s="352"/>
      <c r="D552" s="203"/>
      <c r="E552" s="203"/>
      <c r="F552" s="203"/>
      <c r="G552" s="203"/>
      <c r="H552" s="203"/>
      <c r="I552" s="203"/>
      <c r="J552" s="203"/>
    </row>
    <row r="553" spans="2:10" ht="20.100000000000001" customHeight="1">
      <c r="B553" s="352" t="s">
        <v>237</v>
      </c>
      <c r="C553" s="352"/>
      <c r="D553" s="203"/>
      <c r="E553" s="203"/>
      <c r="F553" s="203"/>
      <c r="G553" s="203"/>
      <c r="H553" s="203"/>
      <c r="I553" s="203"/>
      <c r="J553" s="203"/>
    </row>
    <row r="554" spans="2:10" ht="20.100000000000001" customHeight="1">
      <c r="B554" s="352" t="s">
        <v>238</v>
      </c>
      <c r="C554" s="352"/>
      <c r="D554" s="203"/>
      <c r="E554" s="203"/>
      <c r="F554" s="203"/>
      <c r="G554" s="203"/>
      <c r="H554" s="203"/>
      <c r="I554" s="203"/>
      <c r="J554" s="203"/>
    </row>
    <row r="555" spans="2:10" ht="20.100000000000001" customHeight="1">
      <c r="B555" s="352" t="s">
        <v>239</v>
      </c>
      <c r="C555" s="352"/>
      <c r="D555" s="203"/>
      <c r="E555" s="203"/>
      <c r="F555" s="203"/>
      <c r="G555" s="203"/>
      <c r="H555" s="203"/>
      <c r="I555" s="203"/>
      <c r="J555" s="203"/>
    </row>
    <row r="556" spans="2:10" ht="20.100000000000001" customHeight="1">
      <c r="B556" s="352" t="s">
        <v>230</v>
      </c>
      <c r="C556" s="352"/>
      <c r="D556" s="203"/>
      <c r="E556" s="203"/>
      <c r="F556" s="203"/>
      <c r="G556" s="203"/>
      <c r="H556" s="203"/>
      <c r="I556" s="203"/>
      <c r="J556" s="203"/>
    </row>
    <row r="557" spans="2:10" ht="20.100000000000001" customHeight="1">
      <c r="B557" s="352"/>
      <c r="C557" s="352"/>
      <c r="D557" s="203"/>
      <c r="E557" s="203"/>
      <c r="F557" s="203"/>
      <c r="G557" s="203"/>
      <c r="H557" s="203"/>
      <c r="I557" s="203"/>
      <c r="J557" s="203"/>
    </row>
    <row r="558" spans="2:10" ht="20.100000000000001" customHeight="1">
      <c r="B558" s="352"/>
      <c r="C558" s="352"/>
      <c r="D558" s="203"/>
      <c r="E558" s="203"/>
      <c r="F558" s="203"/>
      <c r="G558" s="203"/>
      <c r="H558" s="203"/>
      <c r="I558" s="203"/>
      <c r="J558" s="203"/>
    </row>
    <row r="559" spans="2:10" ht="20.100000000000001" customHeight="1">
      <c r="B559" s="352"/>
      <c r="C559" s="352"/>
      <c r="D559" s="203"/>
      <c r="E559" s="203"/>
      <c r="F559" s="203"/>
      <c r="G559" s="203"/>
      <c r="H559" s="203"/>
      <c r="I559" s="203"/>
      <c r="J559" s="203"/>
    </row>
    <row r="560" spans="2:10" ht="20.100000000000001" customHeight="1">
      <c r="B560" s="352"/>
      <c r="C560" s="352"/>
      <c r="D560" s="203"/>
      <c r="E560" s="203"/>
      <c r="F560" s="203"/>
      <c r="G560" s="203"/>
      <c r="H560" s="203"/>
      <c r="I560" s="203"/>
      <c r="J560" s="203"/>
    </row>
    <row r="561" spans="2:10" ht="20.100000000000001" customHeight="1">
      <c r="B561" s="352"/>
      <c r="C561" s="352"/>
      <c r="D561" s="203"/>
      <c r="E561" s="203"/>
      <c r="F561" s="203"/>
      <c r="G561" s="203"/>
      <c r="H561" s="203"/>
      <c r="I561" s="203"/>
      <c r="J561" s="203"/>
    </row>
    <row r="562" spans="2:10" ht="20.100000000000001" customHeight="1">
      <c r="B562" s="352"/>
      <c r="C562" s="352"/>
      <c r="D562" s="203"/>
      <c r="E562" s="203"/>
      <c r="F562" s="203"/>
      <c r="G562" s="203"/>
      <c r="H562" s="203"/>
      <c r="I562" s="203"/>
      <c r="J562" s="203"/>
    </row>
    <row r="563" spans="2:10" ht="20.100000000000001" customHeight="1">
      <c r="B563" s="352"/>
      <c r="C563" s="352"/>
      <c r="D563" s="203"/>
      <c r="E563" s="203"/>
      <c r="F563" s="203"/>
      <c r="G563" s="203"/>
      <c r="H563" s="203"/>
      <c r="I563" s="203"/>
      <c r="J563" s="203"/>
    </row>
    <row r="564" spans="2:10" ht="20.100000000000001" customHeight="1">
      <c r="B564" s="352"/>
      <c r="C564" s="352"/>
      <c r="D564" s="203"/>
      <c r="E564" s="203"/>
      <c r="F564" s="203"/>
      <c r="G564" s="203"/>
      <c r="H564" s="203"/>
      <c r="I564" s="203"/>
      <c r="J564" s="203"/>
    </row>
    <row r="565" spans="2:10" ht="20.100000000000001" customHeight="1">
      <c r="B565" s="352"/>
      <c r="C565" s="352"/>
      <c r="D565" s="203"/>
      <c r="E565" s="203"/>
      <c r="F565" s="203"/>
      <c r="G565" s="203"/>
      <c r="H565" s="203"/>
      <c r="I565" s="203"/>
      <c r="J565" s="203"/>
    </row>
    <row r="566" spans="2:10" ht="20.100000000000001" customHeight="1">
      <c r="B566" s="352"/>
      <c r="C566" s="352"/>
      <c r="D566" s="203"/>
      <c r="E566" s="203"/>
      <c r="F566" s="203"/>
      <c r="G566" s="203"/>
      <c r="H566" s="203"/>
      <c r="I566" s="203"/>
      <c r="J566" s="203"/>
    </row>
    <row r="567" spans="2:10" ht="20.100000000000001" customHeight="1">
      <c r="B567" s="352"/>
      <c r="C567" s="352"/>
      <c r="D567" s="203"/>
      <c r="E567" s="203"/>
      <c r="F567" s="203"/>
      <c r="G567" s="203"/>
      <c r="H567" s="203"/>
      <c r="I567" s="203"/>
      <c r="J567" s="203"/>
    </row>
    <row r="568" spans="2:10" ht="20.100000000000001" customHeight="1">
      <c r="B568" s="352"/>
      <c r="C568" s="352"/>
      <c r="D568" s="203"/>
      <c r="E568" s="203"/>
      <c r="F568" s="203"/>
      <c r="G568" s="203"/>
      <c r="H568" s="203"/>
      <c r="I568" s="203"/>
      <c r="J568" s="203"/>
    </row>
    <row r="569" spans="2:10" ht="20.100000000000001" customHeight="1">
      <c r="B569" s="352"/>
      <c r="C569" s="352"/>
      <c r="D569" s="203"/>
      <c r="E569" s="203"/>
      <c r="F569" s="203"/>
      <c r="G569" s="203"/>
      <c r="H569" s="203"/>
      <c r="I569" s="203"/>
      <c r="J569" s="203"/>
    </row>
    <row r="570" spans="2:10" ht="20.100000000000001" customHeight="1">
      <c r="B570" s="352"/>
      <c r="C570" s="352"/>
      <c r="D570" s="203"/>
      <c r="E570" s="203"/>
      <c r="F570" s="203"/>
      <c r="G570" s="203"/>
      <c r="H570" s="203"/>
      <c r="I570" s="203"/>
      <c r="J570" s="203"/>
    </row>
    <row r="571" spans="2:10" ht="20.100000000000001" customHeight="1">
      <c r="B571" s="352"/>
      <c r="C571" s="352"/>
      <c r="D571" s="203"/>
      <c r="E571" s="203"/>
      <c r="F571" s="203"/>
      <c r="G571" s="203"/>
      <c r="H571" s="203"/>
      <c r="I571" s="203"/>
      <c r="J571" s="203"/>
    </row>
    <row r="572" spans="2:10" ht="20.100000000000001" customHeight="1">
      <c r="B572" s="352"/>
      <c r="C572" s="352"/>
      <c r="D572" s="203"/>
      <c r="E572" s="203"/>
      <c r="F572" s="203"/>
      <c r="G572" s="203"/>
      <c r="H572" s="203"/>
      <c r="I572" s="203"/>
      <c r="J572" s="203"/>
    </row>
    <row r="573" spans="2:10" ht="20.100000000000001" customHeight="1">
      <c r="B573" s="352"/>
      <c r="C573" s="352"/>
      <c r="D573" s="203"/>
      <c r="E573" s="203"/>
      <c r="F573" s="203"/>
      <c r="G573" s="203"/>
      <c r="H573" s="203"/>
      <c r="I573" s="203"/>
      <c r="J573" s="203"/>
    </row>
    <row r="574" spans="2:10" ht="20.100000000000001" customHeight="1">
      <c r="B574" s="352"/>
      <c r="C574" s="352"/>
      <c r="D574" s="203"/>
      <c r="E574" s="203"/>
      <c r="F574" s="203"/>
      <c r="G574" s="203"/>
      <c r="H574" s="203"/>
      <c r="I574" s="203"/>
      <c r="J574" s="203"/>
    </row>
    <row r="575" spans="2:10" ht="20.100000000000001" customHeight="1">
      <c r="B575" s="352"/>
      <c r="C575" s="352"/>
      <c r="D575" s="203"/>
      <c r="E575" s="203"/>
      <c r="F575" s="203"/>
      <c r="G575" s="203"/>
      <c r="H575" s="203"/>
      <c r="I575" s="203"/>
      <c r="J575" s="203"/>
    </row>
    <row r="576" spans="2:10" ht="20.100000000000001" customHeight="1">
      <c r="B576" s="352"/>
      <c r="C576" s="352"/>
      <c r="D576" s="203"/>
      <c r="E576" s="203"/>
      <c r="F576" s="203"/>
      <c r="G576" s="203"/>
      <c r="H576" s="203"/>
      <c r="I576" s="203"/>
      <c r="J576" s="203"/>
    </row>
    <row r="577" spans="2:10" ht="20.100000000000001" customHeight="1">
      <c r="B577" s="352"/>
      <c r="C577" s="352"/>
      <c r="D577" s="203"/>
      <c r="E577" s="203"/>
      <c r="F577" s="203"/>
      <c r="G577" s="203"/>
      <c r="H577" s="203"/>
      <c r="I577" s="203"/>
      <c r="J577" s="203"/>
    </row>
    <row r="578" spans="2:10" ht="20.100000000000001" customHeight="1">
      <c r="B578" s="352"/>
      <c r="C578" s="352"/>
      <c r="D578" s="203"/>
      <c r="E578" s="203"/>
      <c r="F578" s="203"/>
      <c r="G578" s="203"/>
      <c r="H578" s="203"/>
      <c r="I578" s="203"/>
      <c r="J578" s="203"/>
    </row>
    <row r="579" spans="2:10" ht="20.100000000000001" customHeight="1">
      <c r="B579" s="347"/>
      <c r="C579" s="347"/>
      <c r="D579" s="203"/>
      <c r="E579" s="203"/>
      <c r="F579" s="203"/>
      <c r="G579" s="203"/>
      <c r="H579" s="203"/>
      <c r="I579" s="203"/>
      <c r="J579" s="203"/>
    </row>
    <row r="580" spans="2:10" ht="20.100000000000001" customHeight="1">
      <c r="B580" s="347"/>
      <c r="C580" s="347"/>
      <c r="D580" s="203"/>
      <c r="E580" s="203"/>
      <c r="F580" s="203"/>
      <c r="G580" s="203"/>
      <c r="H580" s="203"/>
      <c r="I580" s="203"/>
      <c r="J580" s="203"/>
    </row>
    <row r="581" spans="2:10" ht="20.100000000000001" customHeight="1">
      <c r="B581" s="347" t="s">
        <v>355</v>
      </c>
      <c r="C581" s="347" t="s">
        <v>468</v>
      </c>
      <c r="D581" s="203"/>
      <c r="E581" s="203"/>
      <c r="F581" s="203"/>
      <c r="G581" s="203"/>
      <c r="H581" s="203"/>
      <c r="I581" s="203"/>
      <c r="J581" s="203"/>
    </row>
    <row r="582" spans="2:10" ht="20.100000000000001" customHeight="1">
      <c r="B582" s="347" t="s">
        <v>1017</v>
      </c>
      <c r="C582" s="347" t="s">
        <v>469</v>
      </c>
      <c r="D582" s="348"/>
      <c r="E582" s="348"/>
      <c r="F582" s="348"/>
      <c r="G582" s="348"/>
      <c r="H582" s="348"/>
      <c r="I582" s="348"/>
      <c r="J582" s="348"/>
    </row>
    <row r="583" spans="2:10" ht="20.100000000000001" customHeight="1">
      <c r="B583" s="347" t="s">
        <v>356</v>
      </c>
      <c r="C583" s="347" t="s">
        <v>469</v>
      </c>
      <c r="D583" s="349"/>
      <c r="E583" s="349"/>
      <c r="F583" s="349"/>
      <c r="G583" s="349"/>
      <c r="H583" s="349"/>
      <c r="I583" s="349"/>
      <c r="J583" s="349"/>
    </row>
    <row r="584" spans="2:10" ht="20.100000000000001" customHeight="1">
      <c r="B584" s="182" t="s">
        <v>470</v>
      </c>
      <c r="C584" s="182" t="s">
        <v>469</v>
      </c>
      <c r="D584" s="753"/>
      <c r="E584" s="753"/>
      <c r="F584" s="753"/>
      <c r="G584" s="753"/>
      <c r="H584" s="753"/>
      <c r="I584" s="753"/>
      <c r="J584" s="350"/>
    </row>
    <row r="585" spans="2:10" ht="20.100000000000001" customHeight="1">
      <c r="B585" s="729" t="s">
        <v>501</v>
      </c>
      <c r="C585" s="729"/>
      <c r="D585" s="729"/>
      <c r="E585" s="729"/>
      <c r="F585" s="729"/>
      <c r="G585" s="729"/>
      <c r="H585" s="729"/>
      <c r="I585" s="729"/>
      <c r="J585" s="729"/>
    </row>
    <row r="586" spans="2:10" ht="20.100000000000001" customHeight="1">
      <c r="B586" s="729" t="s">
        <v>1012</v>
      </c>
      <c r="C586" s="729"/>
      <c r="D586" s="729"/>
      <c r="E586" s="729"/>
      <c r="F586" s="729"/>
      <c r="G586" s="729"/>
      <c r="H586" s="729"/>
      <c r="I586" s="729"/>
      <c r="J586" s="729"/>
    </row>
    <row r="587" spans="2:10" ht="20.100000000000001" customHeight="1">
      <c r="B587" s="738" t="s">
        <v>358</v>
      </c>
      <c r="C587" s="738"/>
      <c r="D587" s="738"/>
      <c r="E587" s="738"/>
      <c r="F587" s="738"/>
      <c r="G587" s="738"/>
      <c r="H587" s="738"/>
      <c r="I587" s="738"/>
      <c r="J587" s="738"/>
    </row>
    <row r="588" spans="2:10" ht="20.100000000000001" customHeight="1">
      <c r="B588" s="738" t="s">
        <v>359</v>
      </c>
      <c r="C588" s="738"/>
      <c r="D588" s="738"/>
      <c r="E588" s="738"/>
      <c r="F588" s="738"/>
      <c r="G588" s="738"/>
      <c r="H588" s="738"/>
      <c r="I588" s="738"/>
      <c r="J588" s="738"/>
    </row>
    <row r="589" spans="2:10" ht="20.100000000000001" customHeight="1">
      <c r="H589" s="750" t="s">
        <v>687</v>
      </c>
      <c r="I589" s="750"/>
      <c r="J589" s="750"/>
    </row>
    <row r="590" spans="2:10" ht="20.100000000000001" customHeight="1">
      <c r="B590" s="751" t="s">
        <v>256</v>
      </c>
      <c r="C590" s="751"/>
      <c r="D590" s="751"/>
      <c r="E590" s="751"/>
      <c r="F590" s="751"/>
      <c r="G590" s="751"/>
      <c r="H590" s="751"/>
      <c r="I590" s="751"/>
      <c r="J590" s="751"/>
    </row>
    <row r="591" spans="2:10" ht="20.100000000000001" customHeight="1">
      <c r="B591" s="328"/>
      <c r="C591" s="328"/>
      <c r="D591" s="329"/>
      <c r="J591" s="330"/>
    </row>
    <row r="592" spans="2:10" ht="20.100000000000001" customHeight="1">
      <c r="B592" s="168" t="s">
        <v>231</v>
      </c>
      <c r="C592" s="168" t="s">
        <v>475</v>
      </c>
      <c r="D592" s="168" t="s">
        <v>214</v>
      </c>
      <c r="E592" s="168" t="s">
        <v>215</v>
      </c>
      <c r="F592" s="168" t="s">
        <v>216</v>
      </c>
      <c r="G592" s="168" t="s">
        <v>217</v>
      </c>
      <c r="H592" s="168" t="s">
        <v>218</v>
      </c>
      <c r="I592" s="168" t="s">
        <v>219</v>
      </c>
      <c r="J592" s="168" t="s">
        <v>210</v>
      </c>
    </row>
    <row r="593" spans="2:10" ht="20.100000000000001" customHeight="1">
      <c r="B593" s="352" t="s">
        <v>235</v>
      </c>
      <c r="C593" s="352"/>
      <c r="D593" s="203"/>
      <c r="E593" s="203"/>
      <c r="F593" s="203"/>
      <c r="G593" s="203"/>
      <c r="H593" s="203"/>
      <c r="I593" s="203"/>
      <c r="J593" s="203"/>
    </row>
    <row r="594" spans="2:10" ht="20.100000000000001" customHeight="1">
      <c r="B594" s="352" t="s">
        <v>236</v>
      </c>
      <c r="C594" s="352"/>
      <c r="D594" s="203"/>
      <c r="E594" s="203"/>
      <c r="F594" s="203"/>
      <c r="G594" s="203"/>
      <c r="H594" s="203"/>
      <c r="I594" s="203"/>
      <c r="J594" s="203"/>
    </row>
    <row r="595" spans="2:10" ht="20.100000000000001" customHeight="1">
      <c r="B595" s="352" t="s">
        <v>237</v>
      </c>
      <c r="C595" s="352"/>
      <c r="D595" s="203"/>
      <c r="E595" s="203"/>
      <c r="F595" s="203"/>
      <c r="G595" s="203"/>
      <c r="H595" s="203"/>
      <c r="I595" s="203"/>
      <c r="J595" s="203"/>
    </row>
    <row r="596" spans="2:10" ht="20.100000000000001" customHeight="1">
      <c r="B596" s="352" t="s">
        <v>238</v>
      </c>
      <c r="C596" s="352"/>
      <c r="D596" s="203"/>
      <c r="E596" s="203"/>
      <c r="F596" s="203"/>
      <c r="G596" s="203"/>
      <c r="H596" s="203"/>
      <c r="I596" s="203"/>
      <c r="J596" s="203"/>
    </row>
    <row r="597" spans="2:10" ht="20.100000000000001" customHeight="1">
      <c r="B597" s="352" t="s">
        <v>239</v>
      </c>
      <c r="C597" s="352"/>
      <c r="D597" s="203"/>
      <c r="E597" s="203"/>
      <c r="F597" s="203"/>
      <c r="G597" s="203"/>
      <c r="H597" s="203"/>
      <c r="I597" s="203"/>
      <c r="J597" s="203"/>
    </row>
    <row r="598" spans="2:10" ht="20.100000000000001" customHeight="1">
      <c r="B598" s="352" t="s">
        <v>230</v>
      </c>
      <c r="C598" s="352"/>
      <c r="D598" s="203"/>
      <c r="E598" s="203"/>
      <c r="F598" s="203"/>
      <c r="G598" s="203"/>
      <c r="H598" s="203"/>
      <c r="I598" s="203"/>
      <c r="J598" s="203"/>
    </row>
    <row r="599" spans="2:10" ht="20.100000000000001" customHeight="1">
      <c r="B599" s="352"/>
      <c r="C599" s="352"/>
      <c r="D599" s="203"/>
      <c r="E599" s="203"/>
      <c r="F599" s="203"/>
      <c r="G599" s="203"/>
      <c r="H599" s="203"/>
      <c r="I599" s="203"/>
      <c r="J599" s="203"/>
    </row>
    <row r="600" spans="2:10" ht="20.100000000000001" customHeight="1">
      <c r="B600" s="352"/>
      <c r="C600" s="352"/>
      <c r="D600" s="203"/>
      <c r="E600" s="203"/>
      <c r="F600" s="203"/>
      <c r="G600" s="203"/>
      <c r="H600" s="203"/>
      <c r="I600" s="203"/>
      <c r="J600" s="203"/>
    </row>
    <row r="601" spans="2:10" ht="20.100000000000001" customHeight="1">
      <c r="B601" s="352"/>
      <c r="C601" s="352"/>
      <c r="D601" s="203"/>
      <c r="E601" s="203"/>
      <c r="F601" s="203"/>
      <c r="G601" s="203"/>
      <c r="H601" s="203"/>
      <c r="I601" s="203"/>
      <c r="J601" s="203"/>
    </row>
    <row r="602" spans="2:10" ht="20.100000000000001" customHeight="1">
      <c r="B602" s="352"/>
      <c r="C602" s="352"/>
      <c r="D602" s="203"/>
      <c r="E602" s="203"/>
      <c r="F602" s="203"/>
      <c r="G602" s="203"/>
      <c r="H602" s="203"/>
      <c r="I602" s="203"/>
      <c r="J602" s="203"/>
    </row>
    <row r="603" spans="2:10" ht="20.100000000000001" customHeight="1">
      <c r="B603" s="352"/>
      <c r="C603" s="352"/>
      <c r="D603" s="203"/>
      <c r="E603" s="203"/>
      <c r="F603" s="203"/>
      <c r="G603" s="203"/>
      <c r="H603" s="203"/>
      <c r="I603" s="203"/>
      <c r="J603" s="203"/>
    </row>
    <row r="604" spans="2:10" ht="20.100000000000001" customHeight="1">
      <c r="B604" s="352"/>
      <c r="C604" s="352"/>
      <c r="D604" s="203"/>
      <c r="E604" s="203"/>
      <c r="F604" s="203"/>
      <c r="G604" s="203"/>
      <c r="H604" s="203"/>
      <c r="I604" s="203"/>
      <c r="J604" s="203"/>
    </row>
    <row r="605" spans="2:10" ht="20.100000000000001" customHeight="1">
      <c r="B605" s="352"/>
      <c r="C605" s="352"/>
      <c r="D605" s="203"/>
      <c r="E605" s="203"/>
      <c r="F605" s="203"/>
      <c r="G605" s="203"/>
      <c r="H605" s="203"/>
      <c r="I605" s="203"/>
      <c r="J605" s="203"/>
    </row>
    <row r="606" spans="2:10" ht="20.100000000000001" customHeight="1">
      <c r="B606" s="352"/>
      <c r="C606" s="352"/>
      <c r="D606" s="203"/>
      <c r="E606" s="203"/>
      <c r="F606" s="203"/>
      <c r="G606" s="203"/>
      <c r="H606" s="203"/>
      <c r="I606" s="203"/>
      <c r="J606" s="203"/>
    </row>
    <row r="607" spans="2:10" ht="20.100000000000001" customHeight="1">
      <c r="B607" s="352"/>
      <c r="C607" s="352"/>
      <c r="D607" s="203"/>
      <c r="E607" s="203"/>
      <c r="F607" s="203"/>
      <c r="G607" s="203"/>
      <c r="H607" s="203"/>
      <c r="I607" s="203"/>
      <c r="J607" s="203"/>
    </row>
    <row r="608" spans="2:10" ht="20.100000000000001" customHeight="1">
      <c r="B608" s="352"/>
      <c r="C608" s="352"/>
      <c r="D608" s="203"/>
      <c r="E608" s="203"/>
      <c r="F608" s="203"/>
      <c r="G608" s="203"/>
      <c r="H608" s="203"/>
      <c r="I608" s="203"/>
      <c r="J608" s="203"/>
    </row>
    <row r="609" spans="2:10" ht="20.100000000000001" customHeight="1">
      <c r="B609" s="352"/>
      <c r="C609" s="352"/>
      <c r="D609" s="203"/>
      <c r="E609" s="203"/>
      <c r="F609" s="203"/>
      <c r="G609" s="203"/>
      <c r="H609" s="203"/>
      <c r="I609" s="203"/>
      <c r="J609" s="203"/>
    </row>
    <row r="610" spans="2:10" ht="20.100000000000001" customHeight="1">
      <c r="B610" s="352"/>
      <c r="C610" s="352"/>
      <c r="D610" s="203"/>
      <c r="E610" s="203"/>
      <c r="F610" s="203"/>
      <c r="G610" s="203"/>
      <c r="H610" s="203"/>
      <c r="I610" s="203"/>
      <c r="J610" s="203"/>
    </row>
    <row r="611" spans="2:10" ht="20.100000000000001" customHeight="1">
      <c r="B611" s="352"/>
      <c r="C611" s="352"/>
      <c r="D611" s="203"/>
      <c r="E611" s="203"/>
      <c r="F611" s="203"/>
      <c r="G611" s="203"/>
      <c r="H611" s="203"/>
      <c r="I611" s="203"/>
      <c r="J611" s="203"/>
    </row>
    <row r="612" spans="2:10" ht="20.100000000000001" customHeight="1">
      <c r="B612" s="352"/>
      <c r="C612" s="352"/>
      <c r="D612" s="203"/>
      <c r="E612" s="203"/>
      <c r="F612" s="203"/>
      <c r="G612" s="203"/>
      <c r="H612" s="203"/>
      <c r="I612" s="203"/>
      <c r="J612" s="203"/>
    </row>
    <row r="613" spans="2:10" ht="20.100000000000001" customHeight="1">
      <c r="B613" s="352"/>
      <c r="C613" s="352"/>
      <c r="D613" s="203"/>
      <c r="E613" s="203"/>
      <c r="F613" s="203"/>
      <c r="G613" s="203"/>
      <c r="H613" s="203"/>
      <c r="I613" s="203"/>
      <c r="J613" s="203"/>
    </row>
    <row r="614" spans="2:10" ht="20.100000000000001" customHeight="1">
      <c r="B614" s="352"/>
      <c r="C614" s="352"/>
      <c r="D614" s="203"/>
      <c r="E614" s="203"/>
      <c r="F614" s="203"/>
      <c r="G614" s="203"/>
      <c r="H614" s="203"/>
      <c r="I614" s="203"/>
      <c r="J614" s="203"/>
    </row>
    <row r="615" spans="2:10" ht="20.100000000000001" customHeight="1">
      <c r="B615" s="352"/>
      <c r="C615" s="352"/>
      <c r="D615" s="203"/>
      <c r="E615" s="203"/>
      <c r="F615" s="203"/>
      <c r="G615" s="203"/>
      <c r="H615" s="203"/>
      <c r="I615" s="203"/>
      <c r="J615" s="203"/>
    </row>
    <row r="616" spans="2:10" ht="20.100000000000001" customHeight="1">
      <c r="B616" s="352"/>
      <c r="C616" s="352"/>
      <c r="D616" s="203"/>
      <c r="E616" s="203"/>
      <c r="F616" s="203"/>
      <c r="G616" s="203"/>
      <c r="H616" s="203"/>
      <c r="I616" s="203"/>
      <c r="J616" s="203"/>
    </row>
    <row r="617" spans="2:10" ht="20.100000000000001" customHeight="1">
      <c r="B617" s="352"/>
      <c r="C617" s="352"/>
      <c r="D617" s="203"/>
      <c r="E617" s="203"/>
      <c r="F617" s="203"/>
      <c r="G617" s="203"/>
      <c r="H617" s="203"/>
      <c r="I617" s="203"/>
      <c r="J617" s="203"/>
    </row>
    <row r="618" spans="2:10" ht="20.100000000000001" customHeight="1">
      <c r="B618" s="352"/>
      <c r="C618" s="352"/>
      <c r="D618" s="203"/>
      <c r="E618" s="203"/>
      <c r="F618" s="203"/>
      <c r="G618" s="203"/>
      <c r="H618" s="203"/>
      <c r="I618" s="203"/>
      <c r="J618" s="203"/>
    </row>
    <row r="619" spans="2:10" ht="20.100000000000001" customHeight="1">
      <c r="B619" s="352"/>
      <c r="C619" s="352"/>
      <c r="D619" s="203"/>
      <c r="E619" s="203"/>
      <c r="F619" s="203"/>
      <c r="G619" s="203"/>
      <c r="H619" s="203"/>
      <c r="I619" s="203"/>
      <c r="J619" s="203"/>
    </row>
    <row r="620" spans="2:10" ht="20.100000000000001" customHeight="1">
      <c r="B620" s="352"/>
      <c r="C620" s="352"/>
      <c r="D620" s="203"/>
      <c r="E620" s="203"/>
      <c r="F620" s="203"/>
      <c r="G620" s="203"/>
      <c r="H620" s="203"/>
      <c r="I620" s="203"/>
      <c r="J620" s="203"/>
    </row>
    <row r="621" spans="2:10" ht="20.100000000000001" customHeight="1">
      <c r="B621" s="347"/>
      <c r="C621" s="347"/>
      <c r="D621" s="203"/>
      <c r="E621" s="203"/>
      <c r="F621" s="203"/>
      <c r="G621" s="203"/>
      <c r="H621" s="203"/>
      <c r="I621" s="203"/>
      <c r="J621" s="203"/>
    </row>
    <row r="622" spans="2:10" ht="20.100000000000001" customHeight="1">
      <c r="B622" s="347"/>
      <c r="C622" s="347"/>
      <c r="D622" s="203"/>
      <c r="E622" s="203"/>
      <c r="F622" s="203"/>
      <c r="G622" s="203"/>
      <c r="H622" s="203"/>
      <c r="I622" s="203"/>
      <c r="J622" s="203"/>
    </row>
    <row r="623" spans="2:10" ht="20.100000000000001" customHeight="1">
      <c r="B623" s="347" t="s">
        <v>355</v>
      </c>
      <c r="C623" s="347" t="s">
        <v>468</v>
      </c>
      <c r="D623" s="203"/>
      <c r="E623" s="203"/>
      <c r="F623" s="203"/>
      <c r="G623" s="203"/>
      <c r="H623" s="203"/>
      <c r="I623" s="203"/>
      <c r="J623" s="203"/>
    </row>
    <row r="624" spans="2:10" ht="20.100000000000001" customHeight="1">
      <c r="B624" s="347" t="s">
        <v>1017</v>
      </c>
      <c r="C624" s="347" t="s">
        <v>469</v>
      </c>
      <c r="D624" s="348"/>
      <c r="E624" s="348"/>
      <c r="F624" s="348"/>
      <c r="G624" s="348"/>
      <c r="H624" s="348"/>
      <c r="I624" s="348"/>
      <c r="J624" s="348"/>
    </row>
    <row r="625" spans="2:10" ht="20.100000000000001" customHeight="1">
      <c r="B625" s="347" t="s">
        <v>356</v>
      </c>
      <c r="C625" s="347" t="s">
        <v>469</v>
      </c>
      <c r="D625" s="349"/>
      <c r="E625" s="349"/>
      <c r="F625" s="349"/>
      <c r="G625" s="349"/>
      <c r="H625" s="349"/>
      <c r="I625" s="349"/>
      <c r="J625" s="349"/>
    </row>
    <row r="626" spans="2:10" ht="20.100000000000001" customHeight="1">
      <c r="B626" s="182" t="s">
        <v>470</v>
      </c>
      <c r="C626" s="182" t="s">
        <v>469</v>
      </c>
      <c r="D626" s="753"/>
      <c r="E626" s="753"/>
      <c r="F626" s="753"/>
      <c r="G626" s="753"/>
      <c r="H626" s="753"/>
      <c r="I626" s="753"/>
      <c r="J626" s="350"/>
    </row>
    <row r="627" spans="2:10" ht="20.100000000000001" customHeight="1">
      <c r="B627" s="729" t="s">
        <v>501</v>
      </c>
      <c r="C627" s="729"/>
      <c r="D627" s="729"/>
      <c r="E627" s="729"/>
      <c r="F627" s="729"/>
      <c r="G627" s="729"/>
      <c r="H627" s="729"/>
      <c r="I627" s="729"/>
      <c r="J627" s="729"/>
    </row>
    <row r="628" spans="2:10" ht="20.100000000000001" customHeight="1">
      <c r="B628" s="729" t="s">
        <v>1012</v>
      </c>
      <c r="C628" s="729"/>
      <c r="D628" s="729"/>
      <c r="E628" s="729"/>
      <c r="F628" s="729"/>
      <c r="G628" s="729"/>
      <c r="H628" s="729"/>
      <c r="I628" s="729"/>
      <c r="J628" s="729"/>
    </row>
    <row r="629" spans="2:10" ht="20.100000000000001" customHeight="1">
      <c r="B629" s="738" t="s">
        <v>358</v>
      </c>
      <c r="C629" s="738"/>
      <c r="D629" s="738"/>
      <c r="E629" s="738"/>
      <c r="F629" s="738"/>
      <c r="G629" s="738"/>
      <c r="H629" s="738"/>
      <c r="I629" s="738"/>
      <c r="J629" s="738"/>
    </row>
    <row r="630" spans="2:10" ht="20.100000000000001" customHeight="1">
      <c r="B630" s="738" t="s">
        <v>359</v>
      </c>
      <c r="C630" s="738"/>
      <c r="D630" s="738"/>
      <c r="E630" s="738"/>
      <c r="F630" s="738"/>
      <c r="G630" s="738"/>
      <c r="H630" s="738"/>
      <c r="I630" s="738"/>
      <c r="J630" s="738"/>
    </row>
    <row r="631" spans="2:10" ht="20.100000000000001" customHeight="1">
      <c r="H631" s="750" t="s">
        <v>688</v>
      </c>
      <c r="I631" s="750"/>
      <c r="J631" s="750"/>
    </row>
    <row r="632" spans="2:10" ht="20.100000000000001" customHeight="1">
      <c r="B632" s="751" t="s">
        <v>862</v>
      </c>
      <c r="C632" s="751"/>
      <c r="D632" s="751"/>
      <c r="E632" s="751"/>
      <c r="F632" s="751"/>
      <c r="G632" s="751"/>
      <c r="H632" s="751"/>
      <c r="I632" s="751"/>
      <c r="J632" s="751"/>
    </row>
    <row r="633" spans="2:10" ht="20.100000000000001" customHeight="1">
      <c r="B633" s="328"/>
      <c r="C633" s="328"/>
      <c r="D633" s="329"/>
      <c r="J633" s="330"/>
    </row>
    <row r="634" spans="2:10" ht="20.100000000000001" customHeight="1">
      <c r="B634" s="168" t="s">
        <v>231</v>
      </c>
      <c r="C634" s="168" t="s">
        <v>1</v>
      </c>
      <c r="D634" s="168" t="s">
        <v>214</v>
      </c>
      <c r="E634" s="168" t="s">
        <v>215</v>
      </c>
      <c r="F634" s="168" t="s">
        <v>216</v>
      </c>
      <c r="G634" s="168" t="s">
        <v>217</v>
      </c>
      <c r="H634" s="168" t="s">
        <v>218</v>
      </c>
      <c r="I634" s="168" t="s">
        <v>219</v>
      </c>
      <c r="J634" s="168" t="s">
        <v>210</v>
      </c>
    </row>
    <row r="635" spans="2:10" ht="20.100000000000001" customHeight="1">
      <c r="B635" s="352" t="s">
        <v>235</v>
      </c>
      <c r="C635" s="352"/>
      <c r="D635" s="203"/>
      <c r="E635" s="203"/>
      <c r="F635" s="203"/>
      <c r="G635" s="203"/>
      <c r="H635" s="203"/>
      <c r="I635" s="203"/>
      <c r="J635" s="203"/>
    </row>
    <row r="636" spans="2:10" ht="20.100000000000001" customHeight="1">
      <c r="B636" s="352" t="s">
        <v>236</v>
      </c>
      <c r="C636" s="352"/>
      <c r="D636" s="203"/>
      <c r="E636" s="203"/>
      <c r="F636" s="203"/>
      <c r="G636" s="203"/>
      <c r="H636" s="203"/>
      <c r="I636" s="203"/>
      <c r="J636" s="203"/>
    </row>
    <row r="637" spans="2:10" ht="20.100000000000001" customHeight="1">
      <c r="B637" s="352" t="s">
        <v>237</v>
      </c>
      <c r="C637" s="352"/>
      <c r="D637" s="203"/>
      <c r="E637" s="203"/>
      <c r="F637" s="203"/>
      <c r="G637" s="203"/>
      <c r="H637" s="203"/>
      <c r="I637" s="203"/>
      <c r="J637" s="203"/>
    </row>
    <row r="638" spans="2:10" ht="20.100000000000001" customHeight="1">
      <c r="B638" s="352" t="s">
        <v>238</v>
      </c>
      <c r="C638" s="352"/>
      <c r="D638" s="203"/>
      <c r="E638" s="203"/>
      <c r="F638" s="203"/>
      <c r="G638" s="203"/>
      <c r="H638" s="203"/>
      <c r="I638" s="203"/>
      <c r="J638" s="203"/>
    </row>
    <row r="639" spans="2:10" ht="20.100000000000001" customHeight="1">
      <c r="B639" s="352" t="s">
        <v>239</v>
      </c>
      <c r="C639" s="352"/>
      <c r="D639" s="203"/>
      <c r="E639" s="203"/>
      <c r="F639" s="203"/>
      <c r="G639" s="203"/>
      <c r="H639" s="203"/>
      <c r="I639" s="203"/>
      <c r="J639" s="203"/>
    </row>
    <row r="640" spans="2:10" ht="20.100000000000001" customHeight="1">
      <c r="B640" s="352" t="s">
        <v>230</v>
      </c>
      <c r="C640" s="352"/>
      <c r="D640" s="203"/>
      <c r="E640" s="203"/>
      <c r="F640" s="203"/>
      <c r="G640" s="203"/>
      <c r="H640" s="203"/>
      <c r="I640" s="203"/>
      <c r="J640" s="203"/>
    </row>
    <row r="641" spans="2:10" ht="20.100000000000001" customHeight="1">
      <c r="B641" s="352"/>
      <c r="C641" s="352"/>
      <c r="D641" s="203"/>
      <c r="E641" s="203"/>
      <c r="F641" s="203"/>
      <c r="G641" s="203"/>
      <c r="H641" s="203"/>
      <c r="I641" s="203"/>
      <c r="J641" s="203"/>
    </row>
    <row r="642" spans="2:10" ht="20.100000000000001" customHeight="1">
      <c r="B642" s="352"/>
      <c r="C642" s="352"/>
      <c r="D642" s="203"/>
      <c r="E642" s="203"/>
      <c r="F642" s="203"/>
      <c r="G642" s="203"/>
      <c r="H642" s="203"/>
      <c r="I642" s="203"/>
      <c r="J642" s="203"/>
    </row>
    <row r="643" spans="2:10" ht="20.100000000000001" customHeight="1">
      <c r="B643" s="352"/>
      <c r="C643" s="352"/>
      <c r="D643" s="203"/>
      <c r="E643" s="203"/>
      <c r="F643" s="203"/>
      <c r="G643" s="203"/>
      <c r="H643" s="203"/>
      <c r="I643" s="203"/>
      <c r="J643" s="203"/>
    </row>
    <row r="644" spans="2:10" ht="20.100000000000001" customHeight="1">
      <c r="B644" s="352"/>
      <c r="C644" s="352"/>
      <c r="D644" s="203"/>
      <c r="E644" s="203"/>
      <c r="F644" s="203"/>
      <c r="G644" s="203"/>
      <c r="H644" s="203"/>
      <c r="I644" s="203"/>
      <c r="J644" s="203"/>
    </row>
    <row r="645" spans="2:10" ht="20.100000000000001" customHeight="1">
      <c r="B645" s="352"/>
      <c r="C645" s="352"/>
      <c r="D645" s="203"/>
      <c r="E645" s="203"/>
      <c r="F645" s="203"/>
      <c r="G645" s="203"/>
      <c r="H645" s="203"/>
      <c r="I645" s="203"/>
      <c r="J645" s="203"/>
    </row>
    <row r="646" spans="2:10" ht="20.100000000000001" customHeight="1">
      <c r="B646" s="352"/>
      <c r="C646" s="352"/>
      <c r="D646" s="203"/>
      <c r="E646" s="203"/>
      <c r="F646" s="203"/>
      <c r="G646" s="203"/>
      <c r="H646" s="203"/>
      <c r="I646" s="203"/>
      <c r="J646" s="203"/>
    </row>
    <row r="647" spans="2:10" ht="20.100000000000001" customHeight="1">
      <c r="B647" s="352"/>
      <c r="C647" s="352"/>
      <c r="D647" s="203"/>
      <c r="E647" s="203"/>
      <c r="F647" s="203"/>
      <c r="G647" s="203"/>
      <c r="H647" s="203"/>
      <c r="I647" s="203"/>
      <c r="J647" s="203"/>
    </row>
    <row r="648" spans="2:10" ht="20.100000000000001" customHeight="1">
      <c r="B648" s="352"/>
      <c r="C648" s="352"/>
      <c r="D648" s="203"/>
      <c r="E648" s="203"/>
      <c r="F648" s="203"/>
      <c r="G648" s="203"/>
      <c r="H648" s="203"/>
      <c r="I648" s="203"/>
      <c r="J648" s="203"/>
    </row>
    <row r="649" spans="2:10" ht="20.100000000000001" customHeight="1">
      <c r="B649" s="352"/>
      <c r="C649" s="352"/>
      <c r="D649" s="203"/>
      <c r="E649" s="203"/>
      <c r="F649" s="203"/>
      <c r="G649" s="203"/>
      <c r="H649" s="203"/>
      <c r="I649" s="203"/>
      <c r="J649" s="203"/>
    </row>
    <row r="650" spans="2:10" ht="20.100000000000001" customHeight="1">
      <c r="B650" s="352"/>
      <c r="C650" s="352"/>
      <c r="D650" s="203"/>
      <c r="E650" s="203"/>
      <c r="F650" s="203"/>
      <c r="G650" s="203"/>
      <c r="H650" s="203"/>
      <c r="I650" s="203"/>
      <c r="J650" s="203"/>
    </row>
    <row r="651" spans="2:10" ht="20.100000000000001" customHeight="1">
      <c r="B651" s="352"/>
      <c r="C651" s="352"/>
      <c r="D651" s="203"/>
      <c r="E651" s="203"/>
      <c r="F651" s="203"/>
      <c r="G651" s="203"/>
      <c r="H651" s="203"/>
      <c r="I651" s="203"/>
      <c r="J651" s="203"/>
    </row>
    <row r="652" spans="2:10" ht="20.100000000000001" customHeight="1">
      <c r="B652" s="352"/>
      <c r="C652" s="352"/>
      <c r="D652" s="203"/>
      <c r="E652" s="203"/>
      <c r="F652" s="203"/>
      <c r="G652" s="203"/>
      <c r="H652" s="203"/>
      <c r="I652" s="203"/>
      <c r="J652" s="203"/>
    </row>
    <row r="653" spans="2:10" ht="20.100000000000001" customHeight="1">
      <c r="B653" s="352"/>
      <c r="C653" s="352"/>
      <c r="D653" s="203"/>
      <c r="E653" s="203"/>
      <c r="F653" s="203"/>
      <c r="G653" s="203"/>
      <c r="H653" s="203"/>
      <c r="I653" s="203"/>
      <c r="J653" s="203"/>
    </row>
    <row r="654" spans="2:10" ht="20.100000000000001" customHeight="1">
      <c r="B654" s="352"/>
      <c r="C654" s="352"/>
      <c r="D654" s="203"/>
      <c r="E654" s="203"/>
      <c r="F654" s="203"/>
      <c r="G654" s="203"/>
      <c r="H654" s="203"/>
      <c r="I654" s="203"/>
      <c r="J654" s="203"/>
    </row>
    <row r="655" spans="2:10" ht="20.100000000000001" customHeight="1">
      <c r="B655" s="352"/>
      <c r="C655" s="352"/>
      <c r="D655" s="203"/>
      <c r="E655" s="203"/>
      <c r="F655" s="203"/>
      <c r="G655" s="203"/>
      <c r="H655" s="203"/>
      <c r="I655" s="203"/>
      <c r="J655" s="203"/>
    </row>
    <row r="656" spans="2:10" ht="20.100000000000001" customHeight="1">
      <c r="B656" s="352"/>
      <c r="C656" s="352"/>
      <c r="D656" s="203"/>
      <c r="E656" s="203"/>
      <c r="F656" s="203"/>
      <c r="G656" s="203"/>
      <c r="H656" s="203"/>
      <c r="I656" s="203"/>
      <c r="J656" s="203"/>
    </row>
    <row r="657" spans="2:10" ht="20.100000000000001" customHeight="1">
      <c r="B657" s="352"/>
      <c r="C657" s="352"/>
      <c r="D657" s="203"/>
      <c r="E657" s="203"/>
      <c r="F657" s="203"/>
      <c r="G657" s="203"/>
      <c r="H657" s="203"/>
      <c r="I657" s="203"/>
      <c r="J657" s="203"/>
    </row>
    <row r="658" spans="2:10" ht="20.100000000000001" customHeight="1">
      <c r="B658" s="352"/>
      <c r="C658" s="352"/>
      <c r="D658" s="203"/>
      <c r="E658" s="203"/>
      <c r="F658" s="203"/>
      <c r="G658" s="203"/>
      <c r="H658" s="203"/>
      <c r="I658" s="203"/>
      <c r="J658" s="203"/>
    </row>
    <row r="659" spans="2:10" ht="20.100000000000001" customHeight="1">
      <c r="B659" s="352"/>
      <c r="C659" s="352"/>
      <c r="D659" s="203"/>
      <c r="E659" s="203"/>
      <c r="F659" s="203"/>
      <c r="G659" s="203"/>
      <c r="H659" s="203"/>
      <c r="I659" s="203"/>
      <c r="J659" s="203"/>
    </row>
    <row r="660" spans="2:10" ht="20.100000000000001" customHeight="1">
      <c r="B660" s="352"/>
      <c r="C660" s="352"/>
      <c r="D660" s="203"/>
      <c r="E660" s="203"/>
      <c r="F660" s="203"/>
      <c r="G660" s="203"/>
      <c r="H660" s="203"/>
      <c r="I660" s="203"/>
      <c r="J660" s="203"/>
    </row>
    <row r="661" spans="2:10" ht="20.100000000000001" customHeight="1">
      <c r="B661" s="352"/>
      <c r="C661" s="352"/>
      <c r="D661" s="203"/>
      <c r="E661" s="203"/>
      <c r="F661" s="203"/>
      <c r="G661" s="203"/>
      <c r="H661" s="203"/>
      <c r="I661" s="203"/>
      <c r="J661" s="203"/>
    </row>
    <row r="662" spans="2:10" ht="20.100000000000001" customHeight="1">
      <c r="B662" s="352"/>
      <c r="C662" s="352"/>
      <c r="D662" s="203"/>
      <c r="E662" s="203"/>
      <c r="F662" s="203"/>
      <c r="G662" s="203"/>
      <c r="H662" s="203"/>
      <c r="I662" s="203"/>
      <c r="J662" s="203"/>
    </row>
    <row r="663" spans="2:10" ht="20.100000000000001" customHeight="1">
      <c r="B663" s="347"/>
      <c r="C663" s="347"/>
      <c r="D663" s="203"/>
      <c r="E663" s="203"/>
      <c r="F663" s="203"/>
      <c r="G663" s="203"/>
      <c r="H663" s="203"/>
      <c r="I663" s="203"/>
      <c r="J663" s="203"/>
    </row>
    <row r="664" spans="2:10" ht="20.100000000000001" customHeight="1">
      <c r="B664" s="347"/>
      <c r="C664" s="347"/>
      <c r="D664" s="203"/>
      <c r="E664" s="203"/>
      <c r="F664" s="203"/>
      <c r="G664" s="203"/>
      <c r="H664" s="203"/>
      <c r="I664" s="203"/>
      <c r="J664" s="203"/>
    </row>
    <row r="665" spans="2:10" ht="20.100000000000001" customHeight="1">
      <c r="B665" s="347" t="s">
        <v>355</v>
      </c>
      <c r="C665" s="347" t="s">
        <v>353</v>
      </c>
      <c r="D665" s="203"/>
      <c r="E665" s="203"/>
      <c r="F665" s="203"/>
      <c r="G665" s="203"/>
      <c r="H665" s="203"/>
      <c r="I665" s="203"/>
      <c r="J665" s="203"/>
    </row>
    <row r="666" spans="2:10" ht="20.100000000000001" customHeight="1">
      <c r="B666" s="347" t="s">
        <v>1017</v>
      </c>
      <c r="C666" s="347" t="s">
        <v>354</v>
      </c>
      <c r="D666" s="348"/>
      <c r="E666" s="348"/>
      <c r="F666" s="348"/>
      <c r="G666" s="348"/>
      <c r="H666" s="348"/>
      <c r="I666" s="348"/>
      <c r="J666" s="348"/>
    </row>
    <row r="667" spans="2:10" ht="20.100000000000001" customHeight="1">
      <c r="B667" s="347" t="s">
        <v>356</v>
      </c>
      <c r="C667" s="347" t="s">
        <v>354</v>
      </c>
      <c r="D667" s="349"/>
      <c r="E667" s="349"/>
      <c r="F667" s="349"/>
      <c r="G667" s="349"/>
      <c r="H667" s="349"/>
      <c r="I667" s="349"/>
      <c r="J667" s="349"/>
    </row>
    <row r="668" spans="2:10" ht="20.100000000000001" customHeight="1">
      <c r="B668" s="182" t="s">
        <v>470</v>
      </c>
      <c r="C668" s="182" t="s">
        <v>354</v>
      </c>
      <c r="D668" s="753"/>
      <c r="E668" s="753"/>
      <c r="F668" s="753"/>
      <c r="G668" s="753"/>
      <c r="H668" s="753"/>
      <c r="I668" s="753"/>
      <c r="J668" s="350"/>
    </row>
    <row r="669" spans="2:10" ht="20.100000000000001" customHeight="1">
      <c r="B669" s="729" t="s">
        <v>501</v>
      </c>
      <c r="C669" s="729"/>
      <c r="D669" s="729"/>
      <c r="E669" s="729"/>
      <c r="F669" s="729"/>
      <c r="G669" s="729"/>
      <c r="H669" s="729"/>
      <c r="I669" s="729"/>
      <c r="J669" s="729"/>
    </row>
    <row r="670" spans="2:10" ht="20.100000000000001" customHeight="1">
      <c r="B670" s="729" t="s">
        <v>1012</v>
      </c>
      <c r="C670" s="729"/>
      <c r="D670" s="729"/>
      <c r="E670" s="729"/>
      <c r="F670" s="729"/>
      <c r="G670" s="729"/>
      <c r="H670" s="729"/>
      <c r="I670" s="729"/>
      <c r="J670" s="729"/>
    </row>
    <row r="671" spans="2:10" ht="20.100000000000001" customHeight="1">
      <c r="B671" s="738" t="s">
        <v>358</v>
      </c>
      <c r="C671" s="738"/>
      <c r="D671" s="738"/>
      <c r="E671" s="738"/>
      <c r="F671" s="738"/>
      <c r="G671" s="738"/>
      <c r="H671" s="738"/>
      <c r="I671" s="738"/>
      <c r="J671" s="738"/>
    </row>
    <row r="672" spans="2:10" ht="20.100000000000001" customHeight="1">
      <c r="B672" s="738" t="s">
        <v>359</v>
      </c>
      <c r="C672" s="738"/>
      <c r="D672" s="738"/>
      <c r="E672" s="738"/>
      <c r="F672" s="738"/>
      <c r="G672" s="738"/>
      <c r="H672" s="738"/>
      <c r="I672" s="738"/>
      <c r="J672" s="738"/>
    </row>
    <row r="673" spans="2:10" ht="20.100000000000001" customHeight="1">
      <c r="H673" s="750" t="s">
        <v>689</v>
      </c>
      <c r="I673" s="750"/>
      <c r="J673" s="750"/>
    </row>
    <row r="674" spans="2:10" ht="20.100000000000001" customHeight="1">
      <c r="B674" s="751" t="s">
        <v>257</v>
      </c>
      <c r="C674" s="751"/>
      <c r="D674" s="751"/>
      <c r="E674" s="751"/>
      <c r="F674" s="751"/>
      <c r="G674" s="751"/>
      <c r="H674" s="751"/>
      <c r="I674" s="751"/>
      <c r="J674" s="751"/>
    </row>
    <row r="675" spans="2:10" ht="20.100000000000001" customHeight="1">
      <c r="B675" s="328"/>
      <c r="C675" s="328"/>
      <c r="D675" s="329"/>
      <c r="J675" s="330"/>
    </row>
    <row r="676" spans="2:10" ht="20.100000000000001" customHeight="1">
      <c r="B676" s="168" t="s">
        <v>231</v>
      </c>
      <c r="C676" s="168" t="s">
        <v>475</v>
      </c>
      <c r="D676" s="168" t="s">
        <v>214</v>
      </c>
      <c r="E676" s="168" t="s">
        <v>215</v>
      </c>
      <c r="F676" s="168" t="s">
        <v>216</v>
      </c>
      <c r="G676" s="168" t="s">
        <v>217</v>
      </c>
      <c r="H676" s="168" t="s">
        <v>218</v>
      </c>
      <c r="I676" s="168" t="s">
        <v>219</v>
      </c>
      <c r="J676" s="168" t="s">
        <v>210</v>
      </c>
    </row>
    <row r="677" spans="2:10" ht="20.100000000000001" customHeight="1">
      <c r="B677" s="352" t="s">
        <v>235</v>
      </c>
      <c r="C677" s="352"/>
      <c r="D677" s="203"/>
      <c r="E677" s="203"/>
      <c r="F677" s="203"/>
      <c r="G677" s="203"/>
      <c r="H677" s="203"/>
      <c r="I677" s="203"/>
      <c r="J677" s="203"/>
    </row>
    <row r="678" spans="2:10" ht="20.100000000000001" customHeight="1">
      <c r="B678" s="352" t="s">
        <v>236</v>
      </c>
      <c r="C678" s="352"/>
      <c r="D678" s="203"/>
      <c r="E678" s="203"/>
      <c r="F678" s="203"/>
      <c r="G678" s="203"/>
      <c r="H678" s="203"/>
      <c r="I678" s="203"/>
      <c r="J678" s="203"/>
    </row>
    <row r="679" spans="2:10" ht="20.100000000000001" customHeight="1">
      <c r="B679" s="352" t="s">
        <v>237</v>
      </c>
      <c r="C679" s="352"/>
      <c r="D679" s="203"/>
      <c r="E679" s="203"/>
      <c r="F679" s="203"/>
      <c r="G679" s="203"/>
      <c r="H679" s="203"/>
      <c r="I679" s="203"/>
      <c r="J679" s="203"/>
    </row>
    <row r="680" spans="2:10" ht="20.100000000000001" customHeight="1">
      <c r="B680" s="352" t="s">
        <v>238</v>
      </c>
      <c r="C680" s="352"/>
      <c r="D680" s="203"/>
      <c r="E680" s="203"/>
      <c r="F680" s="203"/>
      <c r="G680" s="203"/>
      <c r="H680" s="203"/>
      <c r="I680" s="203"/>
      <c r="J680" s="203"/>
    </row>
    <row r="681" spans="2:10" ht="20.100000000000001" customHeight="1">
      <c r="B681" s="352" t="s">
        <v>239</v>
      </c>
      <c r="C681" s="352"/>
      <c r="D681" s="203"/>
      <c r="E681" s="203"/>
      <c r="F681" s="203"/>
      <c r="G681" s="203"/>
      <c r="H681" s="203"/>
      <c r="I681" s="203"/>
      <c r="J681" s="203"/>
    </row>
    <row r="682" spans="2:10" ht="20.100000000000001" customHeight="1">
      <c r="B682" s="352" t="s">
        <v>230</v>
      </c>
      <c r="C682" s="352"/>
      <c r="D682" s="203"/>
      <c r="E682" s="203"/>
      <c r="F682" s="203"/>
      <c r="G682" s="203"/>
      <c r="H682" s="203"/>
      <c r="I682" s="203"/>
      <c r="J682" s="203"/>
    </row>
    <row r="683" spans="2:10" ht="20.100000000000001" customHeight="1">
      <c r="B683" s="352"/>
      <c r="C683" s="352"/>
      <c r="D683" s="203"/>
      <c r="E683" s="203"/>
      <c r="F683" s="203"/>
      <c r="G683" s="203"/>
      <c r="H683" s="203"/>
      <c r="I683" s="203"/>
      <c r="J683" s="203"/>
    </row>
    <row r="684" spans="2:10" ht="20.100000000000001" customHeight="1">
      <c r="B684" s="352"/>
      <c r="C684" s="352"/>
      <c r="D684" s="203"/>
      <c r="E684" s="203"/>
      <c r="F684" s="203"/>
      <c r="G684" s="203"/>
      <c r="H684" s="203"/>
      <c r="I684" s="203"/>
      <c r="J684" s="203"/>
    </row>
    <row r="685" spans="2:10" ht="20.100000000000001" customHeight="1">
      <c r="B685" s="352"/>
      <c r="C685" s="352"/>
      <c r="D685" s="203"/>
      <c r="E685" s="203"/>
      <c r="F685" s="203"/>
      <c r="G685" s="203"/>
      <c r="H685" s="203"/>
      <c r="I685" s="203"/>
      <c r="J685" s="203"/>
    </row>
    <row r="686" spans="2:10" ht="20.100000000000001" customHeight="1">
      <c r="B686" s="352"/>
      <c r="C686" s="352"/>
      <c r="D686" s="203"/>
      <c r="E686" s="203"/>
      <c r="F686" s="203"/>
      <c r="G686" s="203"/>
      <c r="H686" s="203"/>
      <c r="I686" s="203"/>
      <c r="J686" s="203"/>
    </row>
    <row r="687" spans="2:10" ht="20.100000000000001" customHeight="1">
      <c r="B687" s="352"/>
      <c r="C687" s="352"/>
      <c r="D687" s="203"/>
      <c r="E687" s="203"/>
      <c r="F687" s="203"/>
      <c r="G687" s="203"/>
      <c r="H687" s="203"/>
      <c r="I687" s="203"/>
      <c r="J687" s="203"/>
    </row>
    <row r="688" spans="2:10" ht="20.100000000000001" customHeight="1">
      <c r="B688" s="352"/>
      <c r="C688" s="352"/>
      <c r="D688" s="203"/>
      <c r="E688" s="203"/>
      <c r="F688" s="203"/>
      <c r="G688" s="203"/>
      <c r="H688" s="203"/>
      <c r="I688" s="203"/>
      <c r="J688" s="203"/>
    </row>
    <row r="689" spans="2:10" ht="20.100000000000001" customHeight="1">
      <c r="B689" s="352"/>
      <c r="C689" s="352"/>
      <c r="D689" s="203"/>
      <c r="E689" s="203"/>
      <c r="F689" s="203"/>
      <c r="G689" s="203"/>
      <c r="H689" s="203"/>
      <c r="I689" s="203"/>
      <c r="J689" s="203"/>
    </row>
    <row r="690" spans="2:10" ht="20.100000000000001" customHeight="1">
      <c r="B690" s="352"/>
      <c r="C690" s="352"/>
      <c r="D690" s="203"/>
      <c r="E690" s="203"/>
      <c r="F690" s="203"/>
      <c r="G690" s="203"/>
      <c r="H690" s="203"/>
      <c r="I690" s="203"/>
      <c r="J690" s="203"/>
    </row>
    <row r="691" spans="2:10" ht="20.100000000000001" customHeight="1">
      <c r="B691" s="352"/>
      <c r="C691" s="352"/>
      <c r="D691" s="203"/>
      <c r="E691" s="203"/>
      <c r="F691" s="203"/>
      <c r="G691" s="203"/>
      <c r="H691" s="203"/>
      <c r="I691" s="203"/>
      <c r="J691" s="203"/>
    </row>
    <row r="692" spans="2:10" ht="20.100000000000001" customHeight="1">
      <c r="B692" s="352"/>
      <c r="C692" s="352"/>
      <c r="D692" s="203"/>
      <c r="E692" s="203"/>
      <c r="F692" s="203"/>
      <c r="G692" s="203"/>
      <c r="H692" s="203"/>
      <c r="I692" s="203"/>
      <c r="J692" s="203"/>
    </row>
    <row r="693" spans="2:10" ht="20.100000000000001" customHeight="1">
      <c r="B693" s="352"/>
      <c r="C693" s="352"/>
      <c r="D693" s="203"/>
      <c r="E693" s="203"/>
      <c r="F693" s="203"/>
      <c r="G693" s="203"/>
      <c r="H693" s="203"/>
      <c r="I693" s="203"/>
      <c r="J693" s="203"/>
    </row>
    <row r="694" spans="2:10" ht="20.100000000000001" customHeight="1">
      <c r="B694" s="352"/>
      <c r="C694" s="352"/>
      <c r="D694" s="203"/>
      <c r="E694" s="203"/>
      <c r="F694" s="203"/>
      <c r="G694" s="203"/>
      <c r="H694" s="203"/>
      <c r="I694" s="203"/>
      <c r="J694" s="203"/>
    </row>
    <row r="695" spans="2:10" ht="20.100000000000001" customHeight="1">
      <c r="B695" s="352"/>
      <c r="C695" s="352"/>
      <c r="D695" s="203"/>
      <c r="E695" s="203"/>
      <c r="F695" s="203"/>
      <c r="G695" s="203"/>
      <c r="H695" s="203"/>
      <c r="I695" s="203"/>
      <c r="J695" s="203"/>
    </row>
    <row r="696" spans="2:10" ht="20.100000000000001" customHeight="1">
      <c r="B696" s="352"/>
      <c r="C696" s="352"/>
      <c r="D696" s="203"/>
      <c r="E696" s="203"/>
      <c r="F696" s="203"/>
      <c r="G696" s="203"/>
      <c r="H696" s="203"/>
      <c r="I696" s="203"/>
      <c r="J696" s="203"/>
    </row>
    <row r="697" spans="2:10" ht="20.100000000000001" customHeight="1">
      <c r="B697" s="352"/>
      <c r="C697" s="352"/>
      <c r="D697" s="203"/>
      <c r="E697" s="203"/>
      <c r="F697" s="203"/>
      <c r="G697" s="203"/>
      <c r="H697" s="203"/>
      <c r="I697" s="203"/>
      <c r="J697" s="203"/>
    </row>
    <row r="698" spans="2:10" ht="20.100000000000001" customHeight="1">
      <c r="B698" s="352"/>
      <c r="C698" s="352"/>
      <c r="D698" s="203"/>
      <c r="E698" s="203"/>
      <c r="F698" s="203"/>
      <c r="G698" s="203"/>
      <c r="H698" s="203"/>
      <c r="I698" s="203"/>
      <c r="J698" s="203"/>
    </row>
    <row r="699" spans="2:10" ht="20.100000000000001" customHeight="1">
      <c r="B699" s="352"/>
      <c r="C699" s="352"/>
      <c r="D699" s="203"/>
      <c r="E699" s="203"/>
      <c r="F699" s="203"/>
      <c r="G699" s="203"/>
      <c r="H699" s="203"/>
      <c r="I699" s="203"/>
      <c r="J699" s="203"/>
    </row>
    <row r="700" spans="2:10" ht="20.100000000000001" customHeight="1">
      <c r="B700" s="352"/>
      <c r="C700" s="352"/>
      <c r="D700" s="203"/>
      <c r="E700" s="203"/>
      <c r="F700" s="203"/>
      <c r="G700" s="203"/>
      <c r="H700" s="203"/>
      <c r="I700" s="203"/>
      <c r="J700" s="203"/>
    </row>
    <row r="701" spans="2:10" ht="20.100000000000001" customHeight="1">
      <c r="B701" s="352"/>
      <c r="C701" s="352"/>
      <c r="D701" s="203"/>
      <c r="E701" s="203"/>
      <c r="F701" s="203"/>
      <c r="G701" s="203"/>
      <c r="H701" s="203"/>
      <c r="I701" s="203"/>
      <c r="J701" s="203"/>
    </row>
    <row r="702" spans="2:10" ht="20.100000000000001" customHeight="1">
      <c r="B702" s="352"/>
      <c r="C702" s="352"/>
      <c r="D702" s="203"/>
      <c r="E702" s="203"/>
      <c r="F702" s="203"/>
      <c r="G702" s="203"/>
      <c r="H702" s="203"/>
      <c r="I702" s="203"/>
      <c r="J702" s="203"/>
    </row>
    <row r="703" spans="2:10" ht="20.100000000000001" customHeight="1">
      <c r="B703" s="352"/>
      <c r="C703" s="352"/>
      <c r="D703" s="203"/>
      <c r="E703" s="203"/>
      <c r="F703" s="203"/>
      <c r="G703" s="203"/>
      <c r="H703" s="203"/>
      <c r="I703" s="203"/>
      <c r="J703" s="203"/>
    </row>
    <row r="704" spans="2:10" ht="20.100000000000001" customHeight="1">
      <c r="B704" s="352"/>
      <c r="C704" s="352"/>
      <c r="D704" s="203"/>
      <c r="E704" s="203"/>
      <c r="F704" s="203"/>
      <c r="G704" s="203"/>
      <c r="H704" s="203"/>
      <c r="I704" s="203"/>
      <c r="J704" s="203"/>
    </row>
    <row r="705" spans="2:10" ht="20.100000000000001" customHeight="1">
      <c r="B705" s="352"/>
      <c r="C705" s="352"/>
      <c r="D705" s="203"/>
      <c r="E705" s="203"/>
      <c r="F705" s="203"/>
      <c r="G705" s="203"/>
      <c r="H705" s="203"/>
      <c r="I705" s="203"/>
      <c r="J705" s="203"/>
    </row>
    <row r="706" spans="2:10" ht="20.100000000000001" customHeight="1">
      <c r="B706" s="352"/>
      <c r="C706" s="352"/>
      <c r="D706" s="203"/>
      <c r="E706" s="203"/>
      <c r="F706" s="203"/>
      <c r="G706" s="203"/>
      <c r="H706" s="203"/>
      <c r="I706" s="203"/>
      <c r="J706" s="203"/>
    </row>
    <row r="707" spans="2:10" ht="20.100000000000001" customHeight="1">
      <c r="B707" s="347" t="s">
        <v>355</v>
      </c>
      <c r="C707" s="347" t="s">
        <v>468</v>
      </c>
      <c r="D707" s="203"/>
      <c r="E707" s="203"/>
      <c r="F707" s="203"/>
      <c r="G707" s="203"/>
      <c r="H707" s="203"/>
      <c r="I707" s="203"/>
      <c r="J707" s="203"/>
    </row>
    <row r="708" spans="2:10" ht="20.100000000000001" customHeight="1">
      <c r="B708" s="347" t="s">
        <v>1017</v>
      </c>
      <c r="C708" s="347" t="s">
        <v>469</v>
      </c>
      <c r="D708" s="348"/>
      <c r="E708" s="348"/>
      <c r="F708" s="348"/>
      <c r="G708" s="348"/>
      <c r="H708" s="348"/>
      <c r="I708" s="348"/>
      <c r="J708" s="348"/>
    </row>
    <row r="709" spans="2:10" ht="20.100000000000001" customHeight="1">
      <c r="B709" s="347" t="s">
        <v>356</v>
      </c>
      <c r="C709" s="347" t="s">
        <v>469</v>
      </c>
      <c r="D709" s="349"/>
      <c r="E709" s="349"/>
      <c r="F709" s="349"/>
      <c r="G709" s="349"/>
      <c r="H709" s="349"/>
      <c r="I709" s="349"/>
      <c r="J709" s="349"/>
    </row>
    <row r="710" spans="2:10" ht="20.100000000000001" customHeight="1">
      <c r="B710" s="182" t="s">
        <v>470</v>
      </c>
      <c r="C710" s="182" t="s">
        <v>469</v>
      </c>
      <c r="D710" s="753"/>
      <c r="E710" s="753"/>
      <c r="F710" s="753"/>
      <c r="G710" s="753"/>
      <c r="H710" s="753"/>
      <c r="I710" s="753"/>
      <c r="J710" s="350"/>
    </row>
    <row r="711" spans="2:10" ht="20.100000000000001" customHeight="1">
      <c r="B711" s="729" t="s">
        <v>501</v>
      </c>
      <c r="C711" s="729"/>
      <c r="D711" s="729"/>
      <c r="E711" s="729"/>
      <c r="F711" s="729"/>
      <c r="G711" s="729"/>
      <c r="H711" s="729"/>
      <c r="I711" s="729"/>
      <c r="J711" s="729"/>
    </row>
    <row r="712" spans="2:10" ht="20.100000000000001" customHeight="1">
      <c r="B712" s="729" t="s">
        <v>1012</v>
      </c>
      <c r="C712" s="729"/>
      <c r="D712" s="729"/>
      <c r="E712" s="729"/>
      <c r="F712" s="729"/>
      <c r="G712" s="729"/>
      <c r="H712" s="729"/>
      <c r="I712" s="729"/>
      <c r="J712" s="729"/>
    </row>
    <row r="713" spans="2:10" ht="20.100000000000001" customHeight="1">
      <c r="B713" s="738" t="s">
        <v>358</v>
      </c>
      <c r="C713" s="738"/>
      <c r="D713" s="738"/>
      <c r="E713" s="738"/>
      <c r="F713" s="738"/>
      <c r="G713" s="738"/>
      <c r="H713" s="738"/>
      <c r="I713" s="738"/>
      <c r="J713" s="738"/>
    </row>
    <row r="714" spans="2:10" ht="20.100000000000001" customHeight="1">
      <c r="B714" s="738" t="s">
        <v>359</v>
      </c>
      <c r="C714" s="738"/>
      <c r="D714" s="738"/>
      <c r="E714" s="738"/>
      <c r="F714" s="738"/>
      <c r="G714" s="738"/>
      <c r="H714" s="738"/>
      <c r="I714" s="738"/>
      <c r="J714" s="738"/>
    </row>
    <row r="715" spans="2:10" ht="20.100000000000001" customHeight="1">
      <c r="H715" s="750" t="s">
        <v>690</v>
      </c>
      <c r="I715" s="750"/>
      <c r="J715" s="750"/>
    </row>
    <row r="716" spans="2:10" ht="20.100000000000001" customHeight="1">
      <c r="B716" s="751" t="s">
        <v>258</v>
      </c>
      <c r="C716" s="751"/>
      <c r="D716" s="751"/>
      <c r="E716" s="751"/>
      <c r="F716" s="751"/>
      <c r="G716" s="751"/>
      <c r="H716" s="751"/>
      <c r="I716" s="751"/>
      <c r="J716" s="751"/>
    </row>
    <row r="717" spans="2:10" ht="20.100000000000001" customHeight="1">
      <c r="B717" s="328"/>
      <c r="C717" s="328"/>
      <c r="D717" s="329"/>
      <c r="J717" s="330"/>
    </row>
    <row r="718" spans="2:10" ht="20.100000000000001" customHeight="1">
      <c r="B718" s="168" t="s">
        <v>231</v>
      </c>
      <c r="C718" s="168" t="s">
        <v>475</v>
      </c>
      <c r="D718" s="168" t="s">
        <v>214</v>
      </c>
      <c r="E718" s="168" t="s">
        <v>215</v>
      </c>
      <c r="F718" s="168" t="s">
        <v>216</v>
      </c>
      <c r="G718" s="168" t="s">
        <v>217</v>
      </c>
      <c r="H718" s="168" t="s">
        <v>218</v>
      </c>
      <c r="I718" s="168" t="s">
        <v>219</v>
      </c>
      <c r="J718" s="168" t="s">
        <v>210</v>
      </c>
    </row>
    <row r="719" spans="2:10" ht="20.100000000000001" customHeight="1">
      <c r="B719" s="352" t="s">
        <v>235</v>
      </c>
      <c r="C719" s="352"/>
      <c r="D719" s="203"/>
      <c r="E719" s="203"/>
      <c r="F719" s="203"/>
      <c r="G719" s="203"/>
      <c r="H719" s="203"/>
      <c r="I719" s="203"/>
      <c r="J719" s="203"/>
    </row>
    <row r="720" spans="2:10" ht="20.100000000000001" customHeight="1">
      <c r="B720" s="352" t="s">
        <v>236</v>
      </c>
      <c r="C720" s="352"/>
      <c r="D720" s="203"/>
      <c r="E720" s="203"/>
      <c r="F720" s="203"/>
      <c r="G720" s="203"/>
      <c r="H720" s="203"/>
      <c r="I720" s="203"/>
      <c r="J720" s="203"/>
    </row>
    <row r="721" spans="2:10" ht="20.100000000000001" customHeight="1">
      <c r="B721" s="352" t="s">
        <v>237</v>
      </c>
      <c r="C721" s="352"/>
      <c r="D721" s="203"/>
      <c r="E721" s="203"/>
      <c r="F721" s="203"/>
      <c r="G721" s="203"/>
      <c r="H721" s="203"/>
      <c r="I721" s="203"/>
      <c r="J721" s="203"/>
    </row>
    <row r="722" spans="2:10" ht="20.100000000000001" customHeight="1">
      <c r="B722" s="352" t="s">
        <v>238</v>
      </c>
      <c r="C722" s="352"/>
      <c r="D722" s="203"/>
      <c r="E722" s="203"/>
      <c r="F722" s="203"/>
      <c r="G722" s="203"/>
      <c r="H722" s="203"/>
      <c r="I722" s="203"/>
      <c r="J722" s="203"/>
    </row>
    <row r="723" spans="2:10" ht="20.100000000000001" customHeight="1">
      <c r="B723" s="352" t="s">
        <v>239</v>
      </c>
      <c r="C723" s="352"/>
      <c r="D723" s="203"/>
      <c r="E723" s="203"/>
      <c r="F723" s="203"/>
      <c r="G723" s="203"/>
      <c r="H723" s="203"/>
      <c r="I723" s="203"/>
      <c r="J723" s="203"/>
    </row>
    <row r="724" spans="2:10" ht="20.100000000000001" customHeight="1">
      <c r="B724" s="352" t="s">
        <v>230</v>
      </c>
      <c r="C724" s="352"/>
      <c r="D724" s="203"/>
      <c r="E724" s="203"/>
      <c r="F724" s="203"/>
      <c r="G724" s="203"/>
      <c r="H724" s="203"/>
      <c r="I724" s="203"/>
      <c r="J724" s="203"/>
    </row>
    <row r="725" spans="2:10" ht="20.100000000000001" customHeight="1">
      <c r="B725" s="352"/>
      <c r="C725" s="352"/>
      <c r="D725" s="203"/>
      <c r="E725" s="203"/>
      <c r="F725" s="203"/>
      <c r="G725" s="203"/>
      <c r="H725" s="203"/>
      <c r="I725" s="203"/>
      <c r="J725" s="203"/>
    </row>
    <row r="726" spans="2:10" ht="20.100000000000001" customHeight="1">
      <c r="B726" s="352"/>
      <c r="C726" s="352"/>
      <c r="D726" s="203"/>
      <c r="E726" s="203"/>
      <c r="F726" s="203"/>
      <c r="G726" s="203"/>
      <c r="H726" s="203"/>
      <c r="I726" s="203"/>
      <c r="J726" s="203"/>
    </row>
    <row r="727" spans="2:10" ht="20.100000000000001" customHeight="1">
      <c r="B727" s="352"/>
      <c r="C727" s="352"/>
      <c r="D727" s="203"/>
      <c r="E727" s="203"/>
      <c r="F727" s="203"/>
      <c r="G727" s="203"/>
      <c r="H727" s="203"/>
      <c r="I727" s="203"/>
      <c r="J727" s="203"/>
    </row>
    <row r="728" spans="2:10" ht="20.100000000000001" customHeight="1">
      <c r="B728" s="352"/>
      <c r="C728" s="352"/>
      <c r="D728" s="203"/>
      <c r="E728" s="203"/>
      <c r="F728" s="203"/>
      <c r="G728" s="203"/>
      <c r="H728" s="203"/>
      <c r="I728" s="203"/>
      <c r="J728" s="203"/>
    </row>
    <row r="729" spans="2:10" ht="20.100000000000001" customHeight="1">
      <c r="B729" s="352"/>
      <c r="C729" s="352"/>
      <c r="D729" s="203"/>
      <c r="E729" s="203"/>
      <c r="F729" s="203"/>
      <c r="G729" s="203"/>
      <c r="H729" s="203"/>
      <c r="I729" s="203"/>
      <c r="J729" s="203"/>
    </row>
    <row r="730" spans="2:10" ht="20.100000000000001" customHeight="1">
      <c r="B730" s="352"/>
      <c r="C730" s="352"/>
      <c r="D730" s="203"/>
      <c r="E730" s="203"/>
      <c r="F730" s="203"/>
      <c r="G730" s="203"/>
      <c r="H730" s="203"/>
      <c r="I730" s="203"/>
      <c r="J730" s="203"/>
    </row>
    <row r="731" spans="2:10" ht="20.100000000000001" customHeight="1">
      <c r="B731" s="352"/>
      <c r="C731" s="352"/>
      <c r="D731" s="203"/>
      <c r="E731" s="203"/>
      <c r="F731" s="203"/>
      <c r="G731" s="203"/>
      <c r="H731" s="203"/>
      <c r="I731" s="203"/>
      <c r="J731" s="203"/>
    </row>
    <row r="732" spans="2:10" ht="20.100000000000001" customHeight="1">
      <c r="B732" s="352"/>
      <c r="C732" s="352"/>
      <c r="D732" s="203"/>
      <c r="E732" s="203"/>
      <c r="F732" s="203"/>
      <c r="G732" s="203"/>
      <c r="H732" s="203"/>
      <c r="I732" s="203"/>
      <c r="J732" s="203"/>
    </row>
    <row r="733" spans="2:10" ht="20.100000000000001" customHeight="1">
      <c r="B733" s="352"/>
      <c r="C733" s="352"/>
      <c r="D733" s="203"/>
      <c r="E733" s="203"/>
      <c r="F733" s="203"/>
      <c r="G733" s="203"/>
      <c r="H733" s="203"/>
      <c r="I733" s="203"/>
      <c r="J733" s="203"/>
    </row>
    <row r="734" spans="2:10" ht="20.100000000000001" customHeight="1">
      <c r="B734" s="352"/>
      <c r="C734" s="352"/>
      <c r="D734" s="203"/>
      <c r="E734" s="203"/>
      <c r="F734" s="203"/>
      <c r="G734" s="203"/>
      <c r="H734" s="203"/>
      <c r="I734" s="203"/>
      <c r="J734" s="203"/>
    </row>
    <row r="735" spans="2:10" ht="20.100000000000001" customHeight="1">
      <c r="B735" s="352"/>
      <c r="C735" s="352"/>
      <c r="D735" s="203"/>
      <c r="E735" s="203"/>
      <c r="F735" s="203"/>
      <c r="G735" s="203"/>
      <c r="H735" s="203"/>
      <c r="I735" s="203"/>
      <c r="J735" s="203"/>
    </row>
    <row r="736" spans="2:10" ht="20.100000000000001" customHeight="1">
      <c r="B736" s="352"/>
      <c r="C736" s="352"/>
      <c r="D736" s="203"/>
      <c r="E736" s="203"/>
      <c r="F736" s="203"/>
      <c r="G736" s="203"/>
      <c r="H736" s="203"/>
      <c r="I736" s="203"/>
      <c r="J736" s="203"/>
    </row>
    <row r="737" spans="2:10" ht="20.100000000000001" customHeight="1">
      <c r="B737" s="352"/>
      <c r="C737" s="352"/>
      <c r="D737" s="203"/>
      <c r="E737" s="203"/>
      <c r="F737" s="203"/>
      <c r="G737" s="203"/>
      <c r="H737" s="203"/>
      <c r="I737" s="203"/>
      <c r="J737" s="203"/>
    </row>
    <row r="738" spans="2:10" ht="20.100000000000001" customHeight="1">
      <c r="B738" s="352"/>
      <c r="C738" s="352"/>
      <c r="D738" s="203"/>
      <c r="E738" s="203"/>
      <c r="F738" s="203"/>
      <c r="G738" s="203"/>
      <c r="H738" s="203"/>
      <c r="I738" s="203"/>
      <c r="J738" s="203"/>
    </row>
    <row r="739" spans="2:10" ht="20.100000000000001" customHeight="1">
      <c r="B739" s="352"/>
      <c r="C739" s="352"/>
      <c r="D739" s="203"/>
      <c r="E739" s="203"/>
      <c r="F739" s="203"/>
      <c r="G739" s="203"/>
      <c r="H739" s="203"/>
      <c r="I739" s="203"/>
      <c r="J739" s="203"/>
    </row>
    <row r="740" spans="2:10" ht="20.100000000000001" customHeight="1">
      <c r="B740" s="352"/>
      <c r="C740" s="352"/>
      <c r="D740" s="203"/>
      <c r="E740" s="203"/>
      <c r="F740" s="203"/>
      <c r="G740" s="203"/>
      <c r="H740" s="203"/>
      <c r="I740" s="203"/>
      <c r="J740" s="203"/>
    </row>
    <row r="741" spans="2:10" ht="20.100000000000001" customHeight="1">
      <c r="B741" s="352"/>
      <c r="C741" s="352"/>
      <c r="D741" s="203"/>
      <c r="E741" s="203"/>
      <c r="F741" s="203"/>
      <c r="G741" s="203"/>
      <c r="H741" s="203"/>
      <c r="I741" s="203"/>
      <c r="J741" s="203"/>
    </row>
    <row r="742" spans="2:10" ht="20.100000000000001" customHeight="1">
      <c r="B742" s="352"/>
      <c r="C742" s="352"/>
      <c r="D742" s="203"/>
      <c r="E742" s="203"/>
      <c r="F742" s="203"/>
      <c r="G742" s="203"/>
      <c r="H742" s="203"/>
      <c r="I742" s="203"/>
      <c r="J742" s="203"/>
    </row>
    <row r="743" spans="2:10" ht="20.100000000000001" customHeight="1">
      <c r="B743" s="352"/>
      <c r="C743" s="352"/>
      <c r="D743" s="203"/>
      <c r="E743" s="203"/>
      <c r="F743" s="203"/>
      <c r="G743" s="203"/>
      <c r="H743" s="203"/>
      <c r="I743" s="203"/>
      <c r="J743" s="203"/>
    </row>
    <row r="744" spans="2:10" ht="20.100000000000001" customHeight="1">
      <c r="B744" s="352"/>
      <c r="C744" s="352"/>
      <c r="D744" s="203"/>
      <c r="E744" s="203"/>
      <c r="F744" s="203"/>
      <c r="G744" s="203"/>
      <c r="H744" s="203"/>
      <c r="I744" s="203"/>
      <c r="J744" s="203"/>
    </row>
    <row r="745" spans="2:10" ht="20.100000000000001" customHeight="1">
      <c r="B745" s="352"/>
      <c r="C745" s="352"/>
      <c r="D745" s="203"/>
      <c r="E745" s="203"/>
      <c r="F745" s="203"/>
      <c r="G745" s="203"/>
      <c r="H745" s="203"/>
      <c r="I745" s="203"/>
      <c r="J745" s="203"/>
    </row>
    <row r="746" spans="2:10" ht="20.100000000000001" customHeight="1">
      <c r="B746" s="352"/>
      <c r="C746" s="352"/>
      <c r="D746" s="203"/>
      <c r="E746" s="203"/>
      <c r="F746" s="203"/>
      <c r="G746" s="203"/>
      <c r="H746" s="203"/>
      <c r="I746" s="203"/>
      <c r="J746" s="203"/>
    </row>
    <row r="747" spans="2:10" ht="20.100000000000001" customHeight="1">
      <c r="B747" s="352"/>
      <c r="C747" s="352"/>
      <c r="D747" s="203"/>
      <c r="E747" s="203"/>
      <c r="F747" s="203"/>
      <c r="G747" s="203"/>
      <c r="H747" s="203"/>
      <c r="I747" s="203"/>
      <c r="J747" s="203"/>
    </row>
    <row r="748" spans="2:10" ht="20.100000000000001" customHeight="1">
      <c r="B748" s="347"/>
      <c r="C748" s="347"/>
      <c r="D748" s="203"/>
      <c r="E748" s="203"/>
      <c r="F748" s="203"/>
      <c r="G748" s="203"/>
      <c r="H748" s="203"/>
      <c r="I748" s="203"/>
      <c r="J748" s="203"/>
    </row>
    <row r="749" spans="2:10" ht="20.100000000000001" customHeight="1">
      <c r="B749" s="347" t="s">
        <v>355</v>
      </c>
      <c r="C749" s="347" t="s">
        <v>468</v>
      </c>
      <c r="D749" s="203"/>
      <c r="E749" s="203"/>
      <c r="F749" s="203"/>
      <c r="G749" s="203"/>
      <c r="H749" s="203"/>
      <c r="I749" s="203"/>
      <c r="J749" s="203"/>
    </row>
    <row r="750" spans="2:10" ht="20.100000000000001" customHeight="1">
      <c r="B750" s="347" t="s">
        <v>1017</v>
      </c>
      <c r="C750" s="347" t="s">
        <v>469</v>
      </c>
      <c r="D750" s="348"/>
      <c r="E750" s="348"/>
      <c r="F750" s="348"/>
      <c r="G750" s="348"/>
      <c r="H750" s="348"/>
      <c r="I750" s="348"/>
      <c r="J750" s="348"/>
    </row>
    <row r="751" spans="2:10" ht="20.100000000000001" customHeight="1">
      <c r="B751" s="347" t="s">
        <v>356</v>
      </c>
      <c r="C751" s="347" t="s">
        <v>469</v>
      </c>
      <c r="D751" s="349"/>
      <c r="E751" s="349"/>
      <c r="F751" s="349"/>
      <c r="G751" s="349"/>
      <c r="H751" s="349"/>
      <c r="I751" s="349"/>
      <c r="J751" s="349"/>
    </row>
    <row r="752" spans="2:10" ht="20.100000000000001" customHeight="1">
      <c r="B752" s="182" t="s">
        <v>470</v>
      </c>
      <c r="C752" s="182" t="s">
        <v>469</v>
      </c>
      <c r="D752" s="753"/>
      <c r="E752" s="753"/>
      <c r="F752" s="753"/>
      <c r="G752" s="753"/>
      <c r="H752" s="753"/>
      <c r="I752" s="753"/>
      <c r="J752" s="350"/>
    </row>
    <row r="753" spans="2:10" ht="20.100000000000001" customHeight="1">
      <c r="B753" s="729" t="s">
        <v>501</v>
      </c>
      <c r="C753" s="729"/>
      <c r="D753" s="729"/>
      <c r="E753" s="729"/>
      <c r="F753" s="729"/>
      <c r="G753" s="729"/>
      <c r="H753" s="729"/>
      <c r="I753" s="729"/>
      <c r="J753" s="729"/>
    </row>
    <row r="754" spans="2:10" ht="20.100000000000001" customHeight="1">
      <c r="B754" s="729" t="s">
        <v>1012</v>
      </c>
      <c r="C754" s="729"/>
      <c r="D754" s="729"/>
      <c r="E754" s="729"/>
      <c r="F754" s="729"/>
      <c r="G754" s="729"/>
      <c r="H754" s="729"/>
      <c r="I754" s="729"/>
      <c r="J754" s="729"/>
    </row>
    <row r="755" spans="2:10" ht="20.100000000000001" customHeight="1">
      <c r="B755" s="738" t="s">
        <v>358</v>
      </c>
      <c r="C755" s="738"/>
      <c r="D755" s="738"/>
      <c r="E755" s="738"/>
      <c r="F755" s="738"/>
      <c r="G755" s="738"/>
      <c r="H755" s="738"/>
      <c r="I755" s="738"/>
      <c r="J755" s="738"/>
    </row>
    <row r="756" spans="2:10" ht="20.100000000000001" customHeight="1">
      <c r="B756" s="738" t="s">
        <v>359</v>
      </c>
      <c r="C756" s="738"/>
      <c r="D756" s="738"/>
      <c r="E756" s="738"/>
      <c r="F756" s="738"/>
      <c r="G756" s="738"/>
      <c r="H756" s="738"/>
      <c r="I756" s="738"/>
      <c r="J756" s="738"/>
    </row>
    <row r="757" spans="2:10" ht="20.100000000000001" customHeight="1">
      <c r="H757" s="750" t="s">
        <v>691</v>
      </c>
      <c r="I757" s="750"/>
      <c r="J757" s="750"/>
    </row>
    <row r="758" spans="2:10" ht="20.100000000000001" customHeight="1">
      <c r="B758" s="751" t="s">
        <v>259</v>
      </c>
      <c r="C758" s="751"/>
      <c r="D758" s="751"/>
      <c r="E758" s="751"/>
      <c r="F758" s="751"/>
      <c r="G758" s="751"/>
      <c r="H758" s="751"/>
      <c r="I758" s="751"/>
      <c r="J758" s="751"/>
    </row>
    <row r="759" spans="2:10" ht="20.100000000000001" customHeight="1">
      <c r="B759" s="328"/>
      <c r="C759" s="328"/>
      <c r="D759" s="329"/>
      <c r="J759" s="330"/>
    </row>
    <row r="760" spans="2:10" ht="20.100000000000001" customHeight="1">
      <c r="B760" s="168" t="s">
        <v>231</v>
      </c>
      <c r="C760" s="168" t="s">
        <v>475</v>
      </c>
      <c r="D760" s="168" t="s">
        <v>214</v>
      </c>
      <c r="E760" s="168" t="s">
        <v>215</v>
      </c>
      <c r="F760" s="168" t="s">
        <v>216</v>
      </c>
      <c r="G760" s="168" t="s">
        <v>217</v>
      </c>
      <c r="H760" s="168" t="s">
        <v>218</v>
      </c>
      <c r="I760" s="168" t="s">
        <v>219</v>
      </c>
      <c r="J760" s="168" t="s">
        <v>210</v>
      </c>
    </row>
    <row r="761" spans="2:10" ht="20.100000000000001" customHeight="1">
      <c r="B761" s="352" t="s">
        <v>235</v>
      </c>
      <c r="C761" s="352"/>
      <c r="D761" s="203"/>
      <c r="E761" s="203"/>
      <c r="F761" s="203"/>
      <c r="G761" s="203"/>
      <c r="H761" s="203"/>
      <c r="I761" s="203"/>
      <c r="J761" s="203"/>
    </row>
    <row r="762" spans="2:10" ht="20.100000000000001" customHeight="1">
      <c r="B762" s="352" t="s">
        <v>236</v>
      </c>
      <c r="C762" s="352"/>
      <c r="D762" s="203"/>
      <c r="E762" s="203"/>
      <c r="F762" s="203"/>
      <c r="G762" s="203"/>
      <c r="H762" s="203"/>
      <c r="I762" s="203"/>
      <c r="J762" s="203"/>
    </row>
    <row r="763" spans="2:10" ht="20.100000000000001" customHeight="1">
      <c r="B763" s="352" t="s">
        <v>237</v>
      </c>
      <c r="C763" s="352"/>
      <c r="D763" s="203"/>
      <c r="E763" s="203"/>
      <c r="F763" s="203"/>
      <c r="G763" s="203"/>
      <c r="H763" s="203"/>
      <c r="I763" s="203"/>
      <c r="J763" s="203"/>
    </row>
    <row r="764" spans="2:10" ht="20.100000000000001" customHeight="1">
      <c r="B764" s="352" t="s">
        <v>238</v>
      </c>
      <c r="C764" s="352"/>
      <c r="D764" s="203"/>
      <c r="E764" s="203"/>
      <c r="F764" s="203"/>
      <c r="G764" s="203"/>
      <c r="H764" s="203"/>
      <c r="I764" s="203"/>
      <c r="J764" s="203"/>
    </row>
    <row r="765" spans="2:10" ht="20.100000000000001" customHeight="1">
      <c r="B765" s="352" t="s">
        <v>239</v>
      </c>
      <c r="C765" s="352"/>
      <c r="D765" s="203"/>
      <c r="E765" s="203"/>
      <c r="F765" s="203"/>
      <c r="G765" s="203"/>
      <c r="H765" s="203"/>
      <c r="I765" s="203"/>
      <c r="J765" s="203"/>
    </row>
    <row r="766" spans="2:10" ht="20.100000000000001" customHeight="1">
      <c r="B766" s="352" t="s">
        <v>230</v>
      </c>
      <c r="C766" s="352"/>
      <c r="D766" s="203"/>
      <c r="E766" s="203"/>
      <c r="F766" s="203"/>
      <c r="G766" s="203"/>
      <c r="H766" s="203"/>
      <c r="I766" s="203"/>
      <c r="J766" s="203"/>
    </row>
    <row r="767" spans="2:10" ht="20.100000000000001" customHeight="1">
      <c r="B767" s="352"/>
      <c r="C767" s="352"/>
      <c r="D767" s="203"/>
      <c r="E767" s="203"/>
      <c r="F767" s="203"/>
      <c r="G767" s="203"/>
      <c r="H767" s="203"/>
      <c r="I767" s="203"/>
      <c r="J767" s="203"/>
    </row>
    <row r="768" spans="2:10" ht="20.100000000000001" customHeight="1">
      <c r="B768" s="352"/>
      <c r="C768" s="352"/>
      <c r="D768" s="203"/>
      <c r="E768" s="203"/>
      <c r="F768" s="203"/>
      <c r="G768" s="203"/>
      <c r="H768" s="203"/>
      <c r="I768" s="203"/>
      <c r="J768" s="203"/>
    </row>
    <row r="769" spans="2:10" ht="20.100000000000001" customHeight="1">
      <c r="B769" s="352"/>
      <c r="C769" s="352"/>
      <c r="D769" s="203"/>
      <c r="E769" s="203"/>
      <c r="F769" s="203"/>
      <c r="G769" s="203"/>
      <c r="H769" s="203"/>
      <c r="I769" s="203"/>
      <c r="J769" s="203"/>
    </row>
    <row r="770" spans="2:10" ht="20.100000000000001" customHeight="1">
      <c r="B770" s="352"/>
      <c r="C770" s="352"/>
      <c r="D770" s="203"/>
      <c r="E770" s="203"/>
      <c r="F770" s="203"/>
      <c r="G770" s="203"/>
      <c r="H770" s="203"/>
      <c r="I770" s="203"/>
      <c r="J770" s="203"/>
    </row>
    <row r="771" spans="2:10" ht="20.100000000000001" customHeight="1">
      <c r="B771" s="352"/>
      <c r="C771" s="352"/>
      <c r="D771" s="203"/>
      <c r="E771" s="203"/>
      <c r="F771" s="203"/>
      <c r="G771" s="203"/>
      <c r="H771" s="203"/>
      <c r="I771" s="203"/>
      <c r="J771" s="203"/>
    </row>
    <row r="772" spans="2:10" ht="20.100000000000001" customHeight="1">
      <c r="B772" s="352"/>
      <c r="C772" s="352"/>
      <c r="D772" s="203"/>
      <c r="E772" s="203"/>
      <c r="F772" s="203"/>
      <c r="G772" s="203"/>
      <c r="H772" s="203"/>
      <c r="I772" s="203"/>
      <c r="J772" s="203"/>
    </row>
    <row r="773" spans="2:10" ht="20.100000000000001" customHeight="1">
      <c r="B773" s="352"/>
      <c r="C773" s="352"/>
      <c r="D773" s="203"/>
      <c r="E773" s="203"/>
      <c r="F773" s="203"/>
      <c r="G773" s="203"/>
      <c r="H773" s="203"/>
      <c r="I773" s="203"/>
      <c r="J773" s="203"/>
    </row>
    <row r="774" spans="2:10" ht="20.100000000000001" customHeight="1">
      <c r="B774" s="352"/>
      <c r="C774" s="352"/>
      <c r="D774" s="203"/>
      <c r="E774" s="203"/>
      <c r="F774" s="203"/>
      <c r="G774" s="203"/>
      <c r="H774" s="203"/>
      <c r="I774" s="203"/>
      <c r="J774" s="203"/>
    </row>
    <row r="775" spans="2:10" ht="20.100000000000001" customHeight="1">
      <c r="B775" s="352"/>
      <c r="C775" s="352"/>
      <c r="D775" s="203"/>
      <c r="E775" s="203"/>
      <c r="F775" s="203"/>
      <c r="G775" s="203"/>
      <c r="H775" s="203"/>
      <c r="I775" s="203"/>
      <c r="J775" s="203"/>
    </row>
    <row r="776" spans="2:10" ht="20.100000000000001" customHeight="1">
      <c r="B776" s="352"/>
      <c r="C776" s="352"/>
      <c r="D776" s="203"/>
      <c r="E776" s="203"/>
      <c r="F776" s="203"/>
      <c r="G776" s="203"/>
      <c r="H776" s="203"/>
      <c r="I776" s="203"/>
      <c r="J776" s="203"/>
    </row>
    <row r="777" spans="2:10" ht="20.100000000000001" customHeight="1">
      <c r="B777" s="352"/>
      <c r="C777" s="352"/>
      <c r="D777" s="203"/>
      <c r="E777" s="203"/>
      <c r="F777" s="203"/>
      <c r="G777" s="203"/>
      <c r="H777" s="203"/>
      <c r="I777" s="203"/>
      <c r="J777" s="203"/>
    </row>
    <row r="778" spans="2:10" ht="20.100000000000001" customHeight="1">
      <c r="B778" s="352"/>
      <c r="C778" s="352"/>
      <c r="D778" s="203"/>
      <c r="E778" s="203"/>
      <c r="F778" s="203"/>
      <c r="G778" s="203"/>
      <c r="H778" s="203"/>
      <c r="I778" s="203"/>
      <c r="J778" s="203"/>
    </row>
    <row r="779" spans="2:10" ht="20.100000000000001" customHeight="1">
      <c r="B779" s="352"/>
      <c r="C779" s="352"/>
      <c r="D779" s="203"/>
      <c r="E779" s="203"/>
      <c r="F779" s="203"/>
      <c r="G779" s="203"/>
      <c r="H779" s="203"/>
      <c r="I779" s="203"/>
      <c r="J779" s="203"/>
    </row>
    <row r="780" spans="2:10" ht="20.100000000000001" customHeight="1">
      <c r="B780" s="352"/>
      <c r="C780" s="352"/>
      <c r="D780" s="203"/>
      <c r="E780" s="203"/>
      <c r="F780" s="203"/>
      <c r="G780" s="203"/>
      <c r="H780" s="203"/>
      <c r="I780" s="203"/>
      <c r="J780" s="203"/>
    </row>
    <row r="781" spans="2:10" ht="20.100000000000001" customHeight="1">
      <c r="B781" s="352"/>
      <c r="C781" s="352"/>
      <c r="D781" s="203"/>
      <c r="E781" s="203"/>
      <c r="F781" s="203"/>
      <c r="G781" s="203"/>
      <c r="H781" s="203"/>
      <c r="I781" s="203"/>
      <c r="J781" s="203"/>
    </row>
    <row r="782" spans="2:10" ht="20.100000000000001" customHeight="1">
      <c r="B782" s="352"/>
      <c r="C782" s="352"/>
      <c r="D782" s="203"/>
      <c r="E782" s="203"/>
      <c r="F782" s="203"/>
      <c r="G782" s="203"/>
      <c r="H782" s="203"/>
      <c r="I782" s="203"/>
      <c r="J782" s="203"/>
    </row>
    <row r="783" spans="2:10" ht="20.100000000000001" customHeight="1">
      <c r="B783" s="352"/>
      <c r="C783" s="352"/>
      <c r="D783" s="203"/>
      <c r="E783" s="203"/>
      <c r="F783" s="203"/>
      <c r="G783" s="203"/>
      <c r="H783" s="203"/>
      <c r="I783" s="203"/>
      <c r="J783" s="203"/>
    </row>
    <row r="784" spans="2:10" ht="20.100000000000001" customHeight="1">
      <c r="B784" s="352"/>
      <c r="C784" s="352"/>
      <c r="D784" s="203"/>
      <c r="E784" s="203"/>
      <c r="F784" s="203"/>
      <c r="G784" s="203"/>
      <c r="H784" s="203"/>
      <c r="I784" s="203"/>
      <c r="J784" s="203"/>
    </row>
    <row r="785" spans="2:10" ht="20.100000000000001" customHeight="1">
      <c r="B785" s="352"/>
      <c r="C785" s="352"/>
      <c r="D785" s="203"/>
      <c r="E785" s="203"/>
      <c r="F785" s="203"/>
      <c r="G785" s="203"/>
      <c r="H785" s="203"/>
      <c r="I785" s="203"/>
      <c r="J785" s="203"/>
    </row>
    <row r="786" spans="2:10" ht="20.100000000000001" customHeight="1">
      <c r="B786" s="352"/>
      <c r="C786" s="352"/>
      <c r="D786" s="203"/>
      <c r="E786" s="203"/>
      <c r="F786" s="203"/>
      <c r="G786" s="203"/>
      <c r="H786" s="203"/>
      <c r="I786" s="203"/>
      <c r="J786" s="203"/>
    </row>
    <row r="787" spans="2:10" ht="20.100000000000001" customHeight="1">
      <c r="B787" s="352"/>
      <c r="C787" s="352"/>
      <c r="D787" s="203"/>
      <c r="E787" s="203"/>
      <c r="F787" s="203"/>
      <c r="G787" s="203"/>
      <c r="H787" s="203"/>
      <c r="I787" s="203"/>
      <c r="J787" s="203"/>
    </row>
    <row r="788" spans="2:10" ht="20.100000000000001" customHeight="1">
      <c r="B788" s="352"/>
      <c r="C788" s="352"/>
      <c r="D788" s="203"/>
      <c r="E788" s="203"/>
      <c r="F788" s="203"/>
      <c r="G788" s="203"/>
      <c r="H788" s="203"/>
      <c r="I788" s="203"/>
      <c r="J788" s="203"/>
    </row>
    <row r="789" spans="2:10" ht="20.100000000000001" customHeight="1">
      <c r="B789" s="352"/>
      <c r="C789" s="352"/>
      <c r="D789" s="203"/>
      <c r="E789" s="203"/>
      <c r="F789" s="203"/>
      <c r="G789" s="203"/>
      <c r="H789" s="203"/>
      <c r="I789" s="203"/>
      <c r="J789" s="203"/>
    </row>
    <row r="790" spans="2:10" ht="20.100000000000001" customHeight="1">
      <c r="B790" s="347"/>
      <c r="C790" s="347"/>
      <c r="D790" s="203"/>
      <c r="E790" s="203"/>
      <c r="F790" s="203"/>
      <c r="G790" s="203"/>
      <c r="H790" s="203"/>
      <c r="I790" s="203"/>
      <c r="J790" s="203"/>
    </row>
    <row r="791" spans="2:10" ht="20.100000000000001" customHeight="1">
      <c r="B791" s="347" t="s">
        <v>355</v>
      </c>
      <c r="C791" s="347" t="s">
        <v>468</v>
      </c>
      <c r="D791" s="203"/>
      <c r="E791" s="203"/>
      <c r="F791" s="203"/>
      <c r="G791" s="203"/>
      <c r="H791" s="203"/>
      <c r="I791" s="203"/>
      <c r="J791" s="203"/>
    </row>
    <row r="792" spans="2:10" ht="20.100000000000001" customHeight="1">
      <c r="B792" s="347" t="s">
        <v>1017</v>
      </c>
      <c r="C792" s="347" t="s">
        <v>469</v>
      </c>
      <c r="D792" s="348"/>
      <c r="E792" s="348"/>
      <c r="F792" s="348"/>
      <c r="G792" s="348"/>
      <c r="H792" s="348"/>
      <c r="I792" s="348"/>
      <c r="J792" s="348"/>
    </row>
    <row r="793" spans="2:10" ht="20.100000000000001" customHeight="1">
      <c r="B793" s="347" t="s">
        <v>356</v>
      </c>
      <c r="C793" s="347" t="s">
        <v>469</v>
      </c>
      <c r="D793" s="349"/>
      <c r="E793" s="349"/>
      <c r="F793" s="349"/>
      <c r="G793" s="349"/>
      <c r="H793" s="349"/>
      <c r="I793" s="349"/>
      <c r="J793" s="349"/>
    </row>
    <row r="794" spans="2:10" ht="20.100000000000001" customHeight="1">
      <c r="B794" s="182" t="s">
        <v>470</v>
      </c>
      <c r="C794" s="182" t="s">
        <v>469</v>
      </c>
      <c r="D794" s="753"/>
      <c r="E794" s="753"/>
      <c r="F794" s="753"/>
      <c r="G794" s="753"/>
      <c r="H794" s="753"/>
      <c r="I794" s="753"/>
      <c r="J794" s="350"/>
    </row>
    <row r="795" spans="2:10" ht="20.100000000000001" customHeight="1">
      <c r="B795" s="729" t="s">
        <v>501</v>
      </c>
      <c r="C795" s="729"/>
      <c r="D795" s="729"/>
      <c r="E795" s="729"/>
      <c r="F795" s="729"/>
      <c r="G795" s="729"/>
      <c r="H795" s="729"/>
      <c r="I795" s="729"/>
      <c r="J795" s="729"/>
    </row>
    <row r="796" spans="2:10" ht="20.100000000000001" customHeight="1">
      <c r="B796" s="729" t="s">
        <v>1012</v>
      </c>
      <c r="C796" s="729"/>
      <c r="D796" s="729"/>
      <c r="E796" s="729"/>
      <c r="F796" s="729"/>
      <c r="G796" s="729"/>
      <c r="H796" s="729"/>
      <c r="I796" s="729"/>
      <c r="J796" s="729"/>
    </row>
    <row r="797" spans="2:10" ht="20.100000000000001" customHeight="1">
      <c r="B797" s="738" t="s">
        <v>358</v>
      </c>
      <c r="C797" s="738"/>
      <c r="D797" s="738"/>
      <c r="E797" s="738"/>
      <c r="F797" s="738"/>
      <c r="G797" s="738"/>
      <c r="H797" s="738"/>
      <c r="I797" s="738"/>
      <c r="J797" s="738"/>
    </row>
    <row r="798" spans="2:10" ht="20.100000000000001" customHeight="1">
      <c r="B798" s="738" t="s">
        <v>359</v>
      </c>
      <c r="C798" s="738"/>
      <c r="D798" s="738"/>
      <c r="E798" s="738"/>
      <c r="F798" s="738"/>
      <c r="G798" s="738"/>
      <c r="H798" s="738"/>
      <c r="I798" s="738"/>
      <c r="J798" s="738"/>
    </row>
    <row r="799" spans="2:10" ht="20.100000000000001" customHeight="1">
      <c r="H799" s="750" t="s">
        <v>692</v>
      </c>
      <c r="I799" s="750"/>
      <c r="J799" s="750"/>
    </row>
    <row r="800" spans="2:10" ht="20.100000000000001" customHeight="1">
      <c r="B800" s="751" t="s">
        <v>260</v>
      </c>
      <c r="C800" s="751"/>
      <c r="D800" s="751"/>
      <c r="E800" s="751"/>
      <c r="F800" s="751"/>
      <c r="G800" s="751"/>
      <c r="H800" s="751"/>
      <c r="I800" s="751"/>
      <c r="J800" s="751"/>
    </row>
    <row r="801" spans="2:10" ht="20.100000000000001" customHeight="1">
      <c r="B801" s="328"/>
      <c r="C801" s="328"/>
      <c r="D801" s="329"/>
      <c r="J801" s="330"/>
    </row>
    <row r="802" spans="2:10" ht="20.100000000000001" customHeight="1">
      <c r="B802" s="168" t="s">
        <v>231</v>
      </c>
      <c r="C802" s="168" t="s">
        <v>475</v>
      </c>
      <c r="D802" s="168" t="s">
        <v>214</v>
      </c>
      <c r="E802" s="168" t="s">
        <v>215</v>
      </c>
      <c r="F802" s="168" t="s">
        <v>216</v>
      </c>
      <c r="G802" s="168" t="s">
        <v>217</v>
      </c>
      <c r="H802" s="168" t="s">
        <v>218</v>
      </c>
      <c r="I802" s="168" t="s">
        <v>219</v>
      </c>
      <c r="J802" s="168" t="s">
        <v>210</v>
      </c>
    </row>
    <row r="803" spans="2:10" ht="20.100000000000001" customHeight="1">
      <c r="B803" s="352" t="s">
        <v>235</v>
      </c>
      <c r="C803" s="352"/>
      <c r="D803" s="203"/>
      <c r="E803" s="203"/>
      <c r="F803" s="203"/>
      <c r="G803" s="203"/>
      <c r="H803" s="203"/>
      <c r="I803" s="203"/>
      <c r="J803" s="203"/>
    </row>
    <row r="804" spans="2:10" ht="20.100000000000001" customHeight="1">
      <c r="B804" s="352" t="s">
        <v>236</v>
      </c>
      <c r="C804" s="352"/>
      <c r="D804" s="203"/>
      <c r="E804" s="203"/>
      <c r="F804" s="203"/>
      <c r="G804" s="203"/>
      <c r="H804" s="203"/>
      <c r="I804" s="203"/>
      <c r="J804" s="203"/>
    </row>
    <row r="805" spans="2:10" ht="20.100000000000001" customHeight="1">
      <c r="B805" s="352" t="s">
        <v>237</v>
      </c>
      <c r="C805" s="352"/>
      <c r="D805" s="203"/>
      <c r="E805" s="203"/>
      <c r="F805" s="203"/>
      <c r="G805" s="203"/>
      <c r="H805" s="203"/>
      <c r="I805" s="203"/>
      <c r="J805" s="203"/>
    </row>
    <row r="806" spans="2:10" ht="20.100000000000001" customHeight="1">
      <c r="B806" s="352" t="s">
        <v>238</v>
      </c>
      <c r="C806" s="352"/>
      <c r="D806" s="203"/>
      <c r="E806" s="203"/>
      <c r="F806" s="203"/>
      <c r="G806" s="203"/>
      <c r="H806" s="203"/>
      <c r="I806" s="203"/>
      <c r="J806" s="203"/>
    </row>
    <row r="807" spans="2:10" ht="20.100000000000001" customHeight="1">
      <c r="B807" s="352" t="s">
        <v>239</v>
      </c>
      <c r="C807" s="352"/>
      <c r="D807" s="203"/>
      <c r="E807" s="203"/>
      <c r="F807" s="203"/>
      <c r="G807" s="203"/>
      <c r="H807" s="203"/>
      <c r="I807" s="203"/>
      <c r="J807" s="203"/>
    </row>
    <row r="808" spans="2:10" ht="20.100000000000001" customHeight="1">
      <c r="B808" s="352" t="s">
        <v>230</v>
      </c>
      <c r="C808" s="352"/>
      <c r="D808" s="203"/>
      <c r="E808" s="203"/>
      <c r="F808" s="203"/>
      <c r="G808" s="203"/>
      <c r="H808" s="203"/>
      <c r="I808" s="203"/>
      <c r="J808" s="203"/>
    </row>
    <row r="809" spans="2:10" ht="20.100000000000001" customHeight="1">
      <c r="B809" s="352"/>
      <c r="C809" s="352"/>
      <c r="D809" s="203"/>
      <c r="E809" s="203"/>
      <c r="F809" s="203"/>
      <c r="G809" s="203"/>
      <c r="H809" s="203"/>
      <c r="I809" s="203"/>
      <c r="J809" s="203"/>
    </row>
    <row r="810" spans="2:10" ht="20.100000000000001" customHeight="1">
      <c r="B810" s="352"/>
      <c r="C810" s="352"/>
      <c r="D810" s="203"/>
      <c r="E810" s="203"/>
      <c r="F810" s="203"/>
      <c r="G810" s="203"/>
      <c r="H810" s="203"/>
      <c r="I810" s="203"/>
      <c r="J810" s="203"/>
    </row>
    <row r="811" spans="2:10" ht="20.100000000000001" customHeight="1">
      <c r="B811" s="352"/>
      <c r="C811" s="352"/>
      <c r="D811" s="203"/>
      <c r="E811" s="203"/>
      <c r="F811" s="203"/>
      <c r="G811" s="203"/>
      <c r="H811" s="203"/>
      <c r="I811" s="203"/>
      <c r="J811" s="203"/>
    </row>
    <row r="812" spans="2:10" ht="20.100000000000001" customHeight="1">
      <c r="B812" s="352"/>
      <c r="C812" s="352"/>
      <c r="D812" s="203"/>
      <c r="E812" s="203"/>
      <c r="F812" s="203"/>
      <c r="G812" s="203"/>
      <c r="H812" s="203"/>
      <c r="I812" s="203"/>
      <c r="J812" s="203"/>
    </row>
    <row r="813" spans="2:10" ht="20.100000000000001" customHeight="1">
      <c r="B813" s="352"/>
      <c r="C813" s="352"/>
      <c r="D813" s="203"/>
      <c r="E813" s="203"/>
      <c r="F813" s="203"/>
      <c r="G813" s="203"/>
      <c r="H813" s="203"/>
      <c r="I813" s="203"/>
      <c r="J813" s="203"/>
    </row>
    <row r="814" spans="2:10" ht="20.100000000000001" customHeight="1">
      <c r="B814" s="352"/>
      <c r="C814" s="352"/>
      <c r="D814" s="203"/>
      <c r="E814" s="203"/>
      <c r="F814" s="203"/>
      <c r="G814" s="203"/>
      <c r="H814" s="203"/>
      <c r="I814" s="203"/>
      <c r="J814" s="203"/>
    </row>
    <row r="815" spans="2:10" ht="20.100000000000001" customHeight="1">
      <c r="B815" s="352"/>
      <c r="C815" s="352"/>
      <c r="D815" s="203"/>
      <c r="E815" s="203"/>
      <c r="F815" s="203"/>
      <c r="G815" s="203"/>
      <c r="H815" s="203"/>
      <c r="I815" s="203"/>
      <c r="J815" s="203"/>
    </row>
    <row r="816" spans="2:10" ht="20.100000000000001" customHeight="1">
      <c r="B816" s="352"/>
      <c r="C816" s="352"/>
      <c r="D816" s="203"/>
      <c r="E816" s="203"/>
      <c r="F816" s="203"/>
      <c r="G816" s="203"/>
      <c r="H816" s="203"/>
      <c r="I816" s="203"/>
      <c r="J816" s="203"/>
    </row>
    <row r="817" spans="2:10" ht="20.100000000000001" customHeight="1">
      <c r="B817" s="352"/>
      <c r="C817" s="352"/>
      <c r="D817" s="203"/>
      <c r="E817" s="203"/>
      <c r="F817" s="203"/>
      <c r="G817" s="203"/>
      <c r="H817" s="203"/>
      <c r="I817" s="203"/>
      <c r="J817" s="203"/>
    </row>
    <row r="818" spans="2:10" ht="20.100000000000001" customHeight="1">
      <c r="B818" s="352"/>
      <c r="C818" s="352"/>
      <c r="D818" s="203"/>
      <c r="E818" s="203"/>
      <c r="F818" s="203"/>
      <c r="G818" s="203"/>
      <c r="H818" s="203"/>
      <c r="I818" s="203"/>
      <c r="J818" s="203"/>
    </row>
    <row r="819" spans="2:10" ht="20.100000000000001" customHeight="1">
      <c r="B819" s="352"/>
      <c r="C819" s="352"/>
      <c r="D819" s="203"/>
      <c r="E819" s="203"/>
      <c r="F819" s="203"/>
      <c r="G819" s="203"/>
      <c r="H819" s="203"/>
      <c r="I819" s="203"/>
      <c r="J819" s="203"/>
    </row>
    <row r="820" spans="2:10" ht="20.100000000000001" customHeight="1">
      <c r="B820" s="352"/>
      <c r="C820" s="352"/>
      <c r="D820" s="203"/>
      <c r="E820" s="203"/>
      <c r="F820" s="203"/>
      <c r="G820" s="203"/>
      <c r="H820" s="203"/>
      <c r="I820" s="203"/>
      <c r="J820" s="203"/>
    </row>
    <row r="821" spans="2:10" ht="20.100000000000001" customHeight="1">
      <c r="B821" s="352"/>
      <c r="C821" s="352"/>
      <c r="D821" s="203"/>
      <c r="E821" s="203"/>
      <c r="F821" s="203"/>
      <c r="G821" s="203"/>
      <c r="H821" s="203"/>
      <c r="I821" s="203"/>
      <c r="J821" s="203"/>
    </row>
    <row r="822" spans="2:10" ht="20.100000000000001" customHeight="1">
      <c r="B822" s="352"/>
      <c r="C822" s="352"/>
      <c r="D822" s="203"/>
      <c r="E822" s="203"/>
      <c r="F822" s="203"/>
      <c r="G822" s="203"/>
      <c r="H822" s="203"/>
      <c r="I822" s="203"/>
      <c r="J822" s="203"/>
    </row>
    <row r="823" spans="2:10" ht="20.100000000000001" customHeight="1">
      <c r="B823" s="352"/>
      <c r="C823" s="352"/>
      <c r="D823" s="203"/>
      <c r="E823" s="203"/>
      <c r="F823" s="203"/>
      <c r="G823" s="203"/>
      <c r="H823" s="203"/>
      <c r="I823" s="203"/>
      <c r="J823" s="203"/>
    </row>
    <row r="824" spans="2:10" ht="20.100000000000001" customHeight="1">
      <c r="B824" s="352"/>
      <c r="C824" s="352"/>
      <c r="D824" s="203"/>
      <c r="E824" s="203"/>
      <c r="F824" s="203"/>
      <c r="G824" s="203"/>
      <c r="H824" s="203"/>
      <c r="I824" s="203"/>
      <c r="J824" s="203"/>
    </row>
    <row r="825" spans="2:10" ht="20.100000000000001" customHeight="1">
      <c r="B825" s="352"/>
      <c r="C825" s="352"/>
      <c r="D825" s="203"/>
      <c r="E825" s="203"/>
      <c r="F825" s="203"/>
      <c r="G825" s="203"/>
      <c r="H825" s="203"/>
      <c r="I825" s="203"/>
      <c r="J825" s="203"/>
    </row>
    <row r="826" spans="2:10" ht="20.100000000000001" customHeight="1">
      <c r="B826" s="352"/>
      <c r="C826" s="352"/>
      <c r="D826" s="203"/>
      <c r="E826" s="203"/>
      <c r="F826" s="203"/>
      <c r="G826" s="203"/>
      <c r="H826" s="203"/>
      <c r="I826" s="203"/>
      <c r="J826" s="203"/>
    </row>
    <row r="827" spans="2:10" ht="20.100000000000001" customHeight="1">
      <c r="B827" s="352"/>
      <c r="C827" s="352"/>
      <c r="D827" s="203"/>
      <c r="E827" s="203"/>
      <c r="F827" s="203"/>
      <c r="G827" s="203"/>
      <c r="H827" s="203"/>
      <c r="I827" s="203"/>
      <c r="J827" s="203"/>
    </row>
    <row r="828" spans="2:10" ht="20.100000000000001" customHeight="1">
      <c r="B828" s="352"/>
      <c r="C828" s="352"/>
      <c r="D828" s="203"/>
      <c r="E828" s="203"/>
      <c r="F828" s="203"/>
      <c r="G828" s="203"/>
      <c r="H828" s="203"/>
      <c r="I828" s="203"/>
      <c r="J828" s="203"/>
    </row>
    <row r="829" spans="2:10" ht="20.100000000000001" customHeight="1">
      <c r="B829" s="352"/>
      <c r="C829" s="352"/>
      <c r="D829" s="203"/>
      <c r="E829" s="203"/>
      <c r="F829" s="203"/>
      <c r="G829" s="203"/>
      <c r="H829" s="203"/>
      <c r="I829" s="203"/>
      <c r="J829" s="203"/>
    </row>
    <row r="830" spans="2:10" ht="20.100000000000001" customHeight="1">
      <c r="B830" s="352"/>
      <c r="C830" s="352"/>
      <c r="D830" s="203"/>
      <c r="E830" s="203"/>
      <c r="F830" s="203"/>
      <c r="G830" s="203"/>
      <c r="H830" s="203"/>
      <c r="I830" s="203"/>
      <c r="J830" s="203"/>
    </row>
    <row r="831" spans="2:10" ht="20.100000000000001" customHeight="1">
      <c r="B831" s="352"/>
      <c r="C831" s="352"/>
      <c r="D831" s="203"/>
      <c r="E831" s="203"/>
      <c r="F831" s="203"/>
      <c r="G831" s="203"/>
      <c r="H831" s="203"/>
      <c r="I831" s="203"/>
      <c r="J831" s="203"/>
    </row>
    <row r="832" spans="2:10" ht="20.100000000000001" customHeight="1">
      <c r="B832" s="347"/>
      <c r="C832" s="347"/>
      <c r="D832" s="203"/>
      <c r="E832" s="203"/>
      <c r="F832" s="203"/>
      <c r="G832" s="203"/>
      <c r="H832" s="203"/>
      <c r="I832" s="203"/>
      <c r="J832" s="203"/>
    </row>
    <row r="833" spans="2:10" ht="20.100000000000001" customHeight="1">
      <c r="B833" s="347" t="s">
        <v>355</v>
      </c>
      <c r="C833" s="347" t="s">
        <v>468</v>
      </c>
      <c r="D833" s="203"/>
      <c r="E833" s="203"/>
      <c r="F833" s="203"/>
      <c r="G833" s="203"/>
      <c r="H833" s="203"/>
      <c r="I833" s="203"/>
      <c r="J833" s="203"/>
    </row>
    <row r="834" spans="2:10" ht="20.100000000000001" customHeight="1">
      <c r="B834" s="347" t="s">
        <v>1017</v>
      </c>
      <c r="C834" s="347" t="s">
        <v>469</v>
      </c>
      <c r="D834" s="348"/>
      <c r="E834" s="348"/>
      <c r="F834" s="348"/>
      <c r="G834" s="348"/>
      <c r="H834" s="348"/>
      <c r="I834" s="348"/>
      <c r="J834" s="348"/>
    </row>
    <row r="835" spans="2:10" ht="20.100000000000001" customHeight="1">
      <c r="B835" s="347" t="s">
        <v>356</v>
      </c>
      <c r="C835" s="347" t="s">
        <v>469</v>
      </c>
      <c r="D835" s="349"/>
      <c r="E835" s="349"/>
      <c r="F835" s="349"/>
      <c r="G835" s="349"/>
      <c r="H835" s="349"/>
      <c r="I835" s="349"/>
      <c r="J835" s="349"/>
    </row>
    <row r="836" spans="2:10" ht="20.100000000000001" customHeight="1">
      <c r="B836" s="182" t="s">
        <v>470</v>
      </c>
      <c r="C836" s="182" t="s">
        <v>469</v>
      </c>
      <c r="D836" s="753"/>
      <c r="E836" s="753"/>
      <c r="F836" s="753"/>
      <c r="G836" s="753"/>
      <c r="H836" s="753"/>
      <c r="I836" s="753"/>
      <c r="J836" s="350"/>
    </row>
    <row r="837" spans="2:10" ht="20.100000000000001" customHeight="1">
      <c r="B837" s="729" t="s">
        <v>501</v>
      </c>
      <c r="C837" s="729"/>
      <c r="D837" s="729"/>
      <c r="E837" s="729"/>
      <c r="F837" s="729"/>
      <c r="G837" s="729"/>
      <c r="H837" s="729"/>
      <c r="I837" s="729"/>
      <c r="J837" s="729"/>
    </row>
    <row r="838" spans="2:10" ht="20.100000000000001" customHeight="1">
      <c r="B838" s="729" t="s">
        <v>1012</v>
      </c>
      <c r="C838" s="729"/>
      <c r="D838" s="729"/>
      <c r="E838" s="729"/>
      <c r="F838" s="729"/>
      <c r="G838" s="729"/>
      <c r="H838" s="729"/>
      <c r="I838" s="729"/>
      <c r="J838" s="729"/>
    </row>
    <row r="839" spans="2:10" ht="20.100000000000001" customHeight="1">
      <c r="B839" s="738" t="s">
        <v>358</v>
      </c>
      <c r="C839" s="738"/>
      <c r="D839" s="738"/>
      <c r="E839" s="738"/>
      <c r="F839" s="738"/>
      <c r="G839" s="738"/>
      <c r="H839" s="738"/>
      <c r="I839" s="738"/>
      <c r="J839" s="738"/>
    </row>
    <row r="840" spans="2:10" ht="20.100000000000001" customHeight="1">
      <c r="B840" s="738" t="s">
        <v>359</v>
      </c>
      <c r="C840" s="738"/>
      <c r="D840" s="738"/>
      <c r="E840" s="738"/>
      <c r="F840" s="738"/>
      <c r="G840" s="738"/>
      <c r="H840" s="738"/>
      <c r="I840" s="738"/>
      <c r="J840" s="738"/>
    </row>
    <row r="841" spans="2:10" ht="20.100000000000001" customHeight="1">
      <c r="H841" s="750" t="s">
        <v>693</v>
      </c>
      <c r="I841" s="750"/>
      <c r="J841" s="750"/>
    </row>
    <row r="842" spans="2:10" ht="20.100000000000001" customHeight="1">
      <c r="B842" s="751" t="s">
        <v>839</v>
      </c>
      <c r="C842" s="751"/>
      <c r="D842" s="751"/>
      <c r="E842" s="751"/>
      <c r="F842" s="751"/>
      <c r="G842" s="751"/>
      <c r="H842" s="751"/>
      <c r="I842" s="751"/>
      <c r="J842" s="751"/>
    </row>
    <row r="843" spans="2:10" ht="20.100000000000001" customHeight="1">
      <c r="B843" s="328"/>
      <c r="C843" s="328"/>
      <c r="D843" s="329"/>
      <c r="J843" s="330"/>
    </row>
    <row r="844" spans="2:10" ht="20.100000000000001" customHeight="1">
      <c r="B844" s="168" t="s">
        <v>231</v>
      </c>
      <c r="C844" s="168" t="s">
        <v>1</v>
      </c>
      <c r="D844" s="168" t="s">
        <v>214</v>
      </c>
      <c r="E844" s="168" t="s">
        <v>215</v>
      </c>
      <c r="F844" s="168" t="s">
        <v>216</v>
      </c>
      <c r="G844" s="168" t="s">
        <v>217</v>
      </c>
      <c r="H844" s="168" t="s">
        <v>218</v>
      </c>
      <c r="I844" s="168" t="s">
        <v>219</v>
      </c>
      <c r="J844" s="168" t="s">
        <v>210</v>
      </c>
    </row>
    <row r="845" spans="2:10" ht="20.100000000000001" customHeight="1">
      <c r="B845" s="352" t="s">
        <v>235</v>
      </c>
      <c r="C845" s="352"/>
      <c r="D845" s="203"/>
      <c r="E845" s="203"/>
      <c r="F845" s="203"/>
      <c r="G845" s="203"/>
      <c r="H845" s="203"/>
      <c r="I845" s="203"/>
      <c r="J845" s="203"/>
    </row>
    <row r="846" spans="2:10" ht="20.100000000000001" customHeight="1">
      <c r="B846" s="352" t="s">
        <v>236</v>
      </c>
      <c r="C846" s="352"/>
      <c r="D846" s="203"/>
      <c r="E846" s="203"/>
      <c r="F846" s="203"/>
      <c r="G846" s="203"/>
      <c r="H846" s="203"/>
      <c r="I846" s="203"/>
      <c r="J846" s="203"/>
    </row>
    <row r="847" spans="2:10" ht="20.100000000000001" customHeight="1">
      <c r="B847" s="352" t="s">
        <v>237</v>
      </c>
      <c r="C847" s="352"/>
      <c r="D847" s="203"/>
      <c r="E847" s="203"/>
      <c r="F847" s="203"/>
      <c r="G847" s="203"/>
      <c r="H847" s="203"/>
      <c r="I847" s="203"/>
      <c r="J847" s="203"/>
    </row>
    <row r="848" spans="2:10" ht="20.100000000000001" customHeight="1">
      <c r="B848" s="352" t="s">
        <v>238</v>
      </c>
      <c r="C848" s="352"/>
      <c r="D848" s="203"/>
      <c r="E848" s="203"/>
      <c r="F848" s="203"/>
      <c r="G848" s="203"/>
      <c r="H848" s="203"/>
      <c r="I848" s="203"/>
      <c r="J848" s="203"/>
    </row>
    <row r="849" spans="2:10" ht="20.100000000000001" customHeight="1">
      <c r="B849" s="352" t="s">
        <v>239</v>
      </c>
      <c r="C849" s="352"/>
      <c r="D849" s="203"/>
      <c r="E849" s="203"/>
      <c r="F849" s="203"/>
      <c r="G849" s="203"/>
      <c r="H849" s="203"/>
      <c r="I849" s="203"/>
      <c r="J849" s="203"/>
    </row>
    <row r="850" spans="2:10" ht="20.100000000000001" customHeight="1">
      <c r="B850" s="352" t="s">
        <v>230</v>
      </c>
      <c r="C850" s="352"/>
      <c r="D850" s="203"/>
      <c r="E850" s="203"/>
      <c r="F850" s="203"/>
      <c r="G850" s="203"/>
      <c r="H850" s="203"/>
      <c r="I850" s="203"/>
      <c r="J850" s="203"/>
    </row>
    <row r="851" spans="2:10" ht="20.100000000000001" customHeight="1">
      <c r="B851" s="352"/>
      <c r="C851" s="352"/>
      <c r="D851" s="203"/>
      <c r="E851" s="203"/>
      <c r="F851" s="203"/>
      <c r="G851" s="203"/>
      <c r="H851" s="203"/>
      <c r="I851" s="203"/>
      <c r="J851" s="203"/>
    </row>
    <row r="852" spans="2:10" ht="20.100000000000001" customHeight="1">
      <c r="B852" s="352"/>
      <c r="C852" s="352"/>
      <c r="D852" s="203"/>
      <c r="E852" s="203"/>
      <c r="F852" s="203"/>
      <c r="G852" s="203"/>
      <c r="H852" s="203"/>
      <c r="I852" s="203"/>
      <c r="J852" s="203"/>
    </row>
    <row r="853" spans="2:10" ht="20.100000000000001" customHeight="1">
      <c r="B853" s="352"/>
      <c r="C853" s="352"/>
      <c r="D853" s="203"/>
      <c r="E853" s="203"/>
      <c r="F853" s="203"/>
      <c r="G853" s="203"/>
      <c r="H853" s="203"/>
      <c r="I853" s="203"/>
      <c r="J853" s="203"/>
    </row>
    <row r="854" spans="2:10" ht="20.100000000000001" customHeight="1">
      <c r="B854" s="352"/>
      <c r="C854" s="352"/>
      <c r="D854" s="203"/>
      <c r="E854" s="203"/>
      <c r="F854" s="203"/>
      <c r="G854" s="203"/>
      <c r="H854" s="203"/>
      <c r="I854" s="203"/>
      <c r="J854" s="203"/>
    </row>
    <row r="855" spans="2:10" ht="20.100000000000001" customHeight="1">
      <c r="B855" s="352"/>
      <c r="C855" s="352"/>
      <c r="D855" s="203"/>
      <c r="E855" s="203"/>
      <c r="F855" s="203"/>
      <c r="G855" s="203"/>
      <c r="H855" s="203"/>
      <c r="I855" s="203"/>
      <c r="J855" s="203"/>
    </row>
    <row r="856" spans="2:10" ht="20.100000000000001" customHeight="1">
      <c r="B856" s="352"/>
      <c r="C856" s="352"/>
      <c r="D856" s="203"/>
      <c r="E856" s="203"/>
      <c r="F856" s="203"/>
      <c r="G856" s="203"/>
      <c r="H856" s="203"/>
      <c r="I856" s="203"/>
      <c r="J856" s="203"/>
    </row>
    <row r="857" spans="2:10" ht="20.100000000000001" customHeight="1">
      <c r="B857" s="352"/>
      <c r="C857" s="352"/>
      <c r="D857" s="203"/>
      <c r="E857" s="203"/>
      <c r="F857" s="203"/>
      <c r="G857" s="203"/>
      <c r="H857" s="203"/>
      <c r="I857" s="203"/>
      <c r="J857" s="203"/>
    </row>
    <row r="858" spans="2:10" ht="20.100000000000001" customHeight="1">
      <c r="B858" s="352"/>
      <c r="C858" s="352"/>
      <c r="D858" s="203"/>
      <c r="E858" s="203"/>
      <c r="F858" s="203"/>
      <c r="G858" s="203"/>
      <c r="H858" s="203"/>
      <c r="I858" s="203"/>
      <c r="J858" s="203"/>
    </row>
    <row r="859" spans="2:10" ht="20.100000000000001" customHeight="1">
      <c r="B859" s="352"/>
      <c r="C859" s="352"/>
      <c r="D859" s="203"/>
      <c r="E859" s="203"/>
      <c r="F859" s="203"/>
      <c r="G859" s="203"/>
      <c r="H859" s="203"/>
      <c r="I859" s="203"/>
      <c r="J859" s="203"/>
    </row>
    <row r="860" spans="2:10" ht="20.100000000000001" customHeight="1">
      <c r="B860" s="352"/>
      <c r="C860" s="352"/>
      <c r="D860" s="203"/>
      <c r="E860" s="203"/>
      <c r="F860" s="203"/>
      <c r="G860" s="203"/>
      <c r="H860" s="203"/>
      <c r="I860" s="203"/>
      <c r="J860" s="203"/>
    </row>
    <row r="861" spans="2:10" ht="20.100000000000001" customHeight="1">
      <c r="B861" s="352"/>
      <c r="C861" s="352"/>
      <c r="D861" s="203"/>
      <c r="E861" s="203"/>
      <c r="F861" s="203"/>
      <c r="G861" s="203"/>
      <c r="H861" s="203"/>
      <c r="I861" s="203"/>
      <c r="J861" s="203"/>
    </row>
    <row r="862" spans="2:10" ht="20.100000000000001" customHeight="1">
      <c r="B862" s="352"/>
      <c r="C862" s="352"/>
      <c r="D862" s="203"/>
      <c r="E862" s="203"/>
      <c r="F862" s="203"/>
      <c r="G862" s="203"/>
      <c r="H862" s="203"/>
      <c r="I862" s="203"/>
      <c r="J862" s="203"/>
    </row>
    <row r="863" spans="2:10" ht="20.100000000000001" customHeight="1">
      <c r="B863" s="352"/>
      <c r="C863" s="352"/>
      <c r="D863" s="203"/>
      <c r="E863" s="203"/>
      <c r="F863" s="203"/>
      <c r="G863" s="203"/>
      <c r="H863" s="203"/>
      <c r="I863" s="203"/>
      <c r="J863" s="203"/>
    </row>
    <row r="864" spans="2:10" ht="20.100000000000001" customHeight="1">
      <c r="B864" s="352"/>
      <c r="C864" s="352"/>
      <c r="D864" s="203"/>
      <c r="E864" s="203"/>
      <c r="F864" s="203"/>
      <c r="G864" s="203"/>
      <c r="H864" s="203"/>
      <c r="I864" s="203"/>
      <c r="J864" s="203"/>
    </row>
    <row r="865" spans="2:10" ht="20.100000000000001" customHeight="1">
      <c r="B865" s="352"/>
      <c r="C865" s="352"/>
      <c r="D865" s="203"/>
      <c r="E865" s="203"/>
      <c r="F865" s="203"/>
      <c r="G865" s="203"/>
      <c r="H865" s="203"/>
      <c r="I865" s="203"/>
      <c r="J865" s="203"/>
    </row>
    <row r="866" spans="2:10" ht="20.100000000000001" customHeight="1">
      <c r="B866" s="352"/>
      <c r="C866" s="352"/>
      <c r="D866" s="203"/>
      <c r="E866" s="203"/>
      <c r="F866" s="203"/>
      <c r="G866" s="203"/>
      <c r="H866" s="203"/>
      <c r="I866" s="203"/>
      <c r="J866" s="203"/>
    </row>
    <row r="867" spans="2:10" ht="20.100000000000001" customHeight="1">
      <c r="B867" s="352"/>
      <c r="C867" s="352"/>
      <c r="D867" s="203"/>
      <c r="E867" s="203"/>
      <c r="F867" s="203"/>
      <c r="G867" s="203"/>
      <c r="H867" s="203"/>
      <c r="I867" s="203"/>
      <c r="J867" s="203"/>
    </row>
    <row r="868" spans="2:10" ht="20.100000000000001" customHeight="1">
      <c r="B868" s="352"/>
      <c r="C868" s="352"/>
      <c r="D868" s="203"/>
      <c r="E868" s="203"/>
      <c r="F868" s="203"/>
      <c r="G868" s="203"/>
      <c r="H868" s="203"/>
      <c r="I868" s="203"/>
      <c r="J868" s="203"/>
    </row>
    <row r="869" spans="2:10" ht="20.100000000000001" customHeight="1">
      <c r="B869" s="352"/>
      <c r="C869" s="352"/>
      <c r="D869" s="203"/>
      <c r="E869" s="203"/>
      <c r="F869" s="203"/>
      <c r="G869" s="203"/>
      <c r="H869" s="203"/>
      <c r="I869" s="203"/>
      <c r="J869" s="203"/>
    </row>
    <row r="870" spans="2:10" ht="20.100000000000001" customHeight="1">
      <c r="B870" s="352"/>
      <c r="C870" s="352"/>
      <c r="D870" s="203"/>
      <c r="E870" s="203"/>
      <c r="F870" s="203"/>
      <c r="G870" s="203"/>
      <c r="H870" s="203"/>
      <c r="I870" s="203"/>
      <c r="J870" s="203"/>
    </row>
    <row r="871" spans="2:10" ht="20.100000000000001" customHeight="1">
      <c r="B871" s="352"/>
      <c r="C871" s="352"/>
      <c r="D871" s="203"/>
      <c r="E871" s="203"/>
      <c r="F871" s="203"/>
      <c r="G871" s="203"/>
      <c r="H871" s="203"/>
      <c r="I871" s="203"/>
      <c r="J871" s="203"/>
    </row>
    <row r="872" spans="2:10" ht="20.100000000000001" customHeight="1">
      <c r="B872" s="352"/>
      <c r="C872" s="352"/>
      <c r="D872" s="203"/>
      <c r="E872" s="203"/>
      <c r="F872" s="203"/>
      <c r="G872" s="203"/>
      <c r="H872" s="203"/>
      <c r="I872" s="203"/>
      <c r="J872" s="203"/>
    </row>
    <row r="873" spans="2:10" ht="20.100000000000001" customHeight="1">
      <c r="B873" s="352"/>
      <c r="C873" s="352"/>
      <c r="D873" s="203"/>
      <c r="E873" s="203"/>
      <c r="F873" s="203"/>
      <c r="G873" s="203"/>
      <c r="H873" s="203"/>
      <c r="I873" s="203"/>
      <c r="J873" s="203"/>
    </row>
    <row r="874" spans="2:10" ht="20.100000000000001" customHeight="1">
      <c r="B874" s="347"/>
      <c r="C874" s="347"/>
      <c r="D874" s="203"/>
      <c r="E874" s="203"/>
      <c r="F874" s="203"/>
      <c r="G874" s="203"/>
      <c r="H874" s="203"/>
      <c r="I874" s="203"/>
      <c r="J874" s="203"/>
    </row>
    <row r="875" spans="2:10" ht="20.100000000000001" customHeight="1">
      <c r="B875" s="347" t="s">
        <v>355</v>
      </c>
      <c r="C875" s="347" t="s">
        <v>353</v>
      </c>
      <c r="D875" s="203"/>
      <c r="E875" s="203"/>
      <c r="F875" s="203"/>
      <c r="G875" s="203"/>
      <c r="H875" s="203"/>
      <c r="I875" s="203"/>
      <c r="J875" s="203"/>
    </row>
    <row r="876" spans="2:10" ht="20.100000000000001" customHeight="1">
      <c r="B876" s="347" t="s">
        <v>1017</v>
      </c>
      <c r="C876" s="347" t="s">
        <v>354</v>
      </c>
      <c r="D876" s="348"/>
      <c r="E876" s="348"/>
      <c r="F876" s="348"/>
      <c r="G876" s="348"/>
      <c r="H876" s="348"/>
      <c r="I876" s="348"/>
      <c r="J876" s="348"/>
    </row>
    <row r="877" spans="2:10" ht="20.100000000000001" customHeight="1">
      <c r="B877" s="347" t="s">
        <v>356</v>
      </c>
      <c r="C877" s="347" t="s">
        <v>354</v>
      </c>
      <c r="D877" s="349"/>
      <c r="E877" s="349"/>
      <c r="F877" s="349"/>
      <c r="G877" s="349"/>
      <c r="H877" s="349"/>
      <c r="I877" s="349"/>
      <c r="J877" s="349"/>
    </row>
    <row r="878" spans="2:10" ht="20.100000000000001" customHeight="1">
      <c r="B878" s="182" t="s">
        <v>470</v>
      </c>
      <c r="C878" s="182" t="s">
        <v>354</v>
      </c>
      <c r="D878" s="753"/>
      <c r="E878" s="753"/>
      <c r="F878" s="753"/>
      <c r="G878" s="753"/>
      <c r="H878" s="753"/>
      <c r="I878" s="753"/>
      <c r="J878" s="350"/>
    </row>
    <row r="879" spans="2:10" ht="20.100000000000001" customHeight="1">
      <c r="B879" s="729" t="s">
        <v>501</v>
      </c>
      <c r="C879" s="729"/>
      <c r="D879" s="729"/>
      <c r="E879" s="729"/>
      <c r="F879" s="729"/>
      <c r="G879" s="729"/>
      <c r="H879" s="729"/>
      <c r="I879" s="729"/>
      <c r="J879" s="729"/>
    </row>
    <row r="880" spans="2:10" ht="20.100000000000001" customHeight="1">
      <c r="B880" s="729" t="s">
        <v>1012</v>
      </c>
      <c r="C880" s="729"/>
      <c r="D880" s="729"/>
      <c r="E880" s="729"/>
      <c r="F880" s="729"/>
      <c r="G880" s="729"/>
      <c r="H880" s="729"/>
      <c r="I880" s="729"/>
      <c r="J880" s="729"/>
    </row>
    <row r="881" spans="2:10" ht="20.100000000000001" customHeight="1">
      <c r="B881" s="738" t="s">
        <v>358</v>
      </c>
      <c r="C881" s="738"/>
      <c r="D881" s="738"/>
      <c r="E881" s="738"/>
      <c r="F881" s="738"/>
      <c r="G881" s="738"/>
      <c r="H881" s="738"/>
      <c r="I881" s="738"/>
      <c r="J881" s="738"/>
    </row>
    <row r="882" spans="2:10" ht="20.100000000000001" customHeight="1">
      <c r="B882" s="738" t="s">
        <v>359</v>
      </c>
      <c r="C882" s="738"/>
      <c r="D882" s="738"/>
      <c r="E882" s="738"/>
      <c r="F882" s="738"/>
      <c r="G882" s="738"/>
      <c r="H882" s="738"/>
      <c r="I882" s="738"/>
      <c r="J882" s="738"/>
    </row>
    <row r="883" spans="2:10" ht="20.100000000000001" customHeight="1">
      <c r="H883" s="750" t="s">
        <v>694</v>
      </c>
      <c r="I883" s="750"/>
      <c r="J883" s="750"/>
    </row>
    <row r="884" spans="2:10" ht="20.100000000000001" customHeight="1">
      <c r="B884" s="751" t="s">
        <v>840</v>
      </c>
      <c r="C884" s="751"/>
      <c r="D884" s="751"/>
      <c r="E884" s="751"/>
      <c r="F884" s="751"/>
      <c r="G884" s="751"/>
      <c r="H884" s="751"/>
      <c r="I884" s="751"/>
      <c r="J884" s="751"/>
    </row>
    <row r="885" spans="2:10" ht="20.100000000000001" customHeight="1">
      <c r="B885" s="328"/>
      <c r="C885" s="328"/>
      <c r="D885" s="329"/>
      <c r="J885" s="330"/>
    </row>
    <row r="886" spans="2:10" ht="20.100000000000001" customHeight="1">
      <c r="B886" s="168" t="s">
        <v>231</v>
      </c>
      <c r="C886" s="168" t="s">
        <v>1</v>
      </c>
      <c r="D886" s="168" t="s">
        <v>214</v>
      </c>
      <c r="E886" s="168" t="s">
        <v>215</v>
      </c>
      <c r="F886" s="168" t="s">
        <v>216</v>
      </c>
      <c r="G886" s="168" t="s">
        <v>217</v>
      </c>
      <c r="H886" s="168" t="s">
        <v>218</v>
      </c>
      <c r="I886" s="168" t="s">
        <v>219</v>
      </c>
      <c r="J886" s="168" t="s">
        <v>210</v>
      </c>
    </row>
    <row r="887" spans="2:10" ht="20.100000000000001" customHeight="1">
      <c r="B887" s="352" t="s">
        <v>235</v>
      </c>
      <c r="C887" s="352"/>
      <c r="D887" s="203"/>
      <c r="E887" s="203"/>
      <c r="F887" s="203"/>
      <c r="G887" s="203"/>
      <c r="H887" s="203"/>
      <c r="I887" s="203"/>
      <c r="J887" s="203"/>
    </row>
    <row r="888" spans="2:10" ht="20.100000000000001" customHeight="1">
      <c r="B888" s="352" t="s">
        <v>236</v>
      </c>
      <c r="C888" s="352"/>
      <c r="D888" s="203"/>
      <c r="E888" s="203"/>
      <c r="F888" s="203"/>
      <c r="G888" s="203"/>
      <c r="H888" s="203"/>
      <c r="I888" s="203"/>
      <c r="J888" s="203"/>
    </row>
    <row r="889" spans="2:10" ht="20.100000000000001" customHeight="1">
      <c r="B889" s="352" t="s">
        <v>237</v>
      </c>
      <c r="C889" s="352"/>
      <c r="D889" s="203"/>
      <c r="E889" s="203"/>
      <c r="F889" s="203"/>
      <c r="G889" s="203"/>
      <c r="H889" s="203"/>
      <c r="I889" s="203"/>
      <c r="J889" s="203"/>
    </row>
    <row r="890" spans="2:10" ht="20.100000000000001" customHeight="1">
      <c r="B890" s="352" t="s">
        <v>238</v>
      </c>
      <c r="C890" s="352"/>
      <c r="D890" s="203"/>
      <c r="E890" s="203"/>
      <c r="F890" s="203"/>
      <c r="G890" s="203"/>
      <c r="H890" s="203"/>
      <c r="I890" s="203"/>
      <c r="J890" s="203"/>
    </row>
    <row r="891" spans="2:10" ht="20.100000000000001" customHeight="1">
      <c r="B891" s="352" t="s">
        <v>239</v>
      </c>
      <c r="C891" s="352"/>
      <c r="D891" s="203"/>
      <c r="E891" s="203"/>
      <c r="F891" s="203"/>
      <c r="G891" s="203"/>
      <c r="H891" s="203"/>
      <c r="I891" s="203"/>
      <c r="J891" s="203"/>
    </row>
    <row r="892" spans="2:10" ht="20.100000000000001" customHeight="1">
      <c r="B892" s="352" t="s">
        <v>230</v>
      </c>
      <c r="C892" s="352"/>
      <c r="D892" s="203"/>
      <c r="E892" s="203"/>
      <c r="F892" s="203"/>
      <c r="G892" s="203"/>
      <c r="H892" s="203"/>
      <c r="I892" s="203"/>
      <c r="J892" s="203"/>
    </row>
    <row r="893" spans="2:10" ht="20.100000000000001" customHeight="1">
      <c r="B893" s="352"/>
      <c r="C893" s="352"/>
      <c r="D893" s="203"/>
      <c r="E893" s="203"/>
      <c r="F893" s="203"/>
      <c r="G893" s="203"/>
      <c r="H893" s="203"/>
      <c r="I893" s="203"/>
      <c r="J893" s="203"/>
    </row>
    <row r="894" spans="2:10" ht="20.100000000000001" customHeight="1">
      <c r="B894" s="352"/>
      <c r="C894" s="352"/>
      <c r="D894" s="203"/>
      <c r="E894" s="203"/>
      <c r="F894" s="203"/>
      <c r="G894" s="203"/>
      <c r="H894" s="203"/>
      <c r="I894" s="203"/>
      <c r="J894" s="203"/>
    </row>
    <row r="895" spans="2:10" ht="20.100000000000001" customHeight="1">
      <c r="B895" s="352"/>
      <c r="C895" s="352"/>
      <c r="D895" s="203"/>
      <c r="E895" s="203"/>
      <c r="F895" s="203"/>
      <c r="G895" s="203"/>
      <c r="H895" s="203"/>
      <c r="I895" s="203"/>
      <c r="J895" s="203"/>
    </row>
    <row r="896" spans="2:10" ht="20.100000000000001" customHeight="1">
      <c r="B896" s="352"/>
      <c r="C896" s="352"/>
      <c r="D896" s="203"/>
      <c r="E896" s="203"/>
      <c r="F896" s="203"/>
      <c r="G896" s="203"/>
      <c r="H896" s="203"/>
      <c r="I896" s="203"/>
      <c r="J896" s="203"/>
    </row>
    <row r="897" spans="2:10" ht="20.100000000000001" customHeight="1">
      <c r="B897" s="352"/>
      <c r="C897" s="352"/>
      <c r="D897" s="203"/>
      <c r="E897" s="203"/>
      <c r="F897" s="203"/>
      <c r="G897" s="203"/>
      <c r="H897" s="203"/>
      <c r="I897" s="203"/>
      <c r="J897" s="203"/>
    </row>
    <row r="898" spans="2:10" ht="20.100000000000001" customHeight="1">
      <c r="B898" s="352"/>
      <c r="C898" s="352"/>
      <c r="D898" s="203"/>
      <c r="E898" s="203"/>
      <c r="F898" s="203"/>
      <c r="G898" s="203"/>
      <c r="H898" s="203"/>
      <c r="I898" s="203"/>
      <c r="J898" s="203"/>
    </row>
    <row r="899" spans="2:10" ht="20.100000000000001" customHeight="1">
      <c r="B899" s="352"/>
      <c r="C899" s="352"/>
      <c r="D899" s="203"/>
      <c r="E899" s="203"/>
      <c r="F899" s="203"/>
      <c r="G899" s="203"/>
      <c r="H899" s="203"/>
      <c r="I899" s="203"/>
      <c r="J899" s="203"/>
    </row>
    <row r="900" spans="2:10" ht="20.100000000000001" customHeight="1">
      <c r="B900" s="352"/>
      <c r="C900" s="352"/>
      <c r="D900" s="203"/>
      <c r="E900" s="203"/>
      <c r="F900" s="203"/>
      <c r="G900" s="203"/>
      <c r="H900" s="203"/>
      <c r="I900" s="203"/>
      <c r="J900" s="203"/>
    </row>
    <row r="901" spans="2:10" ht="20.100000000000001" customHeight="1">
      <c r="B901" s="352"/>
      <c r="C901" s="352"/>
      <c r="D901" s="203"/>
      <c r="E901" s="203"/>
      <c r="F901" s="203"/>
      <c r="G901" s="203"/>
      <c r="H901" s="203"/>
      <c r="I901" s="203"/>
      <c r="J901" s="203"/>
    </row>
    <row r="902" spans="2:10" ht="20.100000000000001" customHeight="1">
      <c r="B902" s="352"/>
      <c r="C902" s="352"/>
      <c r="D902" s="203"/>
      <c r="E902" s="203"/>
      <c r="F902" s="203"/>
      <c r="G902" s="203"/>
      <c r="H902" s="203"/>
      <c r="I902" s="203"/>
      <c r="J902" s="203"/>
    </row>
    <row r="903" spans="2:10" ht="20.100000000000001" customHeight="1">
      <c r="B903" s="352"/>
      <c r="C903" s="352"/>
      <c r="D903" s="203"/>
      <c r="E903" s="203"/>
      <c r="F903" s="203"/>
      <c r="G903" s="203"/>
      <c r="H903" s="203"/>
      <c r="I903" s="203"/>
      <c r="J903" s="203"/>
    </row>
    <row r="904" spans="2:10" ht="20.100000000000001" customHeight="1">
      <c r="B904" s="352"/>
      <c r="C904" s="352"/>
      <c r="D904" s="203"/>
      <c r="E904" s="203"/>
      <c r="F904" s="203"/>
      <c r="G904" s="203"/>
      <c r="H904" s="203"/>
      <c r="I904" s="203"/>
      <c r="J904" s="203"/>
    </row>
    <row r="905" spans="2:10" ht="20.100000000000001" customHeight="1">
      <c r="B905" s="352"/>
      <c r="C905" s="352"/>
      <c r="D905" s="203"/>
      <c r="E905" s="203"/>
      <c r="F905" s="203"/>
      <c r="G905" s="203"/>
      <c r="H905" s="203"/>
      <c r="I905" s="203"/>
      <c r="J905" s="203"/>
    </row>
    <row r="906" spans="2:10" ht="20.100000000000001" customHeight="1">
      <c r="B906" s="352"/>
      <c r="C906" s="352"/>
      <c r="D906" s="203"/>
      <c r="E906" s="203"/>
      <c r="F906" s="203"/>
      <c r="G906" s="203"/>
      <c r="H906" s="203"/>
      <c r="I906" s="203"/>
      <c r="J906" s="203"/>
    </row>
    <row r="907" spans="2:10" ht="20.100000000000001" customHeight="1">
      <c r="B907" s="352"/>
      <c r="C907" s="352"/>
      <c r="D907" s="203"/>
      <c r="E907" s="203"/>
      <c r="F907" s="203"/>
      <c r="G907" s="203"/>
      <c r="H907" s="203"/>
      <c r="I907" s="203"/>
      <c r="J907" s="203"/>
    </row>
    <row r="908" spans="2:10" ht="20.100000000000001" customHeight="1">
      <c r="B908" s="352"/>
      <c r="C908" s="352"/>
      <c r="D908" s="203"/>
      <c r="E908" s="203"/>
      <c r="F908" s="203"/>
      <c r="G908" s="203"/>
      <c r="H908" s="203"/>
      <c r="I908" s="203"/>
      <c r="J908" s="203"/>
    </row>
    <row r="909" spans="2:10" ht="20.100000000000001" customHeight="1">
      <c r="B909" s="352"/>
      <c r="C909" s="352"/>
      <c r="D909" s="203"/>
      <c r="E909" s="203"/>
      <c r="F909" s="203"/>
      <c r="G909" s="203"/>
      <c r="H909" s="203"/>
      <c r="I909" s="203"/>
      <c r="J909" s="203"/>
    </row>
    <row r="910" spans="2:10" ht="20.100000000000001" customHeight="1">
      <c r="B910" s="352"/>
      <c r="C910" s="352"/>
      <c r="D910" s="203"/>
      <c r="E910" s="203"/>
      <c r="F910" s="203"/>
      <c r="G910" s="203"/>
      <c r="H910" s="203"/>
      <c r="I910" s="203"/>
      <c r="J910" s="203"/>
    </row>
    <row r="911" spans="2:10" ht="20.100000000000001" customHeight="1">
      <c r="B911" s="352"/>
      <c r="C911" s="352"/>
      <c r="D911" s="203"/>
      <c r="E911" s="203"/>
      <c r="F911" s="203"/>
      <c r="G911" s="203"/>
      <c r="H911" s="203"/>
      <c r="I911" s="203"/>
      <c r="J911" s="203"/>
    </row>
    <row r="912" spans="2:10" ht="20.100000000000001" customHeight="1">
      <c r="B912" s="352"/>
      <c r="C912" s="352"/>
      <c r="D912" s="203"/>
      <c r="E912" s="203"/>
      <c r="F912" s="203"/>
      <c r="G912" s="203"/>
      <c r="H912" s="203"/>
      <c r="I912" s="203"/>
      <c r="J912" s="203"/>
    </row>
    <row r="913" spans="2:10" ht="20.100000000000001" customHeight="1">
      <c r="B913" s="352"/>
      <c r="C913" s="352"/>
      <c r="D913" s="203"/>
      <c r="E913" s="203"/>
      <c r="F913" s="203"/>
      <c r="G913" s="203"/>
      <c r="H913" s="203"/>
      <c r="I913" s="203"/>
      <c r="J913" s="203"/>
    </row>
    <row r="914" spans="2:10" ht="20.100000000000001" customHeight="1">
      <c r="B914" s="352"/>
      <c r="C914" s="352"/>
      <c r="D914" s="203"/>
      <c r="E914" s="203"/>
      <c r="F914" s="203"/>
      <c r="G914" s="203"/>
      <c r="H914" s="203"/>
      <c r="I914" s="203"/>
      <c r="J914" s="203"/>
    </row>
    <row r="915" spans="2:10" ht="20.100000000000001" customHeight="1">
      <c r="B915" s="352"/>
      <c r="C915" s="352"/>
      <c r="D915" s="203"/>
      <c r="E915" s="203"/>
      <c r="F915" s="203"/>
      <c r="G915" s="203"/>
      <c r="H915" s="203"/>
      <c r="I915" s="203"/>
      <c r="J915" s="203"/>
    </row>
    <row r="916" spans="2:10" ht="20.100000000000001" customHeight="1">
      <c r="B916" s="347"/>
      <c r="C916" s="347"/>
      <c r="D916" s="203"/>
      <c r="E916" s="203"/>
      <c r="F916" s="203"/>
      <c r="G916" s="203"/>
      <c r="H916" s="203"/>
      <c r="I916" s="203"/>
      <c r="J916" s="203"/>
    </row>
    <row r="917" spans="2:10" ht="20.100000000000001" customHeight="1">
      <c r="B917" s="347" t="s">
        <v>355</v>
      </c>
      <c r="C917" s="347" t="s">
        <v>353</v>
      </c>
      <c r="D917" s="203"/>
      <c r="E917" s="203"/>
      <c r="F917" s="203"/>
      <c r="G917" s="203"/>
      <c r="H917" s="203"/>
      <c r="I917" s="203"/>
      <c r="J917" s="203"/>
    </row>
    <row r="918" spans="2:10" ht="20.100000000000001" customHeight="1">
      <c r="B918" s="347" t="s">
        <v>1017</v>
      </c>
      <c r="C918" s="347" t="s">
        <v>354</v>
      </c>
      <c r="D918" s="348"/>
      <c r="E918" s="348"/>
      <c r="F918" s="348"/>
      <c r="G918" s="348"/>
      <c r="H918" s="348"/>
      <c r="I918" s="348"/>
      <c r="J918" s="348"/>
    </row>
    <row r="919" spans="2:10" ht="20.100000000000001" customHeight="1">
      <c r="B919" s="347" t="s">
        <v>356</v>
      </c>
      <c r="C919" s="347" t="s">
        <v>354</v>
      </c>
      <c r="D919" s="349"/>
      <c r="E919" s="349"/>
      <c r="F919" s="349"/>
      <c r="G919" s="349"/>
      <c r="H919" s="349"/>
      <c r="I919" s="349"/>
      <c r="J919" s="349"/>
    </row>
    <row r="920" spans="2:10" ht="20.100000000000001" customHeight="1">
      <c r="B920" s="182" t="s">
        <v>470</v>
      </c>
      <c r="C920" s="182" t="s">
        <v>354</v>
      </c>
      <c r="D920" s="753"/>
      <c r="E920" s="753"/>
      <c r="F920" s="753"/>
      <c r="G920" s="753"/>
      <c r="H920" s="753"/>
      <c r="I920" s="753"/>
      <c r="J920" s="350"/>
    </row>
    <row r="921" spans="2:10" ht="20.100000000000001" customHeight="1">
      <c r="B921" s="729" t="s">
        <v>501</v>
      </c>
      <c r="C921" s="729"/>
      <c r="D921" s="729"/>
      <c r="E921" s="729"/>
      <c r="F921" s="729"/>
      <c r="G921" s="729"/>
      <c r="H921" s="729"/>
      <c r="I921" s="729"/>
      <c r="J921" s="729"/>
    </row>
    <row r="922" spans="2:10" ht="20.100000000000001" customHeight="1">
      <c r="B922" s="729" t="s">
        <v>1012</v>
      </c>
      <c r="C922" s="729"/>
      <c r="D922" s="729"/>
      <c r="E922" s="729"/>
      <c r="F922" s="729"/>
      <c r="G922" s="729"/>
      <c r="H922" s="729"/>
      <c r="I922" s="729"/>
      <c r="J922" s="729"/>
    </row>
    <row r="923" spans="2:10" ht="20.100000000000001" customHeight="1">
      <c r="B923" s="738" t="s">
        <v>358</v>
      </c>
      <c r="C923" s="738"/>
      <c r="D923" s="738"/>
      <c r="E923" s="738"/>
      <c r="F923" s="738"/>
      <c r="G923" s="738"/>
      <c r="H923" s="738"/>
      <c r="I923" s="738"/>
      <c r="J923" s="738"/>
    </row>
    <row r="924" spans="2:10" ht="20.100000000000001" customHeight="1">
      <c r="B924" s="738" t="s">
        <v>359</v>
      </c>
      <c r="C924" s="738"/>
      <c r="D924" s="738"/>
      <c r="E924" s="738"/>
      <c r="F924" s="738"/>
      <c r="G924" s="738"/>
      <c r="H924" s="738"/>
      <c r="I924" s="738"/>
      <c r="J924" s="738"/>
    </row>
    <row r="925" spans="2:10" ht="20.100000000000001" customHeight="1">
      <c r="H925" s="750" t="s">
        <v>842</v>
      </c>
      <c r="I925" s="750"/>
      <c r="J925" s="750"/>
    </row>
    <row r="926" spans="2:10" ht="20.100000000000001" customHeight="1">
      <c r="B926" s="751" t="s">
        <v>841</v>
      </c>
      <c r="C926" s="751"/>
      <c r="D926" s="751"/>
      <c r="E926" s="751"/>
      <c r="F926" s="751"/>
      <c r="G926" s="751"/>
      <c r="H926" s="751"/>
      <c r="I926" s="751"/>
      <c r="J926" s="751"/>
    </row>
    <row r="927" spans="2:10" ht="20.100000000000001" customHeight="1">
      <c r="B927" s="328"/>
      <c r="C927" s="328"/>
      <c r="D927" s="329"/>
      <c r="J927" s="330"/>
    </row>
    <row r="928" spans="2:10" ht="20.100000000000001" customHeight="1">
      <c r="B928" s="168" t="s">
        <v>231</v>
      </c>
      <c r="C928" s="168" t="s">
        <v>1</v>
      </c>
      <c r="D928" s="168" t="s">
        <v>214</v>
      </c>
      <c r="E928" s="168" t="s">
        <v>215</v>
      </c>
      <c r="F928" s="168" t="s">
        <v>216</v>
      </c>
      <c r="G928" s="168" t="s">
        <v>217</v>
      </c>
      <c r="H928" s="168" t="s">
        <v>218</v>
      </c>
      <c r="I928" s="168" t="s">
        <v>219</v>
      </c>
      <c r="J928" s="168" t="s">
        <v>210</v>
      </c>
    </row>
    <row r="929" spans="2:10" ht="20.100000000000001" customHeight="1">
      <c r="B929" s="352" t="s">
        <v>235</v>
      </c>
      <c r="C929" s="352"/>
      <c r="D929" s="203"/>
      <c r="E929" s="203"/>
      <c r="F929" s="203"/>
      <c r="G929" s="203"/>
      <c r="H929" s="203"/>
      <c r="I929" s="203"/>
      <c r="J929" s="203"/>
    </row>
    <row r="930" spans="2:10" ht="20.100000000000001" customHeight="1">
      <c r="B930" s="352" t="s">
        <v>236</v>
      </c>
      <c r="C930" s="352"/>
      <c r="D930" s="203"/>
      <c r="E930" s="203"/>
      <c r="F930" s="203"/>
      <c r="G930" s="203"/>
      <c r="H930" s="203"/>
      <c r="I930" s="203"/>
      <c r="J930" s="203"/>
    </row>
    <row r="931" spans="2:10" ht="20.100000000000001" customHeight="1">
      <c r="B931" s="352" t="s">
        <v>237</v>
      </c>
      <c r="C931" s="352"/>
      <c r="D931" s="203"/>
      <c r="E931" s="203"/>
      <c r="F931" s="203"/>
      <c r="G931" s="203"/>
      <c r="H931" s="203"/>
      <c r="I931" s="203"/>
      <c r="J931" s="203"/>
    </row>
    <row r="932" spans="2:10" ht="20.100000000000001" customHeight="1">
      <c r="B932" s="352" t="s">
        <v>238</v>
      </c>
      <c r="C932" s="352"/>
      <c r="D932" s="203"/>
      <c r="E932" s="203"/>
      <c r="F932" s="203"/>
      <c r="G932" s="203"/>
      <c r="H932" s="203"/>
      <c r="I932" s="203"/>
      <c r="J932" s="203"/>
    </row>
    <row r="933" spans="2:10" ht="20.100000000000001" customHeight="1">
      <c r="B933" s="352" t="s">
        <v>239</v>
      </c>
      <c r="C933" s="352"/>
      <c r="D933" s="203"/>
      <c r="E933" s="203"/>
      <c r="F933" s="203"/>
      <c r="G933" s="203"/>
      <c r="H933" s="203"/>
      <c r="I933" s="203"/>
      <c r="J933" s="203"/>
    </row>
    <row r="934" spans="2:10" ht="20.100000000000001" customHeight="1">
      <c r="B934" s="352" t="s">
        <v>230</v>
      </c>
      <c r="C934" s="352"/>
      <c r="D934" s="203"/>
      <c r="E934" s="203"/>
      <c r="F934" s="203"/>
      <c r="G934" s="203"/>
      <c r="H934" s="203"/>
      <c r="I934" s="203"/>
      <c r="J934" s="203"/>
    </row>
    <row r="935" spans="2:10" ht="20.100000000000001" customHeight="1">
      <c r="B935" s="352"/>
      <c r="C935" s="352"/>
      <c r="D935" s="203"/>
      <c r="E935" s="203"/>
      <c r="F935" s="203"/>
      <c r="G935" s="203"/>
      <c r="H935" s="203"/>
      <c r="I935" s="203"/>
      <c r="J935" s="203"/>
    </row>
    <row r="936" spans="2:10" ht="20.100000000000001" customHeight="1">
      <c r="B936" s="352"/>
      <c r="C936" s="352"/>
      <c r="D936" s="203"/>
      <c r="E936" s="203"/>
      <c r="F936" s="203"/>
      <c r="G936" s="203"/>
      <c r="H936" s="203"/>
      <c r="I936" s="203"/>
      <c r="J936" s="203"/>
    </row>
    <row r="937" spans="2:10" ht="20.100000000000001" customHeight="1">
      <c r="B937" s="352"/>
      <c r="C937" s="352"/>
      <c r="D937" s="203"/>
      <c r="E937" s="203"/>
      <c r="F937" s="203"/>
      <c r="G937" s="203"/>
      <c r="H937" s="203"/>
      <c r="I937" s="203"/>
      <c r="J937" s="203"/>
    </row>
    <row r="938" spans="2:10" ht="20.100000000000001" customHeight="1">
      <c r="B938" s="352"/>
      <c r="C938" s="352"/>
      <c r="D938" s="203"/>
      <c r="E938" s="203"/>
      <c r="F938" s="203"/>
      <c r="G938" s="203"/>
      <c r="H938" s="203"/>
      <c r="I938" s="203"/>
      <c r="J938" s="203"/>
    </row>
    <row r="939" spans="2:10" ht="20.100000000000001" customHeight="1">
      <c r="B939" s="352"/>
      <c r="C939" s="352"/>
      <c r="D939" s="203"/>
      <c r="E939" s="203"/>
      <c r="F939" s="203"/>
      <c r="G939" s="203"/>
      <c r="H939" s="203"/>
      <c r="I939" s="203"/>
      <c r="J939" s="203"/>
    </row>
    <row r="940" spans="2:10" ht="20.100000000000001" customHeight="1">
      <c r="B940" s="352"/>
      <c r="C940" s="352"/>
      <c r="D940" s="203"/>
      <c r="E940" s="203"/>
      <c r="F940" s="203"/>
      <c r="G940" s="203"/>
      <c r="H940" s="203"/>
      <c r="I940" s="203"/>
      <c r="J940" s="203"/>
    </row>
    <row r="941" spans="2:10" ht="20.100000000000001" customHeight="1">
      <c r="B941" s="352"/>
      <c r="C941" s="352"/>
      <c r="D941" s="203"/>
      <c r="E941" s="203"/>
      <c r="F941" s="203"/>
      <c r="G941" s="203"/>
      <c r="H941" s="203"/>
      <c r="I941" s="203"/>
      <c r="J941" s="203"/>
    </row>
    <row r="942" spans="2:10" ht="20.100000000000001" customHeight="1">
      <c r="B942" s="352"/>
      <c r="C942" s="352"/>
      <c r="D942" s="203"/>
      <c r="E942" s="203"/>
      <c r="F942" s="203"/>
      <c r="G942" s="203"/>
      <c r="H942" s="203"/>
      <c r="I942" s="203"/>
      <c r="J942" s="203"/>
    </row>
    <row r="943" spans="2:10" ht="20.100000000000001" customHeight="1">
      <c r="B943" s="352"/>
      <c r="C943" s="352"/>
      <c r="D943" s="203"/>
      <c r="E943" s="203"/>
      <c r="F943" s="203"/>
      <c r="G943" s="203"/>
      <c r="H943" s="203"/>
      <c r="I943" s="203"/>
      <c r="J943" s="203"/>
    </row>
    <row r="944" spans="2:10" ht="20.100000000000001" customHeight="1">
      <c r="B944" s="352"/>
      <c r="C944" s="352"/>
      <c r="D944" s="203"/>
      <c r="E944" s="203"/>
      <c r="F944" s="203"/>
      <c r="G944" s="203"/>
      <c r="H944" s="203"/>
      <c r="I944" s="203"/>
      <c r="J944" s="203"/>
    </row>
    <row r="945" spans="2:10" ht="20.100000000000001" customHeight="1">
      <c r="B945" s="352"/>
      <c r="C945" s="352"/>
      <c r="D945" s="203"/>
      <c r="E945" s="203"/>
      <c r="F945" s="203"/>
      <c r="G945" s="203"/>
      <c r="H945" s="203"/>
      <c r="I945" s="203"/>
      <c r="J945" s="203"/>
    </row>
    <row r="946" spans="2:10" ht="20.100000000000001" customHeight="1">
      <c r="B946" s="352"/>
      <c r="C946" s="352"/>
      <c r="D946" s="203"/>
      <c r="E946" s="203"/>
      <c r="F946" s="203"/>
      <c r="G946" s="203"/>
      <c r="H946" s="203"/>
      <c r="I946" s="203"/>
      <c r="J946" s="203"/>
    </row>
    <row r="947" spans="2:10" ht="20.100000000000001" customHeight="1">
      <c r="B947" s="352"/>
      <c r="C947" s="352"/>
      <c r="D947" s="203"/>
      <c r="E947" s="203"/>
      <c r="F947" s="203"/>
      <c r="G947" s="203"/>
      <c r="H947" s="203"/>
      <c r="I947" s="203"/>
      <c r="J947" s="203"/>
    </row>
    <row r="948" spans="2:10" ht="20.100000000000001" customHeight="1">
      <c r="B948" s="352"/>
      <c r="C948" s="352"/>
      <c r="D948" s="203"/>
      <c r="E948" s="203"/>
      <c r="F948" s="203"/>
      <c r="G948" s="203"/>
      <c r="H948" s="203"/>
      <c r="I948" s="203"/>
      <c r="J948" s="203"/>
    </row>
    <row r="949" spans="2:10" ht="20.100000000000001" customHeight="1">
      <c r="B949" s="352"/>
      <c r="C949" s="352"/>
      <c r="D949" s="203"/>
      <c r="E949" s="203"/>
      <c r="F949" s="203"/>
      <c r="G949" s="203"/>
      <c r="H949" s="203"/>
      <c r="I949" s="203"/>
      <c r="J949" s="203"/>
    </row>
    <row r="950" spans="2:10" ht="20.100000000000001" customHeight="1">
      <c r="B950" s="352"/>
      <c r="C950" s="352"/>
      <c r="D950" s="203"/>
      <c r="E950" s="203"/>
      <c r="F950" s="203"/>
      <c r="G950" s="203"/>
      <c r="H950" s="203"/>
      <c r="I950" s="203"/>
      <c r="J950" s="203"/>
    </row>
    <row r="951" spans="2:10" ht="20.100000000000001" customHeight="1">
      <c r="B951" s="352"/>
      <c r="C951" s="352"/>
      <c r="D951" s="203"/>
      <c r="E951" s="203"/>
      <c r="F951" s="203"/>
      <c r="G951" s="203"/>
      <c r="H951" s="203"/>
      <c r="I951" s="203"/>
      <c r="J951" s="203"/>
    </row>
    <row r="952" spans="2:10" ht="20.100000000000001" customHeight="1">
      <c r="B952" s="352"/>
      <c r="C952" s="352"/>
      <c r="D952" s="203"/>
      <c r="E952" s="203"/>
      <c r="F952" s="203"/>
      <c r="G952" s="203"/>
      <c r="H952" s="203"/>
      <c r="I952" s="203"/>
      <c r="J952" s="203"/>
    </row>
    <row r="953" spans="2:10" ht="20.100000000000001" customHeight="1">
      <c r="B953" s="352"/>
      <c r="C953" s="352"/>
      <c r="D953" s="203"/>
      <c r="E953" s="203"/>
      <c r="F953" s="203"/>
      <c r="G953" s="203"/>
      <c r="H953" s="203"/>
      <c r="I953" s="203"/>
      <c r="J953" s="203"/>
    </row>
    <row r="954" spans="2:10" ht="20.100000000000001" customHeight="1">
      <c r="B954" s="352"/>
      <c r="C954" s="352"/>
      <c r="D954" s="203"/>
      <c r="E954" s="203"/>
      <c r="F954" s="203"/>
      <c r="G954" s="203"/>
      <c r="H954" s="203"/>
      <c r="I954" s="203"/>
      <c r="J954" s="203"/>
    </row>
    <row r="955" spans="2:10" ht="20.100000000000001" customHeight="1">
      <c r="B955" s="352"/>
      <c r="C955" s="352"/>
      <c r="D955" s="203"/>
      <c r="E955" s="203"/>
      <c r="F955" s="203"/>
      <c r="G955" s="203"/>
      <c r="H955" s="203"/>
      <c r="I955" s="203"/>
      <c r="J955" s="203"/>
    </row>
    <row r="956" spans="2:10" ht="20.100000000000001" customHeight="1">
      <c r="B956" s="352"/>
      <c r="C956" s="352"/>
      <c r="D956" s="203"/>
      <c r="E956" s="203"/>
      <c r="F956" s="203"/>
      <c r="G956" s="203"/>
      <c r="H956" s="203"/>
      <c r="I956" s="203"/>
      <c r="J956" s="203"/>
    </row>
    <row r="957" spans="2:10" ht="20.100000000000001" customHeight="1">
      <c r="B957" s="352"/>
      <c r="C957" s="352"/>
      <c r="D957" s="203"/>
      <c r="E957" s="203"/>
      <c r="F957" s="203"/>
      <c r="G957" s="203"/>
      <c r="H957" s="203"/>
      <c r="I957" s="203"/>
      <c r="J957" s="203"/>
    </row>
    <row r="958" spans="2:10" ht="20.100000000000001" customHeight="1">
      <c r="B958" s="347"/>
      <c r="C958" s="347"/>
      <c r="D958" s="203"/>
      <c r="E958" s="203"/>
      <c r="F958" s="203"/>
      <c r="G958" s="203"/>
      <c r="H958" s="203"/>
      <c r="I958" s="203"/>
      <c r="J958" s="203"/>
    </row>
    <row r="959" spans="2:10" ht="20.100000000000001" customHeight="1">
      <c r="B959" s="347" t="s">
        <v>355</v>
      </c>
      <c r="C959" s="347" t="s">
        <v>353</v>
      </c>
      <c r="D959" s="203"/>
      <c r="E959" s="203"/>
      <c r="F959" s="203"/>
      <c r="G959" s="203"/>
      <c r="H959" s="203"/>
      <c r="I959" s="203"/>
      <c r="J959" s="203"/>
    </row>
    <row r="960" spans="2:10" ht="20.100000000000001" customHeight="1">
      <c r="B960" s="347" t="s">
        <v>1017</v>
      </c>
      <c r="C960" s="347" t="s">
        <v>354</v>
      </c>
      <c r="D960" s="348"/>
      <c r="E960" s="348"/>
      <c r="F960" s="348"/>
      <c r="G960" s="348"/>
      <c r="H960" s="348"/>
      <c r="I960" s="348"/>
      <c r="J960" s="348"/>
    </row>
    <row r="961" spans="2:10" ht="20.100000000000001" customHeight="1">
      <c r="B961" s="347" t="s">
        <v>356</v>
      </c>
      <c r="C961" s="347" t="s">
        <v>354</v>
      </c>
      <c r="D961" s="349"/>
      <c r="E961" s="349"/>
      <c r="F961" s="349"/>
      <c r="G961" s="349"/>
      <c r="H961" s="349"/>
      <c r="I961" s="349"/>
      <c r="J961" s="349"/>
    </row>
    <row r="962" spans="2:10" ht="20.100000000000001" customHeight="1">
      <c r="B962" s="182" t="s">
        <v>470</v>
      </c>
      <c r="C962" s="182" t="s">
        <v>354</v>
      </c>
      <c r="D962" s="753"/>
      <c r="E962" s="753"/>
      <c r="F962" s="753"/>
      <c r="G962" s="753"/>
      <c r="H962" s="753"/>
      <c r="I962" s="753"/>
      <c r="J962" s="350"/>
    </row>
    <row r="963" spans="2:10" ht="20.100000000000001" customHeight="1">
      <c r="B963" s="729" t="s">
        <v>501</v>
      </c>
      <c r="C963" s="729"/>
      <c r="D963" s="729"/>
      <c r="E963" s="729"/>
      <c r="F963" s="729"/>
      <c r="G963" s="729"/>
      <c r="H963" s="729"/>
      <c r="I963" s="729"/>
      <c r="J963" s="729"/>
    </row>
    <row r="964" spans="2:10" ht="20.100000000000001" customHeight="1">
      <c r="B964" s="729" t="s">
        <v>1012</v>
      </c>
      <c r="C964" s="729"/>
      <c r="D964" s="729"/>
      <c r="E964" s="729"/>
      <c r="F964" s="729"/>
      <c r="G964" s="729"/>
      <c r="H964" s="729"/>
      <c r="I964" s="729"/>
      <c r="J964" s="729"/>
    </row>
    <row r="965" spans="2:10" ht="20.100000000000001" customHeight="1">
      <c r="B965" s="738" t="s">
        <v>358</v>
      </c>
      <c r="C965" s="738"/>
      <c r="D965" s="738"/>
      <c r="E965" s="738"/>
      <c r="F965" s="738"/>
      <c r="G965" s="738"/>
      <c r="H965" s="738"/>
      <c r="I965" s="738"/>
      <c r="J965" s="738"/>
    </row>
    <row r="966" spans="2:10" ht="20.100000000000001" customHeight="1">
      <c r="B966" s="738" t="s">
        <v>359</v>
      </c>
      <c r="C966" s="738"/>
      <c r="D966" s="738"/>
      <c r="E966" s="738"/>
      <c r="F966" s="738"/>
      <c r="G966" s="738"/>
      <c r="H966" s="738"/>
      <c r="I966" s="738"/>
      <c r="J966" s="738"/>
    </row>
    <row r="967" spans="2:10" ht="20.100000000000001" customHeight="1">
      <c r="H967" s="750" t="s">
        <v>843</v>
      </c>
      <c r="I967" s="750"/>
      <c r="J967" s="750"/>
    </row>
    <row r="968" spans="2:10" ht="20.100000000000001" customHeight="1">
      <c r="B968" s="751" t="s">
        <v>261</v>
      </c>
      <c r="C968" s="751"/>
      <c r="D968" s="751"/>
      <c r="E968" s="751"/>
      <c r="F968" s="751"/>
      <c r="G968" s="751"/>
      <c r="H968" s="751"/>
      <c r="I968" s="751"/>
      <c r="J968" s="751"/>
    </row>
    <row r="969" spans="2:10" ht="20.100000000000001" customHeight="1">
      <c r="B969" s="328"/>
      <c r="C969" s="328"/>
      <c r="D969" s="329"/>
      <c r="J969" s="330"/>
    </row>
    <row r="970" spans="2:10" ht="20.100000000000001" customHeight="1">
      <c r="B970" s="168" t="s">
        <v>231</v>
      </c>
      <c r="C970" s="168" t="s">
        <v>475</v>
      </c>
      <c r="D970" s="168" t="s">
        <v>214</v>
      </c>
      <c r="E970" s="168" t="s">
        <v>215</v>
      </c>
      <c r="F970" s="168" t="s">
        <v>216</v>
      </c>
      <c r="G970" s="168" t="s">
        <v>217</v>
      </c>
      <c r="H970" s="168" t="s">
        <v>218</v>
      </c>
      <c r="I970" s="168" t="s">
        <v>219</v>
      </c>
      <c r="J970" s="168" t="s">
        <v>210</v>
      </c>
    </row>
    <row r="971" spans="2:10" ht="20.100000000000001" customHeight="1">
      <c r="B971" s="352" t="s">
        <v>235</v>
      </c>
      <c r="C971" s="352"/>
      <c r="D971" s="203"/>
      <c r="E971" s="203"/>
      <c r="F971" s="203"/>
      <c r="G971" s="203"/>
      <c r="H971" s="203"/>
      <c r="I971" s="203"/>
      <c r="J971" s="203"/>
    </row>
    <row r="972" spans="2:10" ht="20.100000000000001" customHeight="1">
      <c r="B972" s="352" t="s">
        <v>236</v>
      </c>
      <c r="C972" s="352"/>
      <c r="D972" s="203"/>
      <c r="E972" s="203"/>
      <c r="F972" s="203"/>
      <c r="G972" s="203"/>
      <c r="H972" s="203"/>
      <c r="I972" s="203"/>
      <c r="J972" s="203"/>
    </row>
    <row r="973" spans="2:10" ht="20.100000000000001" customHeight="1">
      <c r="B973" s="352" t="s">
        <v>237</v>
      </c>
      <c r="C973" s="352"/>
      <c r="D973" s="203"/>
      <c r="E973" s="203"/>
      <c r="F973" s="203"/>
      <c r="G973" s="203"/>
      <c r="H973" s="203"/>
      <c r="I973" s="203"/>
      <c r="J973" s="203"/>
    </row>
    <row r="974" spans="2:10" ht="20.100000000000001" customHeight="1">
      <c r="B974" s="352" t="s">
        <v>238</v>
      </c>
      <c r="C974" s="352"/>
      <c r="D974" s="203"/>
      <c r="E974" s="203"/>
      <c r="F974" s="203"/>
      <c r="G974" s="203"/>
      <c r="H974" s="203"/>
      <c r="I974" s="203"/>
      <c r="J974" s="203"/>
    </row>
    <row r="975" spans="2:10" ht="20.100000000000001" customHeight="1">
      <c r="B975" s="352" t="s">
        <v>239</v>
      </c>
      <c r="C975" s="352"/>
      <c r="D975" s="203"/>
      <c r="E975" s="203"/>
      <c r="F975" s="203"/>
      <c r="G975" s="203"/>
      <c r="H975" s="203"/>
      <c r="I975" s="203"/>
      <c r="J975" s="203"/>
    </row>
    <row r="976" spans="2:10" ht="20.100000000000001" customHeight="1">
      <c r="B976" s="352" t="s">
        <v>230</v>
      </c>
      <c r="C976" s="352"/>
      <c r="D976" s="203"/>
      <c r="E976" s="203"/>
      <c r="F976" s="203"/>
      <c r="G976" s="203"/>
      <c r="H976" s="203"/>
      <c r="I976" s="203"/>
      <c r="J976" s="203"/>
    </row>
    <row r="977" spans="2:10" ht="20.100000000000001" customHeight="1">
      <c r="B977" s="352"/>
      <c r="C977" s="352"/>
      <c r="D977" s="203"/>
      <c r="E977" s="203"/>
      <c r="F977" s="203"/>
      <c r="G977" s="203"/>
      <c r="H977" s="203"/>
      <c r="I977" s="203"/>
      <c r="J977" s="203"/>
    </row>
    <row r="978" spans="2:10" ht="20.100000000000001" customHeight="1">
      <c r="B978" s="352"/>
      <c r="C978" s="352"/>
      <c r="D978" s="203"/>
      <c r="E978" s="203"/>
      <c r="F978" s="203"/>
      <c r="G978" s="203"/>
      <c r="H978" s="203"/>
      <c r="I978" s="203"/>
      <c r="J978" s="203"/>
    </row>
    <row r="979" spans="2:10" ht="20.100000000000001" customHeight="1">
      <c r="B979" s="352"/>
      <c r="C979" s="352"/>
      <c r="D979" s="203"/>
      <c r="E979" s="203"/>
      <c r="F979" s="203"/>
      <c r="G979" s="203"/>
      <c r="H979" s="203"/>
      <c r="I979" s="203"/>
      <c r="J979" s="203"/>
    </row>
    <row r="980" spans="2:10" ht="20.100000000000001" customHeight="1">
      <c r="B980" s="352"/>
      <c r="C980" s="352"/>
      <c r="D980" s="203"/>
      <c r="E980" s="203"/>
      <c r="F980" s="203"/>
      <c r="G980" s="203"/>
      <c r="H980" s="203"/>
      <c r="I980" s="203"/>
      <c r="J980" s="203"/>
    </row>
    <row r="981" spans="2:10" ht="20.100000000000001" customHeight="1">
      <c r="B981" s="352"/>
      <c r="C981" s="352"/>
      <c r="D981" s="203"/>
      <c r="E981" s="203"/>
      <c r="F981" s="203"/>
      <c r="G981" s="203"/>
      <c r="H981" s="203"/>
      <c r="I981" s="203"/>
      <c r="J981" s="203"/>
    </row>
    <row r="982" spans="2:10" ht="20.100000000000001" customHeight="1">
      <c r="B982" s="352"/>
      <c r="C982" s="352"/>
      <c r="D982" s="203"/>
      <c r="E982" s="203"/>
      <c r="F982" s="203"/>
      <c r="G982" s="203"/>
      <c r="H982" s="203"/>
      <c r="I982" s="203"/>
      <c r="J982" s="203"/>
    </row>
    <row r="983" spans="2:10" ht="20.100000000000001" customHeight="1">
      <c r="B983" s="352"/>
      <c r="C983" s="352"/>
      <c r="D983" s="203"/>
      <c r="E983" s="203"/>
      <c r="F983" s="203"/>
      <c r="G983" s="203"/>
      <c r="H983" s="203"/>
      <c r="I983" s="203"/>
      <c r="J983" s="203"/>
    </row>
    <row r="984" spans="2:10" ht="20.100000000000001" customHeight="1">
      <c r="B984" s="352"/>
      <c r="C984" s="352"/>
      <c r="D984" s="203"/>
      <c r="E984" s="203"/>
      <c r="F984" s="203"/>
      <c r="G984" s="203"/>
      <c r="H984" s="203"/>
      <c r="I984" s="203"/>
      <c r="J984" s="203"/>
    </row>
    <row r="985" spans="2:10" ht="20.100000000000001" customHeight="1">
      <c r="B985" s="352"/>
      <c r="C985" s="352"/>
      <c r="D985" s="203"/>
      <c r="E985" s="203"/>
      <c r="F985" s="203"/>
      <c r="G985" s="203"/>
      <c r="H985" s="203"/>
      <c r="I985" s="203"/>
      <c r="J985" s="203"/>
    </row>
    <row r="986" spans="2:10" ht="20.100000000000001" customHeight="1">
      <c r="B986" s="352"/>
      <c r="C986" s="352"/>
      <c r="D986" s="203"/>
      <c r="E986" s="203"/>
      <c r="F986" s="203"/>
      <c r="G986" s="203"/>
      <c r="H986" s="203"/>
      <c r="I986" s="203"/>
      <c r="J986" s="203"/>
    </row>
    <row r="987" spans="2:10" ht="20.100000000000001" customHeight="1">
      <c r="B987" s="352"/>
      <c r="C987" s="352"/>
      <c r="D987" s="203"/>
      <c r="E987" s="203"/>
      <c r="F987" s="203"/>
      <c r="G987" s="203"/>
      <c r="H987" s="203"/>
      <c r="I987" s="203"/>
      <c r="J987" s="203"/>
    </row>
    <row r="988" spans="2:10" ht="20.100000000000001" customHeight="1">
      <c r="B988" s="352"/>
      <c r="C988" s="352"/>
      <c r="D988" s="203"/>
      <c r="E988" s="203"/>
      <c r="F988" s="203"/>
      <c r="G988" s="203"/>
      <c r="H988" s="203"/>
      <c r="I988" s="203"/>
      <c r="J988" s="203"/>
    </row>
    <row r="989" spans="2:10" ht="20.100000000000001" customHeight="1">
      <c r="B989" s="352"/>
      <c r="C989" s="352"/>
      <c r="D989" s="203"/>
      <c r="E989" s="203"/>
      <c r="F989" s="203"/>
      <c r="G989" s="203"/>
      <c r="H989" s="203"/>
      <c r="I989" s="203"/>
      <c r="J989" s="203"/>
    </row>
    <row r="990" spans="2:10" ht="20.100000000000001" customHeight="1">
      <c r="B990" s="352"/>
      <c r="C990" s="352"/>
      <c r="D990" s="203"/>
      <c r="E990" s="203"/>
      <c r="F990" s="203"/>
      <c r="G990" s="203"/>
      <c r="H990" s="203"/>
      <c r="I990" s="203"/>
      <c r="J990" s="203"/>
    </row>
    <row r="991" spans="2:10" ht="20.100000000000001" customHeight="1">
      <c r="B991" s="352"/>
      <c r="C991" s="352"/>
      <c r="D991" s="203"/>
      <c r="E991" s="203"/>
      <c r="F991" s="203"/>
      <c r="G991" s="203"/>
      <c r="H991" s="203"/>
      <c r="I991" s="203"/>
      <c r="J991" s="203"/>
    </row>
    <row r="992" spans="2:10" ht="20.100000000000001" customHeight="1">
      <c r="B992" s="352"/>
      <c r="C992" s="352"/>
      <c r="D992" s="203"/>
      <c r="E992" s="203"/>
      <c r="F992" s="203"/>
      <c r="G992" s="203"/>
      <c r="H992" s="203"/>
      <c r="I992" s="203"/>
      <c r="J992" s="203"/>
    </row>
    <row r="993" spans="2:10" ht="20.100000000000001" customHeight="1">
      <c r="B993" s="352"/>
      <c r="C993" s="352"/>
      <c r="D993" s="203"/>
      <c r="E993" s="203"/>
      <c r="F993" s="203"/>
      <c r="G993" s="203"/>
      <c r="H993" s="203"/>
      <c r="I993" s="203"/>
      <c r="J993" s="203"/>
    </row>
    <row r="994" spans="2:10" ht="20.100000000000001" customHeight="1">
      <c r="B994" s="352"/>
      <c r="C994" s="352"/>
      <c r="D994" s="203"/>
      <c r="E994" s="203"/>
      <c r="F994" s="203"/>
      <c r="G994" s="203"/>
      <c r="H994" s="203"/>
      <c r="I994" s="203"/>
      <c r="J994" s="203"/>
    </row>
    <row r="995" spans="2:10" ht="20.100000000000001" customHeight="1">
      <c r="B995" s="352"/>
      <c r="C995" s="352"/>
      <c r="D995" s="203"/>
      <c r="E995" s="203"/>
      <c r="F995" s="203"/>
      <c r="G995" s="203"/>
      <c r="H995" s="203"/>
      <c r="I995" s="203"/>
      <c r="J995" s="203"/>
    </row>
    <row r="996" spans="2:10" ht="20.100000000000001" customHeight="1">
      <c r="B996" s="352"/>
      <c r="C996" s="352"/>
      <c r="D996" s="203"/>
      <c r="E996" s="203"/>
      <c r="F996" s="203"/>
      <c r="G996" s="203"/>
      <c r="H996" s="203"/>
      <c r="I996" s="203"/>
      <c r="J996" s="203"/>
    </row>
    <row r="997" spans="2:10" ht="20.100000000000001" customHeight="1">
      <c r="B997" s="352"/>
      <c r="C997" s="352"/>
      <c r="D997" s="203"/>
      <c r="E997" s="203"/>
      <c r="F997" s="203"/>
      <c r="G997" s="203"/>
      <c r="H997" s="203"/>
      <c r="I997" s="203"/>
      <c r="J997" s="203"/>
    </row>
    <row r="998" spans="2:10" ht="20.100000000000001" customHeight="1">
      <c r="B998" s="352"/>
      <c r="C998" s="352"/>
      <c r="D998" s="203"/>
      <c r="E998" s="203"/>
      <c r="F998" s="203"/>
      <c r="G998" s="203"/>
      <c r="H998" s="203"/>
      <c r="I998" s="203"/>
      <c r="J998" s="203"/>
    </row>
    <row r="999" spans="2:10" ht="20.100000000000001" customHeight="1">
      <c r="B999" s="347"/>
      <c r="C999" s="347"/>
      <c r="D999" s="203"/>
      <c r="E999" s="203"/>
      <c r="F999" s="203"/>
      <c r="G999" s="203"/>
      <c r="H999" s="203"/>
      <c r="I999" s="203"/>
      <c r="J999" s="203"/>
    </row>
    <row r="1000" spans="2:10" ht="20.100000000000001" customHeight="1">
      <c r="B1000" s="347"/>
      <c r="C1000" s="347"/>
      <c r="D1000" s="203"/>
      <c r="E1000" s="203"/>
      <c r="F1000" s="203"/>
      <c r="G1000" s="203"/>
      <c r="H1000" s="203"/>
      <c r="I1000" s="203"/>
      <c r="J1000" s="203"/>
    </row>
    <row r="1001" spans="2:10" ht="20.100000000000001" customHeight="1">
      <c r="B1001" s="347" t="s">
        <v>355</v>
      </c>
      <c r="C1001" s="347" t="s">
        <v>468</v>
      </c>
      <c r="D1001" s="203"/>
      <c r="E1001" s="203"/>
      <c r="F1001" s="203"/>
      <c r="G1001" s="203"/>
      <c r="H1001" s="203"/>
      <c r="I1001" s="203"/>
      <c r="J1001" s="203"/>
    </row>
    <row r="1002" spans="2:10" ht="20.100000000000001" customHeight="1">
      <c r="B1002" s="347" t="s">
        <v>1017</v>
      </c>
      <c r="C1002" s="347" t="s">
        <v>469</v>
      </c>
      <c r="D1002" s="348"/>
      <c r="E1002" s="348"/>
      <c r="F1002" s="348"/>
      <c r="G1002" s="348"/>
      <c r="H1002" s="348"/>
      <c r="I1002" s="348"/>
      <c r="J1002" s="348"/>
    </row>
    <row r="1003" spans="2:10" ht="20.100000000000001" customHeight="1">
      <c r="B1003" s="347" t="s">
        <v>356</v>
      </c>
      <c r="C1003" s="347" t="s">
        <v>469</v>
      </c>
      <c r="D1003" s="349"/>
      <c r="E1003" s="349"/>
      <c r="F1003" s="349"/>
      <c r="G1003" s="349"/>
      <c r="H1003" s="349"/>
      <c r="I1003" s="349"/>
      <c r="J1003" s="349"/>
    </row>
    <row r="1004" spans="2:10" ht="20.100000000000001" customHeight="1">
      <c r="B1004" s="182" t="s">
        <v>470</v>
      </c>
      <c r="C1004" s="182" t="s">
        <v>469</v>
      </c>
      <c r="D1004" s="753"/>
      <c r="E1004" s="753"/>
      <c r="F1004" s="753"/>
      <c r="G1004" s="753"/>
      <c r="H1004" s="753"/>
      <c r="I1004" s="753"/>
      <c r="J1004" s="350"/>
    </row>
    <row r="1005" spans="2:10" ht="20.100000000000001" customHeight="1">
      <c r="B1005" s="729" t="s">
        <v>501</v>
      </c>
      <c r="C1005" s="729"/>
      <c r="D1005" s="729"/>
      <c r="E1005" s="729"/>
      <c r="F1005" s="729"/>
      <c r="G1005" s="729"/>
      <c r="H1005" s="729"/>
      <c r="I1005" s="729"/>
      <c r="J1005" s="729"/>
    </row>
    <row r="1006" spans="2:10" ht="20.100000000000001" customHeight="1">
      <c r="B1006" s="729" t="s">
        <v>1012</v>
      </c>
      <c r="C1006" s="729"/>
      <c r="D1006" s="729"/>
      <c r="E1006" s="729"/>
      <c r="F1006" s="729"/>
      <c r="G1006" s="729"/>
      <c r="H1006" s="729"/>
      <c r="I1006" s="729"/>
      <c r="J1006" s="729"/>
    </row>
    <row r="1007" spans="2:10" ht="20.100000000000001" customHeight="1">
      <c r="B1007" s="738" t="s">
        <v>358</v>
      </c>
      <c r="C1007" s="738"/>
      <c r="D1007" s="738"/>
      <c r="E1007" s="738"/>
      <c r="F1007" s="738"/>
      <c r="G1007" s="738"/>
      <c r="H1007" s="738"/>
      <c r="I1007" s="738"/>
      <c r="J1007" s="738"/>
    </row>
    <row r="1008" spans="2:10" ht="20.100000000000001" customHeight="1">
      <c r="B1008" s="738" t="s">
        <v>359</v>
      </c>
      <c r="C1008" s="738"/>
      <c r="D1008" s="738"/>
      <c r="E1008" s="738"/>
      <c r="F1008" s="738"/>
      <c r="G1008" s="738"/>
      <c r="H1008" s="738"/>
      <c r="I1008" s="738"/>
      <c r="J1008" s="738"/>
    </row>
    <row r="1009" spans="2:10" ht="20.100000000000001" customHeight="1">
      <c r="H1009" s="750" t="s">
        <v>844</v>
      </c>
      <c r="I1009" s="750"/>
      <c r="J1009" s="750"/>
    </row>
    <row r="1010" spans="2:10" ht="20.100000000000001" customHeight="1">
      <c r="B1010" s="751" t="s">
        <v>389</v>
      </c>
      <c r="C1010" s="751"/>
      <c r="D1010" s="751"/>
      <c r="E1010" s="751"/>
      <c r="F1010" s="751"/>
      <c r="G1010" s="751"/>
      <c r="H1010" s="751"/>
      <c r="I1010" s="751"/>
      <c r="J1010" s="751"/>
    </row>
    <row r="1011" spans="2:10" ht="20.100000000000001" customHeight="1">
      <c r="B1011" s="328"/>
      <c r="C1011" s="328"/>
      <c r="D1011" s="329"/>
      <c r="J1011" s="330"/>
    </row>
    <row r="1012" spans="2:10" ht="20.100000000000001" customHeight="1">
      <c r="B1012" s="168" t="s">
        <v>231</v>
      </c>
      <c r="C1012" s="168" t="s">
        <v>475</v>
      </c>
      <c r="D1012" s="168" t="s">
        <v>214</v>
      </c>
      <c r="E1012" s="168" t="s">
        <v>215</v>
      </c>
      <c r="F1012" s="168" t="s">
        <v>216</v>
      </c>
      <c r="G1012" s="168" t="s">
        <v>217</v>
      </c>
      <c r="H1012" s="168" t="s">
        <v>218</v>
      </c>
      <c r="I1012" s="168" t="s">
        <v>219</v>
      </c>
      <c r="J1012" s="168" t="s">
        <v>210</v>
      </c>
    </row>
    <row r="1013" spans="2:10" ht="20.100000000000001" customHeight="1">
      <c r="B1013" s="352" t="s">
        <v>238</v>
      </c>
      <c r="C1013" s="352"/>
      <c r="D1013" s="203"/>
      <c r="E1013" s="203"/>
      <c r="F1013" s="203"/>
      <c r="G1013" s="203"/>
      <c r="H1013" s="203"/>
      <c r="I1013" s="203"/>
      <c r="J1013" s="203"/>
    </row>
    <row r="1014" spans="2:10" ht="20.100000000000001" customHeight="1">
      <c r="B1014" s="352" t="s">
        <v>239</v>
      </c>
      <c r="C1014" s="352"/>
      <c r="D1014" s="203"/>
      <c r="E1014" s="203"/>
      <c r="F1014" s="203"/>
      <c r="G1014" s="203"/>
      <c r="H1014" s="203"/>
      <c r="I1014" s="203"/>
      <c r="J1014" s="203"/>
    </row>
    <row r="1015" spans="2:10" ht="20.100000000000001" customHeight="1">
      <c r="B1015" s="352"/>
      <c r="C1015" s="352"/>
      <c r="D1015" s="203"/>
      <c r="E1015" s="203"/>
      <c r="F1015" s="203"/>
      <c r="G1015" s="203"/>
      <c r="H1015" s="203"/>
      <c r="I1015" s="203"/>
      <c r="J1015" s="203"/>
    </row>
    <row r="1016" spans="2:10" ht="20.100000000000001" customHeight="1">
      <c r="B1016" s="352"/>
      <c r="C1016" s="352"/>
      <c r="D1016" s="203"/>
      <c r="E1016" s="203"/>
      <c r="F1016" s="203"/>
      <c r="G1016" s="203"/>
      <c r="H1016" s="203"/>
      <c r="I1016" s="203"/>
      <c r="J1016" s="203"/>
    </row>
    <row r="1017" spans="2:10" ht="20.100000000000001" customHeight="1">
      <c r="B1017" s="352"/>
      <c r="C1017" s="352"/>
      <c r="D1017" s="203"/>
      <c r="E1017" s="203"/>
      <c r="F1017" s="203"/>
      <c r="G1017" s="203"/>
      <c r="H1017" s="203"/>
      <c r="I1017" s="203"/>
      <c r="J1017" s="203"/>
    </row>
    <row r="1018" spans="2:10" ht="20.100000000000001" customHeight="1">
      <c r="B1018" s="352"/>
      <c r="C1018" s="352"/>
      <c r="D1018" s="203"/>
      <c r="E1018" s="203"/>
      <c r="F1018" s="203"/>
      <c r="G1018" s="203"/>
      <c r="H1018" s="203"/>
      <c r="I1018" s="203"/>
      <c r="J1018" s="203"/>
    </row>
    <row r="1019" spans="2:10" ht="20.100000000000001" customHeight="1">
      <c r="B1019" s="352"/>
      <c r="C1019" s="352"/>
      <c r="D1019" s="203"/>
      <c r="E1019" s="203"/>
      <c r="F1019" s="203"/>
      <c r="G1019" s="203"/>
      <c r="H1019" s="203"/>
      <c r="I1019" s="203"/>
      <c r="J1019" s="203"/>
    </row>
    <row r="1020" spans="2:10" ht="20.100000000000001" customHeight="1">
      <c r="B1020" s="352"/>
      <c r="C1020" s="352"/>
      <c r="D1020" s="203"/>
      <c r="E1020" s="203"/>
      <c r="F1020" s="203"/>
      <c r="G1020" s="203"/>
      <c r="H1020" s="203"/>
      <c r="I1020" s="203"/>
      <c r="J1020" s="203"/>
    </row>
    <row r="1021" spans="2:10" ht="20.100000000000001" customHeight="1">
      <c r="B1021" s="352"/>
      <c r="C1021" s="352"/>
      <c r="D1021" s="203"/>
      <c r="E1021" s="203"/>
      <c r="F1021" s="203"/>
      <c r="G1021" s="203"/>
      <c r="H1021" s="203"/>
      <c r="I1021" s="203"/>
      <c r="J1021" s="203"/>
    </row>
    <row r="1022" spans="2:10" ht="20.100000000000001" customHeight="1">
      <c r="B1022" s="352"/>
      <c r="C1022" s="352"/>
      <c r="D1022" s="203"/>
      <c r="E1022" s="203"/>
      <c r="F1022" s="203"/>
      <c r="G1022" s="203"/>
      <c r="H1022" s="203"/>
      <c r="I1022" s="203"/>
      <c r="J1022" s="203"/>
    </row>
    <row r="1023" spans="2:10" ht="20.100000000000001" customHeight="1">
      <c r="B1023" s="352"/>
      <c r="C1023" s="352"/>
      <c r="D1023" s="203"/>
      <c r="E1023" s="203"/>
      <c r="F1023" s="203"/>
      <c r="G1023" s="203"/>
      <c r="H1023" s="203"/>
      <c r="I1023" s="203"/>
      <c r="J1023" s="203"/>
    </row>
    <row r="1024" spans="2:10" ht="20.100000000000001" customHeight="1">
      <c r="B1024" s="352"/>
      <c r="C1024" s="352"/>
      <c r="D1024" s="203"/>
      <c r="E1024" s="203"/>
      <c r="F1024" s="203"/>
      <c r="G1024" s="203"/>
      <c r="H1024" s="203"/>
      <c r="I1024" s="203"/>
      <c r="J1024" s="203"/>
    </row>
    <row r="1025" spans="2:10" ht="20.100000000000001" customHeight="1">
      <c r="B1025" s="352"/>
      <c r="C1025" s="352"/>
      <c r="D1025" s="203"/>
      <c r="E1025" s="203"/>
      <c r="F1025" s="203"/>
      <c r="G1025" s="203"/>
      <c r="H1025" s="203"/>
      <c r="I1025" s="203"/>
      <c r="J1025" s="203"/>
    </row>
    <row r="1026" spans="2:10" ht="20.100000000000001" customHeight="1">
      <c r="B1026" s="352"/>
      <c r="C1026" s="352"/>
      <c r="D1026" s="203"/>
      <c r="E1026" s="203"/>
      <c r="F1026" s="203"/>
      <c r="G1026" s="203"/>
      <c r="H1026" s="203"/>
      <c r="I1026" s="203"/>
      <c r="J1026" s="203"/>
    </row>
    <row r="1027" spans="2:10" ht="20.100000000000001" customHeight="1">
      <c r="B1027" s="352"/>
      <c r="C1027" s="352"/>
      <c r="D1027" s="203"/>
      <c r="E1027" s="203"/>
      <c r="F1027" s="203"/>
      <c r="G1027" s="203"/>
      <c r="H1027" s="203"/>
      <c r="I1027" s="203"/>
      <c r="J1027" s="203"/>
    </row>
    <row r="1028" spans="2:10" ht="20.100000000000001" customHeight="1">
      <c r="B1028" s="352"/>
      <c r="C1028" s="352"/>
      <c r="D1028" s="203"/>
      <c r="E1028" s="203"/>
      <c r="F1028" s="203"/>
      <c r="G1028" s="203"/>
      <c r="H1028" s="203"/>
      <c r="I1028" s="203"/>
      <c r="J1028" s="203"/>
    </row>
    <row r="1029" spans="2:10" ht="20.100000000000001" customHeight="1">
      <c r="B1029" s="352"/>
      <c r="C1029" s="352"/>
      <c r="D1029" s="203"/>
      <c r="E1029" s="203"/>
      <c r="F1029" s="203"/>
      <c r="G1029" s="203"/>
      <c r="H1029" s="203"/>
      <c r="I1029" s="203"/>
      <c r="J1029" s="203"/>
    </row>
    <row r="1030" spans="2:10" ht="20.100000000000001" customHeight="1">
      <c r="B1030" s="352"/>
      <c r="C1030" s="352"/>
      <c r="D1030" s="203"/>
      <c r="E1030" s="203"/>
      <c r="F1030" s="203"/>
      <c r="G1030" s="203"/>
      <c r="H1030" s="203"/>
      <c r="I1030" s="203"/>
      <c r="J1030" s="203"/>
    </row>
    <row r="1031" spans="2:10" ht="20.100000000000001" customHeight="1">
      <c r="B1031" s="352"/>
      <c r="C1031" s="352"/>
      <c r="D1031" s="203"/>
      <c r="E1031" s="203"/>
      <c r="F1031" s="203"/>
      <c r="G1031" s="203"/>
      <c r="H1031" s="203"/>
      <c r="I1031" s="203"/>
      <c r="J1031" s="203"/>
    </row>
    <row r="1032" spans="2:10" ht="20.100000000000001" customHeight="1">
      <c r="B1032" s="352"/>
      <c r="C1032" s="352"/>
      <c r="D1032" s="203"/>
      <c r="E1032" s="203"/>
      <c r="F1032" s="203"/>
      <c r="G1032" s="203"/>
      <c r="H1032" s="203"/>
      <c r="I1032" s="203"/>
      <c r="J1032" s="203"/>
    </row>
    <row r="1033" spans="2:10" ht="20.100000000000001" customHeight="1">
      <c r="B1033" s="352"/>
      <c r="C1033" s="352"/>
      <c r="D1033" s="203"/>
      <c r="E1033" s="203"/>
      <c r="F1033" s="203"/>
      <c r="G1033" s="203"/>
      <c r="H1033" s="203"/>
      <c r="I1033" s="203"/>
      <c r="J1033" s="203"/>
    </row>
    <row r="1034" spans="2:10" ht="20.100000000000001" customHeight="1">
      <c r="B1034" s="352"/>
      <c r="C1034" s="352"/>
      <c r="D1034" s="203"/>
      <c r="E1034" s="203"/>
      <c r="F1034" s="203"/>
      <c r="G1034" s="203"/>
      <c r="H1034" s="203"/>
      <c r="I1034" s="203"/>
      <c r="J1034" s="203"/>
    </row>
    <row r="1035" spans="2:10" ht="20.100000000000001" customHeight="1">
      <c r="B1035" s="352"/>
      <c r="C1035" s="352"/>
      <c r="D1035" s="203"/>
      <c r="E1035" s="203"/>
      <c r="F1035" s="203"/>
      <c r="G1035" s="203"/>
      <c r="H1035" s="203"/>
      <c r="I1035" s="203"/>
      <c r="J1035" s="203"/>
    </row>
    <row r="1036" spans="2:10" ht="20.100000000000001" customHeight="1">
      <c r="B1036" s="352"/>
      <c r="C1036" s="352"/>
      <c r="D1036" s="203"/>
      <c r="E1036" s="203"/>
      <c r="F1036" s="203"/>
      <c r="G1036" s="203"/>
      <c r="H1036" s="203"/>
      <c r="I1036" s="203"/>
      <c r="J1036" s="203"/>
    </row>
    <row r="1037" spans="2:10" ht="20.100000000000001" customHeight="1">
      <c r="B1037" s="352"/>
      <c r="C1037" s="352"/>
      <c r="D1037" s="203"/>
      <c r="E1037" s="203"/>
      <c r="F1037" s="203"/>
      <c r="G1037" s="203"/>
      <c r="H1037" s="203"/>
      <c r="I1037" s="203"/>
      <c r="J1037" s="203"/>
    </row>
    <row r="1038" spans="2:10" ht="20.100000000000001" customHeight="1">
      <c r="B1038" s="352"/>
      <c r="C1038" s="352"/>
      <c r="D1038" s="203"/>
      <c r="E1038" s="203"/>
      <c r="F1038" s="203"/>
      <c r="G1038" s="203"/>
      <c r="H1038" s="203"/>
      <c r="I1038" s="203"/>
      <c r="J1038" s="203"/>
    </row>
    <row r="1039" spans="2:10" ht="20.100000000000001" customHeight="1">
      <c r="B1039" s="352"/>
      <c r="C1039" s="352"/>
      <c r="D1039" s="203"/>
      <c r="E1039" s="203"/>
      <c r="F1039" s="203"/>
      <c r="G1039" s="203"/>
      <c r="H1039" s="203"/>
      <c r="I1039" s="203"/>
      <c r="J1039" s="203"/>
    </row>
    <row r="1040" spans="2:10" ht="20.100000000000001" customHeight="1">
      <c r="B1040" s="352"/>
      <c r="C1040" s="352"/>
      <c r="D1040" s="203"/>
      <c r="E1040" s="203"/>
      <c r="F1040" s="203"/>
      <c r="G1040" s="203"/>
      <c r="H1040" s="203"/>
      <c r="I1040" s="203"/>
      <c r="J1040" s="203"/>
    </row>
    <row r="1041" spans="2:10" ht="20.100000000000001" customHeight="1">
      <c r="B1041" s="352"/>
      <c r="C1041" s="352"/>
      <c r="D1041" s="203"/>
      <c r="E1041" s="203"/>
      <c r="F1041" s="203"/>
      <c r="G1041" s="203"/>
      <c r="H1041" s="203"/>
      <c r="I1041" s="203"/>
      <c r="J1041" s="203"/>
    </row>
    <row r="1042" spans="2:10" ht="20.100000000000001" customHeight="1">
      <c r="B1042" s="347"/>
      <c r="C1042" s="347"/>
      <c r="D1042" s="203"/>
      <c r="E1042" s="203"/>
      <c r="F1042" s="203"/>
      <c r="G1042" s="203"/>
      <c r="H1042" s="203"/>
      <c r="I1042" s="203"/>
      <c r="J1042" s="203"/>
    </row>
    <row r="1043" spans="2:10" ht="20.100000000000001" customHeight="1">
      <c r="B1043" s="347" t="s">
        <v>355</v>
      </c>
      <c r="C1043" s="347" t="s">
        <v>468</v>
      </c>
      <c r="D1043" s="203"/>
      <c r="E1043" s="203"/>
      <c r="F1043" s="203"/>
      <c r="G1043" s="203"/>
      <c r="H1043" s="203"/>
      <c r="I1043" s="203"/>
      <c r="J1043" s="203"/>
    </row>
    <row r="1044" spans="2:10" ht="20.100000000000001" customHeight="1">
      <c r="B1044" s="347" t="s">
        <v>1017</v>
      </c>
      <c r="C1044" s="347" t="s">
        <v>469</v>
      </c>
      <c r="D1044" s="348"/>
      <c r="E1044" s="348"/>
      <c r="F1044" s="348"/>
      <c r="G1044" s="348"/>
      <c r="H1044" s="348"/>
      <c r="I1044" s="348"/>
      <c r="J1044" s="348"/>
    </row>
    <row r="1045" spans="2:10" ht="20.100000000000001" customHeight="1">
      <c r="B1045" s="347" t="s">
        <v>356</v>
      </c>
      <c r="C1045" s="347" t="s">
        <v>469</v>
      </c>
      <c r="D1045" s="349"/>
      <c r="E1045" s="349"/>
      <c r="F1045" s="349"/>
      <c r="G1045" s="349"/>
      <c r="H1045" s="349"/>
      <c r="I1045" s="349"/>
      <c r="J1045" s="349"/>
    </row>
    <row r="1046" spans="2:10" ht="20.100000000000001" customHeight="1">
      <c r="B1046" s="182" t="s">
        <v>470</v>
      </c>
      <c r="C1046" s="182" t="s">
        <v>469</v>
      </c>
      <c r="D1046" s="753"/>
      <c r="E1046" s="753"/>
      <c r="F1046" s="753"/>
      <c r="G1046" s="753"/>
      <c r="H1046" s="753"/>
      <c r="I1046" s="753"/>
      <c r="J1046" s="350"/>
    </row>
    <row r="1047" spans="2:10" ht="20.100000000000001" customHeight="1">
      <c r="B1047" s="729" t="s">
        <v>501</v>
      </c>
      <c r="C1047" s="729"/>
      <c r="D1047" s="729"/>
      <c r="E1047" s="729"/>
      <c r="F1047" s="729"/>
      <c r="G1047" s="729"/>
      <c r="H1047" s="729"/>
      <c r="I1047" s="729"/>
      <c r="J1047" s="729"/>
    </row>
    <row r="1048" spans="2:10" ht="20.100000000000001" customHeight="1">
      <c r="B1048" s="729" t="s">
        <v>1012</v>
      </c>
      <c r="C1048" s="729"/>
      <c r="D1048" s="729"/>
      <c r="E1048" s="729"/>
      <c r="F1048" s="729"/>
      <c r="G1048" s="729"/>
      <c r="H1048" s="729"/>
      <c r="I1048" s="729"/>
      <c r="J1048" s="729"/>
    </row>
    <row r="1049" spans="2:10" ht="20.100000000000001" customHeight="1">
      <c r="B1049" s="738" t="s">
        <v>358</v>
      </c>
      <c r="C1049" s="738"/>
      <c r="D1049" s="738"/>
      <c r="E1049" s="738"/>
      <c r="F1049" s="738"/>
      <c r="G1049" s="738"/>
      <c r="H1049" s="738"/>
      <c r="I1049" s="738"/>
      <c r="J1049" s="738"/>
    </row>
    <row r="1050" spans="2:10" ht="20.100000000000001" customHeight="1">
      <c r="B1050" s="738" t="s">
        <v>359</v>
      </c>
      <c r="C1050" s="738"/>
      <c r="D1050" s="738"/>
      <c r="E1050" s="738"/>
      <c r="F1050" s="738"/>
      <c r="G1050" s="738"/>
      <c r="H1050" s="738"/>
      <c r="I1050" s="738"/>
      <c r="J1050" s="738"/>
    </row>
    <row r="1051" spans="2:10" ht="20.100000000000001" customHeight="1">
      <c r="H1051" s="750" t="s">
        <v>863</v>
      </c>
      <c r="I1051" s="750"/>
      <c r="J1051" s="750"/>
    </row>
    <row r="1052" spans="2:10" ht="20.100000000000001" customHeight="1">
      <c r="B1052" s="751" t="s">
        <v>390</v>
      </c>
      <c r="C1052" s="751"/>
      <c r="D1052" s="751"/>
      <c r="E1052" s="751"/>
      <c r="F1052" s="751"/>
      <c r="G1052" s="751"/>
      <c r="H1052" s="751"/>
      <c r="I1052" s="751"/>
      <c r="J1052" s="751"/>
    </row>
    <row r="1053" spans="2:10" ht="20.100000000000001" customHeight="1">
      <c r="B1053" s="328"/>
      <c r="C1053" s="328"/>
      <c r="D1053" s="329"/>
      <c r="J1053" s="330"/>
    </row>
    <row r="1054" spans="2:10" ht="20.100000000000001" customHeight="1">
      <c r="B1054" s="168" t="s">
        <v>231</v>
      </c>
      <c r="C1054" s="168" t="s">
        <v>475</v>
      </c>
      <c r="D1054" s="168" t="s">
        <v>214</v>
      </c>
      <c r="E1054" s="168" t="s">
        <v>215</v>
      </c>
      <c r="F1054" s="168" t="s">
        <v>216</v>
      </c>
      <c r="G1054" s="168" t="s">
        <v>217</v>
      </c>
      <c r="H1054" s="168" t="s">
        <v>218</v>
      </c>
      <c r="I1054" s="168" t="s">
        <v>219</v>
      </c>
      <c r="J1054" s="168" t="s">
        <v>210</v>
      </c>
    </row>
    <row r="1055" spans="2:10" ht="20.100000000000001" customHeight="1">
      <c r="B1055" s="352" t="s">
        <v>238</v>
      </c>
      <c r="C1055" s="352"/>
      <c r="D1055" s="203"/>
      <c r="E1055" s="203"/>
      <c r="F1055" s="203"/>
      <c r="G1055" s="203"/>
      <c r="H1055" s="203"/>
      <c r="I1055" s="203"/>
      <c r="J1055" s="203"/>
    </row>
    <row r="1056" spans="2:10" ht="20.100000000000001" customHeight="1">
      <c r="B1056" s="352" t="s">
        <v>239</v>
      </c>
      <c r="C1056" s="352"/>
      <c r="D1056" s="203"/>
      <c r="E1056" s="203"/>
      <c r="F1056" s="203"/>
      <c r="G1056" s="203"/>
      <c r="H1056" s="203"/>
      <c r="I1056" s="203"/>
      <c r="J1056" s="203"/>
    </row>
    <row r="1057" spans="2:10" ht="20.100000000000001" customHeight="1">
      <c r="B1057" s="352"/>
      <c r="C1057" s="352"/>
      <c r="D1057" s="203"/>
      <c r="E1057" s="203"/>
      <c r="F1057" s="203"/>
      <c r="G1057" s="203"/>
      <c r="H1057" s="203"/>
      <c r="I1057" s="203"/>
      <c r="J1057" s="203"/>
    </row>
    <row r="1058" spans="2:10" ht="20.100000000000001" customHeight="1">
      <c r="B1058" s="352"/>
      <c r="C1058" s="352"/>
      <c r="D1058" s="203"/>
      <c r="E1058" s="203"/>
      <c r="F1058" s="203"/>
      <c r="G1058" s="203"/>
      <c r="H1058" s="203"/>
      <c r="I1058" s="203"/>
      <c r="J1058" s="203"/>
    </row>
    <row r="1059" spans="2:10" ht="20.100000000000001" customHeight="1">
      <c r="B1059" s="352"/>
      <c r="C1059" s="352"/>
      <c r="D1059" s="203"/>
      <c r="E1059" s="203"/>
      <c r="F1059" s="203"/>
      <c r="G1059" s="203"/>
      <c r="H1059" s="203"/>
      <c r="I1059" s="203"/>
      <c r="J1059" s="203"/>
    </row>
    <row r="1060" spans="2:10" ht="20.100000000000001" customHeight="1">
      <c r="B1060" s="352"/>
      <c r="C1060" s="352"/>
      <c r="D1060" s="203"/>
      <c r="E1060" s="203"/>
      <c r="F1060" s="203"/>
      <c r="G1060" s="203"/>
      <c r="H1060" s="203"/>
      <c r="I1060" s="203"/>
      <c r="J1060" s="203"/>
    </row>
    <row r="1061" spans="2:10" ht="20.100000000000001" customHeight="1">
      <c r="B1061" s="352"/>
      <c r="C1061" s="352"/>
      <c r="D1061" s="203"/>
      <c r="E1061" s="203"/>
      <c r="F1061" s="203"/>
      <c r="G1061" s="203"/>
      <c r="H1061" s="203"/>
      <c r="I1061" s="203"/>
      <c r="J1061" s="203"/>
    </row>
    <row r="1062" spans="2:10" ht="20.100000000000001" customHeight="1">
      <c r="B1062" s="352"/>
      <c r="C1062" s="352"/>
      <c r="D1062" s="203"/>
      <c r="E1062" s="203"/>
      <c r="F1062" s="203"/>
      <c r="G1062" s="203"/>
      <c r="H1062" s="203"/>
      <c r="I1062" s="203"/>
      <c r="J1062" s="203"/>
    </row>
    <row r="1063" spans="2:10" ht="20.100000000000001" customHeight="1">
      <c r="B1063" s="352"/>
      <c r="C1063" s="352"/>
      <c r="D1063" s="203"/>
      <c r="E1063" s="203"/>
      <c r="F1063" s="203"/>
      <c r="G1063" s="203"/>
      <c r="H1063" s="203"/>
      <c r="I1063" s="203"/>
      <c r="J1063" s="203"/>
    </row>
    <row r="1064" spans="2:10" ht="20.100000000000001" customHeight="1">
      <c r="B1064" s="352"/>
      <c r="C1064" s="352"/>
      <c r="D1064" s="203"/>
      <c r="E1064" s="203"/>
      <c r="F1064" s="203"/>
      <c r="G1064" s="203"/>
      <c r="H1064" s="203"/>
      <c r="I1064" s="203"/>
      <c r="J1064" s="203"/>
    </row>
    <row r="1065" spans="2:10" ht="20.100000000000001" customHeight="1">
      <c r="B1065" s="352"/>
      <c r="C1065" s="352"/>
      <c r="D1065" s="203"/>
      <c r="E1065" s="203"/>
      <c r="F1065" s="203"/>
      <c r="G1065" s="203"/>
      <c r="H1065" s="203"/>
      <c r="I1065" s="203"/>
      <c r="J1065" s="203"/>
    </row>
    <row r="1066" spans="2:10" ht="20.100000000000001" customHeight="1">
      <c r="B1066" s="352"/>
      <c r="C1066" s="352"/>
      <c r="D1066" s="203"/>
      <c r="E1066" s="203"/>
      <c r="F1066" s="203"/>
      <c r="G1066" s="203"/>
      <c r="H1066" s="203"/>
      <c r="I1066" s="203"/>
      <c r="J1066" s="203"/>
    </row>
    <row r="1067" spans="2:10" ht="20.100000000000001" customHeight="1">
      <c r="B1067" s="352"/>
      <c r="C1067" s="352"/>
      <c r="D1067" s="203"/>
      <c r="E1067" s="203"/>
      <c r="F1067" s="203"/>
      <c r="G1067" s="203"/>
      <c r="H1067" s="203"/>
      <c r="I1067" s="203"/>
      <c r="J1067" s="203"/>
    </row>
    <row r="1068" spans="2:10" ht="20.100000000000001" customHeight="1">
      <c r="B1068" s="352"/>
      <c r="C1068" s="352"/>
      <c r="D1068" s="203"/>
      <c r="E1068" s="203"/>
      <c r="F1068" s="203"/>
      <c r="G1068" s="203"/>
      <c r="H1068" s="203"/>
      <c r="I1068" s="203"/>
      <c r="J1068" s="203"/>
    </row>
    <row r="1069" spans="2:10" ht="20.100000000000001" customHeight="1">
      <c r="B1069" s="352"/>
      <c r="C1069" s="352"/>
      <c r="D1069" s="203"/>
      <c r="E1069" s="203"/>
      <c r="F1069" s="203"/>
      <c r="G1069" s="203"/>
      <c r="H1069" s="203"/>
      <c r="I1069" s="203"/>
      <c r="J1069" s="203"/>
    </row>
    <row r="1070" spans="2:10" ht="20.100000000000001" customHeight="1">
      <c r="B1070" s="352"/>
      <c r="C1070" s="352"/>
      <c r="D1070" s="203"/>
      <c r="E1070" s="203"/>
      <c r="F1070" s="203"/>
      <c r="G1070" s="203"/>
      <c r="H1070" s="203"/>
      <c r="I1070" s="203"/>
      <c r="J1070" s="203"/>
    </row>
    <row r="1071" spans="2:10" ht="20.100000000000001" customHeight="1">
      <c r="B1071" s="352"/>
      <c r="C1071" s="352"/>
      <c r="D1071" s="203"/>
      <c r="E1071" s="203"/>
      <c r="F1071" s="203"/>
      <c r="G1071" s="203"/>
      <c r="H1071" s="203"/>
      <c r="I1071" s="203"/>
      <c r="J1071" s="203"/>
    </row>
    <row r="1072" spans="2:10" ht="20.100000000000001" customHeight="1">
      <c r="B1072" s="352"/>
      <c r="C1072" s="352"/>
      <c r="D1072" s="203"/>
      <c r="E1072" s="203"/>
      <c r="F1072" s="203"/>
      <c r="G1072" s="203"/>
      <c r="H1072" s="203"/>
      <c r="I1072" s="203"/>
      <c r="J1072" s="203"/>
    </row>
    <row r="1073" spans="2:10" ht="20.100000000000001" customHeight="1">
      <c r="B1073" s="352"/>
      <c r="C1073" s="352"/>
      <c r="D1073" s="203"/>
      <c r="E1073" s="203"/>
      <c r="F1073" s="203"/>
      <c r="G1073" s="203"/>
      <c r="H1073" s="203"/>
      <c r="I1073" s="203"/>
      <c r="J1073" s="203"/>
    </row>
    <row r="1074" spans="2:10" ht="20.100000000000001" customHeight="1">
      <c r="B1074" s="352"/>
      <c r="C1074" s="352"/>
      <c r="D1074" s="203"/>
      <c r="E1074" s="203"/>
      <c r="F1074" s="203"/>
      <c r="G1074" s="203"/>
      <c r="H1074" s="203"/>
      <c r="I1074" s="203"/>
      <c r="J1074" s="203"/>
    </row>
    <row r="1075" spans="2:10" ht="20.100000000000001" customHeight="1">
      <c r="B1075" s="352"/>
      <c r="C1075" s="352"/>
      <c r="D1075" s="203"/>
      <c r="E1075" s="203"/>
      <c r="F1075" s="203"/>
      <c r="G1075" s="203"/>
      <c r="H1075" s="203"/>
      <c r="I1075" s="203"/>
      <c r="J1075" s="203"/>
    </row>
    <row r="1076" spans="2:10" ht="20.100000000000001" customHeight="1">
      <c r="B1076" s="352"/>
      <c r="C1076" s="352"/>
      <c r="D1076" s="203"/>
      <c r="E1076" s="203"/>
      <c r="F1076" s="203"/>
      <c r="G1076" s="203"/>
      <c r="H1076" s="203"/>
      <c r="I1076" s="203"/>
      <c r="J1076" s="203"/>
    </row>
    <row r="1077" spans="2:10" ht="20.100000000000001" customHeight="1">
      <c r="B1077" s="352"/>
      <c r="C1077" s="352"/>
      <c r="D1077" s="203"/>
      <c r="E1077" s="203"/>
      <c r="F1077" s="203"/>
      <c r="G1077" s="203"/>
      <c r="H1077" s="203"/>
      <c r="I1077" s="203"/>
      <c r="J1077" s="203"/>
    </row>
    <row r="1078" spans="2:10" ht="20.100000000000001" customHeight="1">
      <c r="B1078" s="352"/>
      <c r="C1078" s="352"/>
      <c r="D1078" s="203"/>
      <c r="E1078" s="203"/>
      <c r="F1078" s="203"/>
      <c r="G1078" s="203"/>
      <c r="H1078" s="203"/>
      <c r="I1078" s="203"/>
      <c r="J1078" s="203"/>
    </row>
    <row r="1079" spans="2:10" ht="20.100000000000001" customHeight="1">
      <c r="B1079" s="352"/>
      <c r="C1079" s="352"/>
      <c r="D1079" s="203"/>
      <c r="E1079" s="203"/>
      <c r="F1079" s="203"/>
      <c r="G1079" s="203"/>
      <c r="H1079" s="203"/>
      <c r="I1079" s="203"/>
      <c r="J1079" s="203"/>
    </row>
    <row r="1080" spans="2:10" ht="20.100000000000001" customHeight="1">
      <c r="B1080" s="352"/>
      <c r="C1080" s="352"/>
      <c r="D1080" s="203"/>
      <c r="E1080" s="203"/>
      <c r="F1080" s="203"/>
      <c r="G1080" s="203"/>
      <c r="H1080" s="203"/>
      <c r="I1080" s="203"/>
      <c r="J1080" s="203"/>
    </row>
    <row r="1081" spans="2:10" ht="20.100000000000001" customHeight="1">
      <c r="B1081" s="352"/>
      <c r="C1081" s="352"/>
      <c r="D1081" s="203"/>
      <c r="E1081" s="203"/>
      <c r="F1081" s="203"/>
      <c r="G1081" s="203"/>
      <c r="H1081" s="203"/>
      <c r="I1081" s="203"/>
      <c r="J1081" s="203"/>
    </row>
    <row r="1082" spans="2:10" ht="20.100000000000001" customHeight="1">
      <c r="B1082" s="352"/>
      <c r="C1082" s="352"/>
      <c r="D1082" s="203"/>
      <c r="E1082" s="203"/>
      <c r="F1082" s="203"/>
      <c r="G1082" s="203"/>
      <c r="H1082" s="203"/>
      <c r="I1082" s="203"/>
      <c r="J1082" s="203"/>
    </row>
    <row r="1083" spans="2:10" ht="20.100000000000001" customHeight="1">
      <c r="B1083" s="352"/>
      <c r="C1083" s="352"/>
      <c r="D1083" s="203"/>
      <c r="E1083" s="203"/>
      <c r="F1083" s="203"/>
      <c r="G1083" s="203"/>
      <c r="H1083" s="203"/>
      <c r="I1083" s="203"/>
      <c r="J1083" s="203"/>
    </row>
    <row r="1084" spans="2:10" ht="20.100000000000001" customHeight="1">
      <c r="B1084" s="347"/>
      <c r="C1084" s="347"/>
      <c r="D1084" s="203"/>
      <c r="E1084" s="203"/>
      <c r="F1084" s="203"/>
      <c r="G1084" s="203"/>
      <c r="H1084" s="203"/>
      <c r="I1084" s="203"/>
      <c r="J1084" s="203"/>
    </row>
    <row r="1085" spans="2:10" ht="20.100000000000001" customHeight="1">
      <c r="B1085" s="347" t="s">
        <v>355</v>
      </c>
      <c r="C1085" s="347" t="s">
        <v>468</v>
      </c>
      <c r="D1085" s="203"/>
      <c r="E1085" s="203"/>
      <c r="F1085" s="203"/>
      <c r="G1085" s="203"/>
      <c r="H1085" s="203"/>
      <c r="I1085" s="203"/>
      <c r="J1085" s="203"/>
    </row>
    <row r="1086" spans="2:10" ht="20.100000000000001" customHeight="1">
      <c r="B1086" s="347" t="s">
        <v>1017</v>
      </c>
      <c r="C1086" s="347" t="s">
        <v>469</v>
      </c>
      <c r="D1086" s="348"/>
      <c r="E1086" s="348"/>
      <c r="F1086" s="348"/>
      <c r="G1086" s="348"/>
      <c r="H1086" s="348"/>
      <c r="I1086" s="348"/>
      <c r="J1086" s="348"/>
    </row>
    <row r="1087" spans="2:10" ht="20.100000000000001" customHeight="1">
      <c r="B1087" s="347" t="s">
        <v>356</v>
      </c>
      <c r="C1087" s="347" t="s">
        <v>469</v>
      </c>
      <c r="D1087" s="349"/>
      <c r="E1087" s="349"/>
      <c r="F1087" s="349"/>
      <c r="G1087" s="349"/>
      <c r="H1087" s="349"/>
      <c r="I1087" s="349"/>
      <c r="J1087" s="349"/>
    </row>
    <row r="1088" spans="2:10" ht="20.100000000000001" customHeight="1">
      <c r="B1088" s="182" t="s">
        <v>470</v>
      </c>
      <c r="C1088" s="182" t="s">
        <v>469</v>
      </c>
      <c r="D1088" s="753"/>
      <c r="E1088" s="753"/>
      <c r="F1088" s="753"/>
      <c r="G1088" s="753"/>
      <c r="H1088" s="753"/>
      <c r="I1088" s="753"/>
      <c r="J1088" s="350"/>
    </row>
    <row r="1089" spans="2:10" ht="20.100000000000001" customHeight="1">
      <c r="B1089" s="729" t="s">
        <v>501</v>
      </c>
      <c r="C1089" s="729"/>
      <c r="D1089" s="729"/>
      <c r="E1089" s="729"/>
      <c r="F1089" s="729"/>
      <c r="G1089" s="729"/>
      <c r="H1089" s="729"/>
      <c r="I1089" s="729"/>
      <c r="J1089" s="729"/>
    </row>
    <row r="1090" spans="2:10" ht="20.100000000000001" customHeight="1">
      <c r="B1090" s="729" t="s">
        <v>1012</v>
      </c>
      <c r="C1090" s="729"/>
      <c r="D1090" s="729"/>
      <c r="E1090" s="729"/>
      <c r="F1090" s="729"/>
      <c r="G1090" s="729"/>
      <c r="H1090" s="729"/>
      <c r="I1090" s="729"/>
      <c r="J1090" s="729"/>
    </row>
    <row r="1091" spans="2:10" ht="20.100000000000001" customHeight="1">
      <c r="B1091" s="738" t="s">
        <v>358</v>
      </c>
      <c r="C1091" s="738"/>
      <c r="D1091" s="738"/>
      <c r="E1091" s="738"/>
      <c r="F1091" s="738"/>
      <c r="G1091" s="738"/>
      <c r="H1091" s="738"/>
      <c r="I1091" s="738"/>
      <c r="J1091" s="738"/>
    </row>
    <row r="1092" spans="2:10" ht="20.100000000000001" customHeight="1">
      <c r="B1092" s="738" t="s">
        <v>359</v>
      </c>
      <c r="C1092" s="738"/>
      <c r="D1092" s="738"/>
      <c r="E1092" s="738"/>
      <c r="F1092" s="738"/>
      <c r="G1092" s="738"/>
      <c r="H1092" s="738"/>
      <c r="I1092" s="738"/>
      <c r="J1092" s="738"/>
    </row>
  </sheetData>
  <mergeCells count="182">
    <mergeCell ref="B632:J632"/>
    <mergeCell ref="D668:I668"/>
    <mergeCell ref="B669:J669"/>
    <mergeCell ref="B671:J671"/>
    <mergeCell ref="B672:J672"/>
    <mergeCell ref="B921:J921"/>
    <mergeCell ref="B923:J923"/>
    <mergeCell ref="B924:J924"/>
    <mergeCell ref="D710:I710"/>
    <mergeCell ref="B711:J711"/>
    <mergeCell ref="B713:J713"/>
    <mergeCell ref="B714:J714"/>
    <mergeCell ref="D752:I752"/>
    <mergeCell ref="B753:J753"/>
    <mergeCell ref="B755:J755"/>
    <mergeCell ref="B712:J712"/>
    <mergeCell ref="B754:J754"/>
    <mergeCell ref="B796:J796"/>
    <mergeCell ref="B838:J838"/>
    <mergeCell ref="D1088:I1088"/>
    <mergeCell ref="B1089:J1089"/>
    <mergeCell ref="B1091:J1091"/>
    <mergeCell ref="B1092:J1092"/>
    <mergeCell ref="B1008:J1008"/>
    <mergeCell ref="D794:I794"/>
    <mergeCell ref="B795:J795"/>
    <mergeCell ref="B797:J797"/>
    <mergeCell ref="B798:J798"/>
    <mergeCell ref="D836:I836"/>
    <mergeCell ref="B837:J837"/>
    <mergeCell ref="H967:J967"/>
    <mergeCell ref="B800:J800"/>
    <mergeCell ref="B968:J968"/>
    <mergeCell ref="B839:J839"/>
    <mergeCell ref="B840:J840"/>
    <mergeCell ref="D1004:I1004"/>
    <mergeCell ref="B1005:J1005"/>
    <mergeCell ref="B1007:J1007"/>
    <mergeCell ref="B1052:J1052"/>
    <mergeCell ref="H1009:J1009"/>
    <mergeCell ref="D1046:I1046"/>
    <mergeCell ref="B1047:J1047"/>
    <mergeCell ref="B1049:J1049"/>
    <mergeCell ref="B83:J83"/>
    <mergeCell ref="B336:J336"/>
    <mergeCell ref="D122:I122"/>
    <mergeCell ref="B123:J123"/>
    <mergeCell ref="B125:J125"/>
    <mergeCell ref="B126:J126"/>
    <mergeCell ref="D290:I290"/>
    <mergeCell ref="B291:J291"/>
    <mergeCell ref="B124:J124"/>
    <mergeCell ref="B292:J292"/>
    <mergeCell ref="B334:J334"/>
    <mergeCell ref="B254:J254"/>
    <mergeCell ref="B296:J296"/>
    <mergeCell ref="B293:J293"/>
    <mergeCell ref="B294:J294"/>
    <mergeCell ref="D332:I332"/>
    <mergeCell ref="B333:J333"/>
    <mergeCell ref="B335:J335"/>
    <mergeCell ref="B250:J250"/>
    <mergeCell ref="H1:J1"/>
    <mergeCell ref="H43:J43"/>
    <mergeCell ref="H85:J85"/>
    <mergeCell ref="H253:J253"/>
    <mergeCell ref="H295:J295"/>
    <mergeCell ref="D248:I248"/>
    <mergeCell ref="B249:J249"/>
    <mergeCell ref="B251:J251"/>
    <mergeCell ref="B252:J252"/>
    <mergeCell ref="B2:J2"/>
    <mergeCell ref="B44:J44"/>
    <mergeCell ref="B86:J86"/>
    <mergeCell ref="B128:J128"/>
    <mergeCell ref="B170:J170"/>
    <mergeCell ref="B212:J212"/>
    <mergeCell ref="B84:J84"/>
    <mergeCell ref="D38:I38"/>
    <mergeCell ref="B39:J39"/>
    <mergeCell ref="B82:J82"/>
    <mergeCell ref="B41:J41"/>
    <mergeCell ref="B42:J42"/>
    <mergeCell ref="D80:I80"/>
    <mergeCell ref="B40:J40"/>
    <mergeCell ref="B81:J81"/>
    <mergeCell ref="H337:J337"/>
    <mergeCell ref="H379:J379"/>
    <mergeCell ref="H421:J421"/>
    <mergeCell ref="H463:J463"/>
    <mergeCell ref="H505:J505"/>
    <mergeCell ref="B338:J338"/>
    <mergeCell ref="B380:J380"/>
    <mergeCell ref="B422:J422"/>
    <mergeCell ref="B464:J464"/>
    <mergeCell ref="B462:J462"/>
    <mergeCell ref="D374:I374"/>
    <mergeCell ref="B375:J375"/>
    <mergeCell ref="B377:J377"/>
    <mergeCell ref="B378:J378"/>
    <mergeCell ref="D416:I416"/>
    <mergeCell ref="B417:J417"/>
    <mergeCell ref="B376:J376"/>
    <mergeCell ref="B419:J419"/>
    <mergeCell ref="B420:J420"/>
    <mergeCell ref="D458:I458"/>
    <mergeCell ref="B459:J459"/>
    <mergeCell ref="B461:J461"/>
    <mergeCell ref="D500:I500"/>
    <mergeCell ref="B501:J501"/>
    <mergeCell ref="B1090:J1090"/>
    <mergeCell ref="B1050:J1050"/>
    <mergeCell ref="B1010:J1010"/>
    <mergeCell ref="H1051:J1051"/>
    <mergeCell ref="H127:J127"/>
    <mergeCell ref="D164:I164"/>
    <mergeCell ref="B165:J165"/>
    <mergeCell ref="B166:J166"/>
    <mergeCell ref="B167:J167"/>
    <mergeCell ref="B168:J168"/>
    <mergeCell ref="H169:J169"/>
    <mergeCell ref="D206:I206"/>
    <mergeCell ref="B207:J207"/>
    <mergeCell ref="B208:J208"/>
    <mergeCell ref="B209:J209"/>
    <mergeCell ref="B210:J210"/>
    <mergeCell ref="H211:J211"/>
    <mergeCell ref="H589:J589"/>
    <mergeCell ref="H673:J673"/>
    <mergeCell ref="H715:J715"/>
    <mergeCell ref="B418:J418"/>
    <mergeCell ref="B460:J460"/>
    <mergeCell ref="B502:J502"/>
    <mergeCell ref="B544:J544"/>
    <mergeCell ref="B1006:J1006"/>
    <mergeCell ref="B1048:J1048"/>
    <mergeCell ref="B586:J586"/>
    <mergeCell ref="H757:J757"/>
    <mergeCell ref="H799:J799"/>
    <mergeCell ref="B590:J590"/>
    <mergeCell ref="B674:J674"/>
    <mergeCell ref="B716:J716"/>
    <mergeCell ref="B758:J758"/>
    <mergeCell ref="B588:J588"/>
    <mergeCell ref="B964:J964"/>
    <mergeCell ref="H925:J925"/>
    <mergeCell ref="B926:J926"/>
    <mergeCell ref="D962:I962"/>
    <mergeCell ref="B963:J963"/>
    <mergeCell ref="B965:J965"/>
    <mergeCell ref="B966:J966"/>
    <mergeCell ref="H841:J841"/>
    <mergeCell ref="B842:J842"/>
    <mergeCell ref="D878:I878"/>
    <mergeCell ref="B879:J879"/>
    <mergeCell ref="B881:J881"/>
    <mergeCell ref="B882:J882"/>
    <mergeCell ref="H883:J883"/>
    <mergeCell ref="B503:J503"/>
    <mergeCell ref="B504:J504"/>
    <mergeCell ref="D542:I542"/>
    <mergeCell ref="B543:J543"/>
    <mergeCell ref="H547:J547"/>
    <mergeCell ref="B506:J506"/>
    <mergeCell ref="B548:J548"/>
    <mergeCell ref="B880:J880"/>
    <mergeCell ref="B922:J922"/>
    <mergeCell ref="B628:J628"/>
    <mergeCell ref="B670:J670"/>
    <mergeCell ref="B545:J545"/>
    <mergeCell ref="B546:J546"/>
    <mergeCell ref="D584:I584"/>
    <mergeCell ref="B585:J585"/>
    <mergeCell ref="B587:J587"/>
    <mergeCell ref="B756:J756"/>
    <mergeCell ref="D626:I626"/>
    <mergeCell ref="B627:J627"/>
    <mergeCell ref="B629:J629"/>
    <mergeCell ref="B630:J630"/>
    <mergeCell ref="B884:J884"/>
    <mergeCell ref="D920:I920"/>
    <mergeCell ref="H631:J63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0" fitToHeight="100" orientation="portrait" r:id="rId1"/>
  <rowBreaks count="25" manualBreakCount="25">
    <brk id="42" min="1" max="9" man="1"/>
    <brk id="84" min="1" max="9" man="1"/>
    <brk id="126" min="1" max="9" man="1"/>
    <brk id="168" min="1" max="9" man="1"/>
    <brk id="210" min="1" max="9" man="1"/>
    <brk id="252" min="1" max="9" man="1"/>
    <brk id="294" min="1" max="9" man="1"/>
    <brk id="336" min="1" max="9" man="1"/>
    <brk id="378" min="1" max="9" man="1"/>
    <brk id="420" min="1" max="9" man="1"/>
    <brk id="462" min="1" max="9" man="1"/>
    <brk id="504" min="1" max="9" man="1"/>
    <brk id="546" min="1" max="9" man="1"/>
    <brk id="588" min="1" max="9" man="1"/>
    <brk id="630" min="1" max="9" man="1"/>
    <brk id="672" min="1" max="9" man="1"/>
    <brk id="714" min="1" max="9" man="1"/>
    <brk id="756" min="1" max="9" man="1"/>
    <brk id="798" min="1" max="9" man="1"/>
    <brk id="840" min="1" max="9" man="1"/>
    <brk id="882" min="1" max="9" man="1"/>
    <brk id="924" min="1" max="9" man="1"/>
    <brk id="966" min="1" max="9" man="1"/>
    <brk id="1008" min="1" max="9" man="1"/>
    <brk id="1050" min="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ADEC0-F058-446C-85AC-3E2682778823}">
  <dimension ref="B1:S87"/>
  <sheetViews>
    <sheetView view="pageBreakPreview" zoomScale="106" zoomScaleNormal="100" zoomScaleSheetLayoutView="106" workbookViewId="0">
      <selection activeCell="B62" sqref="B62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10.625" style="40" customWidth="1"/>
    <col min="11" max="11" width="14.625" style="41" customWidth="1"/>
    <col min="12" max="12" width="25" style="40" bestFit="1" customWidth="1"/>
    <col min="13" max="13" width="19.625" style="42" customWidth="1"/>
    <col min="14" max="14" width="11.375" style="40" bestFit="1" customWidth="1"/>
    <col min="15" max="15" width="8.75" style="40"/>
    <col min="16" max="16" width="10.375" style="40" bestFit="1" customWidth="1"/>
    <col min="17" max="16384" width="8.75" style="40"/>
  </cols>
  <sheetData>
    <row r="1" spans="2:13" ht="15" customHeight="1">
      <c r="I1" s="62"/>
      <c r="J1" s="62"/>
      <c r="K1" s="745" t="s">
        <v>695</v>
      </c>
      <c r="L1" s="745"/>
    </row>
    <row r="2" spans="2:13" ht="15" customHeight="1">
      <c r="B2" s="62"/>
      <c r="D2" s="62"/>
      <c r="E2" s="62"/>
      <c r="F2" s="62"/>
      <c r="G2" s="62"/>
      <c r="H2" s="63"/>
      <c r="I2" s="62"/>
      <c r="J2" s="62"/>
      <c r="K2" s="63"/>
      <c r="L2" s="62"/>
      <c r="M2" s="43"/>
    </row>
    <row r="3" spans="2:13" ht="15" customHeight="1">
      <c r="B3" s="746" t="s">
        <v>981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43"/>
    </row>
    <row r="4" spans="2:13" ht="15" customHeight="1">
      <c r="L4" s="68" t="s">
        <v>4</v>
      </c>
      <c r="M4" s="43"/>
    </row>
    <row r="5" spans="2:13" ht="15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  <c r="M5" s="169"/>
    </row>
    <row r="6" spans="2:13" ht="15" customHeight="1">
      <c r="B6" s="170" t="s">
        <v>243</v>
      </c>
      <c r="C6" s="171"/>
      <c r="D6" s="170"/>
      <c r="E6" s="172"/>
      <c r="F6" s="173"/>
      <c r="G6" s="173"/>
      <c r="H6" s="174"/>
      <c r="I6" s="175"/>
      <c r="J6" s="175"/>
      <c r="K6" s="54"/>
      <c r="L6" s="176"/>
      <c r="M6" s="43"/>
    </row>
    <row r="7" spans="2:13" ht="15" customHeight="1">
      <c r="B7" s="170"/>
      <c r="C7" s="171"/>
      <c r="D7" s="170" t="s">
        <v>803</v>
      </c>
      <c r="E7" s="172"/>
      <c r="F7" s="173"/>
      <c r="G7" s="173"/>
      <c r="H7" s="174"/>
      <c r="I7" s="168"/>
      <c r="J7" s="175"/>
      <c r="K7" s="54"/>
      <c r="L7" s="176"/>
      <c r="M7" s="169"/>
    </row>
    <row r="8" spans="2:13" ht="15" customHeight="1">
      <c r="B8" s="170"/>
      <c r="C8" s="171"/>
      <c r="D8" s="170"/>
      <c r="E8" s="172"/>
      <c r="F8" s="173" t="s">
        <v>13</v>
      </c>
      <c r="G8" s="173"/>
      <c r="H8" s="174">
        <v>1</v>
      </c>
      <c r="I8" s="168" t="s">
        <v>179</v>
      </c>
      <c r="J8" s="175"/>
      <c r="K8" s="54"/>
      <c r="L8" s="176"/>
      <c r="M8" s="169"/>
    </row>
    <row r="9" spans="2:13" ht="15" customHeight="1">
      <c r="B9" s="170"/>
      <c r="C9" s="171"/>
      <c r="D9" s="170"/>
      <c r="E9" s="177" t="s">
        <v>17</v>
      </c>
      <c r="F9" s="177"/>
      <c r="G9" s="173"/>
      <c r="H9" s="174"/>
      <c r="I9" s="182"/>
      <c r="J9" s="175"/>
      <c r="K9" s="54"/>
      <c r="L9" s="178"/>
      <c r="M9" s="43"/>
    </row>
    <row r="10" spans="2:13" ht="15" customHeight="1">
      <c r="B10" s="179"/>
      <c r="C10" s="180"/>
      <c r="D10" s="181"/>
      <c r="E10" s="181"/>
      <c r="F10" s="181"/>
      <c r="G10" s="181"/>
      <c r="H10" s="174"/>
      <c r="I10" s="184"/>
      <c r="J10" s="183"/>
      <c r="K10" s="54"/>
      <c r="L10" s="176"/>
      <c r="M10" s="43"/>
    </row>
    <row r="11" spans="2:13" ht="15" customHeight="1">
      <c r="B11" s="44" t="s">
        <v>207</v>
      </c>
      <c r="C11" s="45"/>
      <c r="D11" s="44" t="s">
        <v>208</v>
      </c>
      <c r="E11" s="173"/>
      <c r="F11" s="173"/>
      <c r="G11" s="173"/>
      <c r="H11" s="174">
        <v>1</v>
      </c>
      <c r="I11" s="184" t="s">
        <v>179</v>
      </c>
      <c r="J11" s="183"/>
      <c r="K11" s="54"/>
      <c r="L11" s="176"/>
      <c r="M11" s="43"/>
    </row>
    <row r="12" spans="2:13" ht="15" customHeight="1">
      <c r="B12" s="44"/>
      <c r="C12" s="45"/>
      <c r="D12" s="46" t="s">
        <v>209</v>
      </c>
      <c r="E12" s="173"/>
      <c r="F12" s="173"/>
      <c r="G12" s="173"/>
      <c r="H12" s="174">
        <v>1</v>
      </c>
      <c r="I12" s="184" t="s">
        <v>179</v>
      </c>
      <c r="J12" s="185"/>
      <c r="K12" s="54"/>
      <c r="L12" s="176"/>
      <c r="M12" s="43"/>
    </row>
    <row r="13" spans="2:13" ht="15" customHeight="1">
      <c r="B13" s="44"/>
      <c r="C13" s="45"/>
      <c r="D13" s="46"/>
      <c r="E13" s="173"/>
      <c r="F13" s="173"/>
      <c r="G13" s="173"/>
      <c r="H13" s="174"/>
      <c r="I13" s="184"/>
      <c r="J13" s="185"/>
      <c r="K13" s="54"/>
      <c r="L13" s="176"/>
      <c r="M13" s="43"/>
    </row>
    <row r="14" spans="2:13" ht="15" customHeight="1">
      <c r="B14" s="46"/>
      <c r="C14" s="47"/>
      <c r="D14" s="46"/>
      <c r="E14" s="173"/>
      <c r="F14" s="173"/>
      <c r="G14" s="173"/>
      <c r="H14" s="51"/>
      <c r="I14" s="184"/>
      <c r="J14" s="185"/>
      <c r="K14" s="54"/>
      <c r="L14" s="176"/>
      <c r="M14" s="43"/>
    </row>
    <row r="15" spans="2:13" ht="15" customHeight="1">
      <c r="B15" s="48"/>
      <c r="C15" s="49"/>
      <c r="D15" s="48"/>
      <c r="E15" s="50" t="s">
        <v>210</v>
      </c>
      <c r="F15" s="50"/>
      <c r="G15" s="50"/>
      <c r="H15" s="51"/>
      <c r="I15" s="184"/>
      <c r="J15" s="186"/>
      <c r="K15" s="54"/>
      <c r="L15" s="176"/>
      <c r="M15" s="43"/>
    </row>
    <row r="16" spans="2:13" ht="15" customHeight="1">
      <c r="B16" s="48"/>
      <c r="C16" s="49"/>
      <c r="D16" s="48"/>
      <c r="E16" s="50"/>
      <c r="F16" s="50"/>
      <c r="G16" s="50"/>
      <c r="H16" s="174"/>
      <c r="I16" s="182"/>
      <c r="J16" s="186"/>
      <c r="K16" s="54"/>
      <c r="L16" s="176"/>
      <c r="M16" s="43"/>
    </row>
    <row r="17" spans="2:19" ht="15" customHeight="1">
      <c r="B17" s="187" t="s">
        <v>244</v>
      </c>
      <c r="C17" s="180"/>
      <c r="D17" s="179"/>
      <c r="E17" s="181"/>
      <c r="F17" s="181"/>
      <c r="G17" s="181"/>
      <c r="H17" s="174">
        <v>1</v>
      </c>
      <c r="I17" s="182" t="s">
        <v>179</v>
      </c>
      <c r="J17" s="183"/>
      <c r="K17" s="54"/>
      <c r="L17" s="176"/>
      <c r="M17" s="43"/>
    </row>
    <row r="18" spans="2:19" ht="15" customHeight="1">
      <c r="B18" s="187"/>
      <c r="C18" s="188"/>
      <c r="D18" s="179"/>
      <c r="E18" s="181"/>
      <c r="F18" s="181"/>
      <c r="G18" s="181"/>
      <c r="H18" s="174"/>
      <c r="I18" s="182"/>
      <c r="J18" s="183"/>
      <c r="K18" s="54"/>
      <c r="L18" s="176"/>
      <c r="M18" s="189"/>
    </row>
    <row r="19" spans="2:19" ht="15" customHeight="1">
      <c r="B19" s="187"/>
      <c r="C19" s="188"/>
      <c r="D19" s="179"/>
      <c r="E19" s="181"/>
      <c r="F19" s="181"/>
      <c r="G19" s="181"/>
      <c r="H19" s="174"/>
      <c r="I19" s="182"/>
      <c r="J19" s="183"/>
      <c r="K19" s="54"/>
      <c r="L19" s="176"/>
      <c r="M19" s="43"/>
    </row>
    <row r="20" spans="2:19" ht="15" customHeight="1">
      <c r="B20" s="187" t="s">
        <v>245</v>
      </c>
      <c r="C20" s="45"/>
      <c r="D20" s="44"/>
      <c r="E20" s="190"/>
      <c r="F20" s="190"/>
      <c r="G20" s="190"/>
      <c r="H20" s="174">
        <v>1</v>
      </c>
      <c r="I20" s="182" t="s">
        <v>179</v>
      </c>
      <c r="J20" s="191"/>
      <c r="K20" s="54"/>
      <c r="L20" s="176"/>
      <c r="M20" s="43"/>
    </row>
    <row r="21" spans="2:19" ht="15" customHeight="1">
      <c r="B21" s="187"/>
      <c r="C21" s="45"/>
      <c r="D21" s="44"/>
      <c r="E21" s="190"/>
      <c r="F21" s="190"/>
      <c r="G21" s="190"/>
      <c r="H21" s="174"/>
      <c r="I21" s="182"/>
      <c r="J21" s="191"/>
      <c r="K21" s="54"/>
      <c r="L21" s="176"/>
      <c r="M21" s="43"/>
    </row>
    <row r="22" spans="2:19" ht="15" customHeight="1">
      <c r="B22" s="44"/>
      <c r="C22" s="45"/>
      <c r="D22" s="44"/>
      <c r="E22" s="190"/>
      <c r="F22" s="190"/>
      <c r="G22" s="190"/>
      <c r="H22" s="174"/>
      <c r="I22" s="191"/>
      <c r="J22" s="191"/>
      <c r="K22" s="54"/>
      <c r="L22" s="176"/>
      <c r="M22" s="43"/>
    </row>
    <row r="23" spans="2:19" ht="15" customHeight="1">
      <c r="B23" s="179"/>
      <c r="C23" s="188" t="s">
        <v>873</v>
      </c>
      <c r="D23" s="179"/>
      <c r="E23" s="181"/>
      <c r="F23" s="181"/>
      <c r="G23" s="181"/>
      <c r="H23" s="174"/>
      <c r="I23" s="192"/>
      <c r="J23" s="183"/>
      <c r="K23" s="54"/>
      <c r="L23" s="176"/>
      <c r="M23" s="43"/>
    </row>
    <row r="24" spans="2:19" ht="15" customHeight="1">
      <c r="B24" s="179"/>
      <c r="C24" s="188" t="s">
        <v>811</v>
      </c>
      <c r="D24" s="179"/>
      <c r="E24" s="181"/>
      <c r="F24" s="181"/>
      <c r="G24" s="181"/>
      <c r="H24" s="174"/>
      <c r="I24" s="192"/>
      <c r="J24" s="183"/>
      <c r="K24" s="54"/>
      <c r="L24" s="176"/>
      <c r="M24" s="43"/>
    </row>
    <row r="25" spans="2:19" ht="15" customHeight="1">
      <c r="B25" s="179"/>
      <c r="C25" s="180" t="s">
        <v>874</v>
      </c>
      <c r="D25" s="179"/>
      <c r="E25" s="181"/>
      <c r="F25" s="181"/>
      <c r="G25" s="181"/>
      <c r="H25" s="174"/>
      <c r="I25" s="192"/>
      <c r="J25" s="183"/>
      <c r="K25" s="54"/>
      <c r="L25" s="176"/>
      <c r="M25" s="43"/>
    </row>
    <row r="26" spans="2:19" ht="15" customHeight="1">
      <c r="B26" s="744" t="s">
        <v>494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4"/>
      <c r="M26" s="749"/>
      <c r="N26" s="749"/>
      <c r="O26" s="749"/>
      <c r="P26" s="749"/>
      <c r="Q26" s="749"/>
      <c r="R26" s="749"/>
      <c r="S26" s="749"/>
    </row>
    <row r="27" spans="2:19" ht="15" customHeight="1">
      <c r="B27" s="729" t="s">
        <v>888</v>
      </c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497"/>
      <c r="N27" s="497"/>
      <c r="O27" s="497"/>
      <c r="P27" s="497"/>
      <c r="Q27" s="497"/>
      <c r="R27" s="497"/>
      <c r="S27" s="497"/>
    </row>
    <row r="28" spans="2:19" ht="15" customHeight="1">
      <c r="B28" s="738" t="s">
        <v>434</v>
      </c>
      <c r="C28" s="738"/>
      <c r="D28" s="738"/>
      <c r="E28" s="738"/>
      <c r="F28" s="738"/>
      <c r="G28" s="738"/>
      <c r="H28" s="738"/>
      <c r="I28" s="738"/>
      <c r="J28" s="738"/>
      <c r="K28" s="738"/>
      <c r="L28" s="738"/>
      <c r="M28" s="43"/>
    </row>
    <row r="29" spans="2:19" ht="15" customHeight="1">
      <c r="B29" s="738" t="s">
        <v>359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  <c r="M29" s="43"/>
    </row>
    <row r="30" spans="2:19" ht="15" customHeight="1">
      <c r="I30" s="62"/>
      <c r="J30" s="62"/>
      <c r="K30" s="745" t="s">
        <v>695</v>
      </c>
      <c r="L30" s="745"/>
      <c r="M30" s="43"/>
    </row>
    <row r="31" spans="2:19" ht="15" customHeight="1">
      <c r="B31" s="62"/>
      <c r="D31" s="62"/>
      <c r="E31" s="62"/>
      <c r="F31" s="62"/>
      <c r="G31" s="62"/>
      <c r="H31" s="63"/>
      <c r="I31" s="62"/>
      <c r="J31" s="62"/>
      <c r="K31" s="63"/>
      <c r="L31" s="62"/>
      <c r="M31" s="43"/>
    </row>
    <row r="32" spans="2:19" ht="15" customHeight="1">
      <c r="B32" s="746" t="s">
        <v>982</v>
      </c>
      <c r="C32" s="746"/>
      <c r="D32" s="746"/>
      <c r="E32" s="746"/>
      <c r="F32" s="746"/>
      <c r="G32" s="746"/>
      <c r="H32" s="746"/>
      <c r="I32" s="746"/>
      <c r="J32" s="746"/>
      <c r="K32" s="746"/>
      <c r="L32" s="746"/>
      <c r="M32" s="43"/>
    </row>
    <row r="33" spans="2:13" ht="15" customHeight="1">
      <c r="L33" s="68" t="s">
        <v>4</v>
      </c>
      <c r="M33" s="43"/>
    </row>
    <row r="34" spans="2:13" ht="15" customHeight="1">
      <c r="B34" s="747" t="s">
        <v>170</v>
      </c>
      <c r="C34" s="734"/>
      <c r="D34" s="747" t="s">
        <v>171</v>
      </c>
      <c r="E34" s="748"/>
      <c r="F34" s="733"/>
      <c r="G34" s="733"/>
      <c r="H34" s="51" t="s">
        <v>172</v>
      </c>
      <c r="I34" s="168" t="s">
        <v>173</v>
      </c>
      <c r="J34" s="168" t="s">
        <v>174</v>
      </c>
      <c r="K34" s="51" t="s">
        <v>175</v>
      </c>
      <c r="L34" s="168" t="s">
        <v>176</v>
      </c>
      <c r="M34" s="43"/>
    </row>
    <row r="35" spans="2:13" ht="15" customHeight="1">
      <c r="B35" s="170" t="s">
        <v>243</v>
      </c>
      <c r="C35" s="171"/>
      <c r="D35" s="170"/>
      <c r="E35" s="172"/>
      <c r="F35" s="173"/>
      <c r="G35" s="173"/>
      <c r="H35" s="174"/>
      <c r="I35" s="175"/>
      <c r="J35" s="175"/>
      <c r="K35" s="54"/>
      <c r="L35" s="176"/>
      <c r="M35" s="43"/>
    </row>
    <row r="36" spans="2:13" ht="15" customHeight="1">
      <c r="B36" s="170"/>
      <c r="C36" s="171"/>
      <c r="D36" s="170" t="s">
        <v>803</v>
      </c>
      <c r="E36" s="172"/>
      <c r="F36" s="173"/>
      <c r="G36" s="173"/>
      <c r="H36" s="174"/>
      <c r="I36" s="175"/>
      <c r="J36" s="175"/>
      <c r="K36" s="54"/>
      <c r="L36" s="176"/>
      <c r="M36" s="43"/>
    </row>
    <row r="37" spans="2:13" ht="15" customHeight="1">
      <c r="B37" s="170"/>
      <c r="C37" s="171"/>
      <c r="D37" s="170"/>
      <c r="E37" s="172"/>
      <c r="F37" s="173" t="s">
        <v>383</v>
      </c>
      <c r="G37" s="173"/>
      <c r="H37" s="174">
        <v>1</v>
      </c>
      <c r="I37" s="168" t="s">
        <v>179</v>
      </c>
      <c r="J37" s="175"/>
      <c r="K37" s="54"/>
      <c r="L37" s="176"/>
      <c r="M37" s="43"/>
    </row>
    <row r="38" spans="2:13" ht="15" customHeight="1">
      <c r="B38" s="170"/>
      <c r="C38" s="171"/>
      <c r="D38" s="170"/>
      <c r="E38" s="177" t="s">
        <v>17</v>
      </c>
      <c r="F38" s="177"/>
      <c r="G38" s="173"/>
      <c r="H38" s="174"/>
      <c r="I38" s="182"/>
      <c r="J38" s="175"/>
      <c r="K38" s="54"/>
      <c r="L38" s="178"/>
      <c r="M38" s="43"/>
    </row>
    <row r="39" spans="2:13" ht="15" customHeight="1">
      <c r="B39" s="179"/>
      <c r="C39" s="180"/>
      <c r="D39" s="181"/>
      <c r="E39" s="181"/>
      <c r="F39" s="181"/>
      <c r="G39" s="181"/>
      <c r="H39" s="174"/>
      <c r="I39" s="184"/>
      <c r="J39" s="183"/>
      <c r="K39" s="54"/>
      <c r="L39" s="176"/>
      <c r="M39" s="43"/>
    </row>
    <row r="40" spans="2:13" ht="15" customHeight="1">
      <c r="B40" s="44" t="s">
        <v>207</v>
      </c>
      <c r="C40" s="45"/>
      <c r="D40" s="44" t="s">
        <v>208</v>
      </c>
      <c r="E40" s="173"/>
      <c r="F40" s="173"/>
      <c r="G40" s="173"/>
      <c r="H40" s="174">
        <v>1</v>
      </c>
      <c r="I40" s="184" t="s">
        <v>179</v>
      </c>
      <c r="J40" s="183"/>
      <c r="K40" s="54"/>
      <c r="L40" s="176"/>
      <c r="M40" s="43"/>
    </row>
    <row r="41" spans="2:13" ht="15" customHeight="1">
      <c r="B41" s="44"/>
      <c r="C41" s="45"/>
      <c r="D41" s="46" t="s">
        <v>209</v>
      </c>
      <c r="E41" s="173"/>
      <c r="F41" s="173"/>
      <c r="G41" s="173"/>
      <c r="H41" s="174">
        <v>1</v>
      </c>
      <c r="I41" s="184" t="s">
        <v>179</v>
      </c>
      <c r="J41" s="185"/>
      <c r="K41" s="54"/>
      <c r="L41" s="176"/>
      <c r="M41" s="43"/>
    </row>
    <row r="42" spans="2:13" ht="15" customHeight="1">
      <c r="B42" s="44"/>
      <c r="C42" s="45"/>
      <c r="D42" s="46"/>
      <c r="E42" s="173"/>
      <c r="F42" s="173"/>
      <c r="G42" s="173"/>
      <c r="H42" s="174"/>
      <c r="I42" s="184"/>
      <c r="J42" s="185"/>
      <c r="K42" s="54"/>
      <c r="L42" s="176"/>
      <c r="M42" s="43"/>
    </row>
    <row r="43" spans="2:13" ht="15" customHeight="1">
      <c r="B43" s="46"/>
      <c r="C43" s="47"/>
      <c r="D43" s="46"/>
      <c r="E43" s="173"/>
      <c r="F43" s="173"/>
      <c r="G43" s="173"/>
      <c r="H43" s="51"/>
      <c r="I43" s="184"/>
      <c r="J43" s="185"/>
      <c r="K43" s="54"/>
      <c r="L43" s="176"/>
      <c r="M43" s="43"/>
    </row>
    <row r="44" spans="2:13" ht="15" customHeight="1">
      <c r="B44" s="48"/>
      <c r="C44" s="49"/>
      <c r="D44" s="48"/>
      <c r="E44" s="50" t="s">
        <v>210</v>
      </c>
      <c r="F44" s="50"/>
      <c r="G44" s="50"/>
      <c r="H44" s="51"/>
      <c r="I44" s="184"/>
      <c r="J44" s="186"/>
      <c r="K44" s="54"/>
      <c r="L44" s="176"/>
      <c r="M44" s="43"/>
    </row>
    <row r="45" spans="2:13" ht="15" customHeight="1">
      <c r="B45" s="48"/>
      <c r="C45" s="49"/>
      <c r="D45" s="48"/>
      <c r="E45" s="50"/>
      <c r="F45" s="50"/>
      <c r="G45" s="50"/>
      <c r="H45" s="174"/>
      <c r="I45" s="182"/>
      <c r="J45" s="186"/>
      <c r="K45" s="54"/>
      <c r="L45" s="176"/>
      <c r="M45" s="43"/>
    </row>
    <row r="46" spans="2:13" ht="15" customHeight="1">
      <c r="B46" s="187" t="s">
        <v>244</v>
      </c>
      <c r="C46" s="180"/>
      <c r="D46" s="179"/>
      <c r="E46" s="181"/>
      <c r="F46" s="181"/>
      <c r="G46" s="181"/>
      <c r="H46" s="174">
        <v>1</v>
      </c>
      <c r="I46" s="182" t="s">
        <v>179</v>
      </c>
      <c r="J46" s="183"/>
      <c r="K46" s="54"/>
      <c r="L46" s="176"/>
      <c r="M46" s="43"/>
    </row>
    <row r="47" spans="2:13" ht="15" customHeight="1">
      <c r="B47" s="187"/>
      <c r="C47" s="188"/>
      <c r="D47" s="179"/>
      <c r="E47" s="181"/>
      <c r="F47" s="181"/>
      <c r="G47" s="181"/>
      <c r="H47" s="174"/>
      <c r="I47" s="182"/>
      <c r="J47" s="183"/>
      <c r="K47" s="54"/>
      <c r="L47" s="176"/>
      <c r="M47" s="43"/>
    </row>
    <row r="48" spans="2:13" ht="15" customHeight="1">
      <c r="B48" s="187"/>
      <c r="C48" s="188"/>
      <c r="D48" s="179"/>
      <c r="E48" s="181"/>
      <c r="F48" s="181"/>
      <c r="G48" s="181"/>
      <c r="H48" s="174"/>
      <c r="I48" s="182"/>
      <c r="J48" s="183"/>
      <c r="K48" s="54"/>
      <c r="L48" s="176"/>
      <c r="M48" s="43"/>
    </row>
    <row r="49" spans="2:13" ht="15" customHeight="1">
      <c r="B49" s="187" t="s">
        <v>245</v>
      </c>
      <c r="C49" s="45"/>
      <c r="D49" s="44"/>
      <c r="E49" s="190"/>
      <c r="F49" s="190"/>
      <c r="G49" s="190"/>
      <c r="H49" s="174">
        <v>1</v>
      </c>
      <c r="I49" s="182" t="s">
        <v>179</v>
      </c>
      <c r="J49" s="191"/>
      <c r="K49" s="54"/>
      <c r="L49" s="176"/>
      <c r="M49" s="43"/>
    </row>
    <row r="50" spans="2:13" ht="15" customHeight="1">
      <c r="B50" s="187"/>
      <c r="C50" s="45"/>
      <c r="D50" s="44"/>
      <c r="E50" s="190"/>
      <c r="F50" s="190"/>
      <c r="G50" s="190"/>
      <c r="H50" s="174"/>
      <c r="I50" s="182"/>
      <c r="J50" s="191"/>
      <c r="K50" s="54"/>
      <c r="L50" s="176"/>
      <c r="M50" s="43"/>
    </row>
    <row r="51" spans="2:13" ht="15" customHeight="1">
      <c r="B51" s="44"/>
      <c r="C51" s="45"/>
      <c r="D51" s="44"/>
      <c r="E51" s="190"/>
      <c r="F51" s="190"/>
      <c r="G51" s="190"/>
      <c r="H51" s="174"/>
      <c r="I51" s="191"/>
      <c r="J51" s="191"/>
      <c r="K51" s="54"/>
      <c r="L51" s="176"/>
      <c r="M51" s="43"/>
    </row>
    <row r="52" spans="2:13" ht="15" customHeight="1">
      <c r="B52" s="179"/>
      <c r="C52" s="188" t="s">
        <v>873</v>
      </c>
      <c r="D52" s="179"/>
      <c r="E52" s="181"/>
      <c r="F52" s="181"/>
      <c r="G52" s="181"/>
      <c r="H52" s="174"/>
      <c r="I52" s="192"/>
      <c r="J52" s="183"/>
      <c r="K52" s="54"/>
      <c r="L52" s="176"/>
      <c r="M52" s="43"/>
    </row>
    <row r="53" spans="2:13" ht="15" customHeight="1">
      <c r="B53" s="179"/>
      <c r="C53" s="188" t="s">
        <v>811</v>
      </c>
      <c r="D53" s="179"/>
      <c r="E53" s="181"/>
      <c r="F53" s="181"/>
      <c r="G53" s="181"/>
      <c r="H53" s="174"/>
      <c r="I53" s="192"/>
      <c r="J53" s="183"/>
      <c r="K53" s="54"/>
      <c r="L53" s="176"/>
      <c r="M53" s="43"/>
    </row>
    <row r="54" spans="2:13" ht="15" customHeight="1">
      <c r="B54" s="179"/>
      <c r="C54" s="180" t="s">
        <v>874</v>
      </c>
      <c r="D54" s="179"/>
      <c r="E54" s="181"/>
      <c r="F54" s="181"/>
      <c r="G54" s="181"/>
      <c r="H54" s="174"/>
      <c r="I54" s="192"/>
      <c r="J54" s="183"/>
      <c r="K54" s="54"/>
      <c r="L54" s="176"/>
      <c r="M54" s="43"/>
    </row>
    <row r="55" spans="2:13" ht="15" customHeight="1">
      <c r="B55" s="744" t="s">
        <v>494</v>
      </c>
      <c r="C55" s="744"/>
      <c r="D55" s="744"/>
      <c r="E55" s="744"/>
      <c r="F55" s="744"/>
      <c r="G55" s="744"/>
      <c r="H55" s="744"/>
      <c r="I55" s="744"/>
      <c r="J55" s="744"/>
      <c r="K55" s="744"/>
      <c r="L55" s="744"/>
      <c r="M55" s="43"/>
    </row>
    <row r="56" spans="2:13" ht="15" customHeight="1">
      <c r="B56" s="729" t="s">
        <v>888</v>
      </c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43"/>
    </row>
    <row r="57" spans="2:13" ht="15" customHeight="1">
      <c r="B57" s="738" t="s">
        <v>434</v>
      </c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43"/>
    </row>
    <row r="58" spans="2:13" ht="15" customHeight="1">
      <c r="B58" s="738" t="s">
        <v>359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  <c r="M58" s="43"/>
    </row>
    <row r="59" spans="2:13" ht="15" customHeight="1">
      <c r="I59" s="62"/>
      <c r="J59" s="62"/>
      <c r="K59" s="745" t="s">
        <v>695</v>
      </c>
      <c r="L59" s="745"/>
      <c r="M59" s="43"/>
    </row>
    <row r="60" spans="2:13" ht="15" customHeight="1">
      <c r="B60" s="62"/>
      <c r="D60" s="62"/>
      <c r="E60" s="62"/>
      <c r="F60" s="62"/>
      <c r="G60" s="62"/>
      <c r="H60" s="63"/>
      <c r="I60" s="62"/>
      <c r="J60" s="62"/>
      <c r="K60" s="63"/>
      <c r="L60" s="62"/>
      <c r="M60" s="43"/>
    </row>
    <row r="61" spans="2:13" ht="15" customHeight="1">
      <c r="B61" s="746" t="s">
        <v>983</v>
      </c>
      <c r="C61" s="746"/>
      <c r="D61" s="746"/>
      <c r="E61" s="746"/>
      <c r="F61" s="746"/>
      <c r="G61" s="746"/>
      <c r="H61" s="746"/>
      <c r="I61" s="746"/>
      <c r="J61" s="746"/>
      <c r="K61" s="746"/>
      <c r="L61" s="746"/>
    </row>
    <row r="62" spans="2:13" ht="15" customHeight="1">
      <c r="L62" s="68" t="s">
        <v>4</v>
      </c>
    </row>
    <row r="63" spans="2:13" ht="15" customHeight="1">
      <c r="B63" s="747" t="s">
        <v>170</v>
      </c>
      <c r="C63" s="734"/>
      <c r="D63" s="747" t="s">
        <v>171</v>
      </c>
      <c r="E63" s="748"/>
      <c r="F63" s="733"/>
      <c r="G63" s="733"/>
      <c r="H63" s="51" t="s">
        <v>172</v>
      </c>
      <c r="I63" s="168" t="s">
        <v>173</v>
      </c>
      <c r="J63" s="168" t="s">
        <v>174</v>
      </c>
      <c r="K63" s="51" t="s">
        <v>175</v>
      </c>
      <c r="L63" s="168" t="s">
        <v>176</v>
      </c>
    </row>
    <row r="64" spans="2:13" ht="15" customHeight="1">
      <c r="B64" s="170" t="s">
        <v>243</v>
      </c>
      <c r="C64" s="171"/>
      <c r="D64" s="170"/>
      <c r="E64" s="172"/>
      <c r="F64" s="173"/>
      <c r="G64" s="173"/>
      <c r="H64" s="174"/>
      <c r="I64" s="175"/>
      <c r="J64" s="175"/>
      <c r="K64" s="54"/>
      <c r="L64" s="176"/>
    </row>
    <row r="65" spans="2:12" ht="15" customHeight="1">
      <c r="B65" s="170"/>
      <c r="C65" s="171"/>
      <c r="D65" s="170" t="s">
        <v>803</v>
      </c>
      <c r="E65" s="172"/>
      <c r="F65" s="173"/>
      <c r="G65" s="173"/>
      <c r="H65" s="174"/>
      <c r="I65" s="175"/>
      <c r="J65" s="175"/>
      <c r="K65" s="54"/>
      <c r="L65" s="176"/>
    </row>
    <row r="66" spans="2:12" ht="15" customHeight="1">
      <c r="B66" s="170"/>
      <c r="C66" s="171"/>
      <c r="D66" s="170"/>
      <c r="E66" s="172"/>
      <c r="F66" s="173" t="s">
        <v>15</v>
      </c>
      <c r="G66" s="173"/>
      <c r="H66" s="174">
        <v>1</v>
      </c>
      <c r="I66" s="168" t="s">
        <v>179</v>
      </c>
      <c r="J66" s="175"/>
      <c r="K66" s="54"/>
      <c r="L66" s="176"/>
    </row>
    <row r="67" spans="2:12" ht="15" customHeight="1">
      <c r="B67" s="170"/>
      <c r="C67" s="171"/>
      <c r="D67" s="170"/>
      <c r="E67" s="177" t="s">
        <v>17</v>
      </c>
      <c r="F67" s="177"/>
      <c r="G67" s="173"/>
      <c r="H67" s="174"/>
      <c r="I67" s="182"/>
      <c r="J67" s="175"/>
      <c r="K67" s="54"/>
      <c r="L67" s="178"/>
    </row>
    <row r="68" spans="2:12" ht="15" customHeight="1">
      <c r="B68" s="179"/>
      <c r="C68" s="180"/>
      <c r="D68" s="181"/>
      <c r="E68" s="181"/>
      <c r="F68" s="181"/>
      <c r="G68" s="181"/>
      <c r="H68" s="174"/>
      <c r="I68" s="184"/>
      <c r="J68" s="183"/>
      <c r="K68" s="54"/>
      <c r="L68" s="176"/>
    </row>
    <row r="69" spans="2:12" ht="15" customHeight="1">
      <c r="B69" s="44" t="s">
        <v>207</v>
      </c>
      <c r="C69" s="45"/>
      <c r="D69" s="44" t="s">
        <v>208</v>
      </c>
      <c r="E69" s="173"/>
      <c r="F69" s="173"/>
      <c r="G69" s="173"/>
      <c r="H69" s="174">
        <v>1</v>
      </c>
      <c r="I69" s="184" t="s">
        <v>179</v>
      </c>
      <c r="J69" s="183"/>
      <c r="K69" s="54"/>
      <c r="L69" s="176"/>
    </row>
    <row r="70" spans="2:12" ht="15" customHeight="1">
      <c r="B70" s="44"/>
      <c r="C70" s="45"/>
      <c r="D70" s="46" t="s">
        <v>209</v>
      </c>
      <c r="E70" s="173"/>
      <c r="F70" s="173"/>
      <c r="G70" s="173"/>
      <c r="H70" s="174">
        <v>1</v>
      </c>
      <c r="I70" s="184" t="s">
        <v>179</v>
      </c>
      <c r="J70" s="185"/>
      <c r="K70" s="54"/>
      <c r="L70" s="176"/>
    </row>
    <row r="71" spans="2:12" ht="15" customHeight="1">
      <c r="B71" s="44"/>
      <c r="C71" s="45"/>
      <c r="D71" s="46"/>
      <c r="E71" s="173"/>
      <c r="F71" s="173"/>
      <c r="G71" s="173"/>
      <c r="H71" s="174"/>
      <c r="I71" s="184"/>
      <c r="J71" s="185"/>
      <c r="K71" s="54"/>
      <c r="L71" s="176"/>
    </row>
    <row r="72" spans="2:12" ht="15" customHeight="1">
      <c r="B72" s="46"/>
      <c r="C72" s="47"/>
      <c r="D72" s="46"/>
      <c r="E72" s="173"/>
      <c r="F72" s="173"/>
      <c r="G72" s="173"/>
      <c r="H72" s="51"/>
      <c r="I72" s="184"/>
      <c r="J72" s="185"/>
      <c r="K72" s="54"/>
      <c r="L72" s="176"/>
    </row>
    <row r="73" spans="2:12" ht="15" customHeight="1">
      <c r="B73" s="48"/>
      <c r="C73" s="49"/>
      <c r="D73" s="48"/>
      <c r="E73" s="50" t="s">
        <v>210</v>
      </c>
      <c r="F73" s="50"/>
      <c r="G73" s="50"/>
      <c r="H73" s="51"/>
      <c r="I73" s="184"/>
      <c r="J73" s="186"/>
      <c r="K73" s="54"/>
      <c r="L73" s="176"/>
    </row>
    <row r="74" spans="2:12" ht="15" customHeight="1">
      <c r="B74" s="48"/>
      <c r="C74" s="49"/>
      <c r="D74" s="48"/>
      <c r="E74" s="50"/>
      <c r="F74" s="50"/>
      <c r="G74" s="50"/>
      <c r="H74" s="174"/>
      <c r="I74" s="182"/>
      <c r="J74" s="186"/>
      <c r="K74" s="54"/>
      <c r="L74" s="176"/>
    </row>
    <row r="75" spans="2:12" ht="15" customHeight="1">
      <c r="B75" s="187" t="s">
        <v>244</v>
      </c>
      <c r="C75" s="180"/>
      <c r="D75" s="179"/>
      <c r="E75" s="181"/>
      <c r="F75" s="181"/>
      <c r="G75" s="181"/>
      <c r="H75" s="174">
        <v>1</v>
      </c>
      <c r="I75" s="182" t="s">
        <v>179</v>
      </c>
      <c r="J75" s="183"/>
      <c r="K75" s="54"/>
      <c r="L75" s="176"/>
    </row>
    <row r="76" spans="2:12" ht="15" customHeight="1">
      <c r="B76" s="187"/>
      <c r="C76" s="188"/>
      <c r="D76" s="179"/>
      <c r="E76" s="181"/>
      <c r="F76" s="181"/>
      <c r="G76" s="181"/>
      <c r="H76" s="174"/>
      <c r="I76" s="182"/>
      <c r="J76" s="183"/>
      <c r="K76" s="54"/>
      <c r="L76" s="176"/>
    </row>
    <row r="77" spans="2:12" ht="15" customHeight="1">
      <c r="B77" s="187"/>
      <c r="C77" s="188"/>
      <c r="D77" s="179"/>
      <c r="E77" s="181"/>
      <c r="F77" s="181"/>
      <c r="G77" s="181"/>
      <c r="H77" s="174"/>
      <c r="I77" s="182"/>
      <c r="J77" s="183"/>
      <c r="K77" s="54"/>
      <c r="L77" s="176"/>
    </row>
    <row r="78" spans="2:12" ht="15" customHeight="1">
      <c r="B78" s="187" t="s">
        <v>245</v>
      </c>
      <c r="C78" s="45"/>
      <c r="D78" s="44"/>
      <c r="E78" s="190"/>
      <c r="F78" s="190"/>
      <c r="G78" s="190"/>
      <c r="H78" s="174">
        <v>1</v>
      </c>
      <c r="I78" s="182" t="s">
        <v>179</v>
      </c>
      <c r="J78" s="191"/>
      <c r="K78" s="54"/>
      <c r="L78" s="176"/>
    </row>
    <row r="79" spans="2:12" ht="15" customHeight="1">
      <c r="B79" s="187"/>
      <c r="C79" s="45"/>
      <c r="D79" s="44"/>
      <c r="E79" s="190"/>
      <c r="F79" s="190"/>
      <c r="G79" s="190"/>
      <c r="H79" s="174"/>
      <c r="I79" s="182"/>
      <c r="J79" s="191"/>
      <c r="K79" s="54"/>
      <c r="L79" s="176"/>
    </row>
    <row r="80" spans="2:12" ht="15" customHeight="1">
      <c r="B80" s="44"/>
      <c r="C80" s="45"/>
      <c r="D80" s="44"/>
      <c r="E80" s="190"/>
      <c r="F80" s="190"/>
      <c r="G80" s="190"/>
      <c r="H80" s="174"/>
      <c r="I80" s="191"/>
      <c r="J80" s="191"/>
      <c r="K80" s="54"/>
      <c r="L80" s="176"/>
    </row>
    <row r="81" spans="2:12" ht="15" customHeight="1">
      <c r="B81" s="179"/>
      <c r="C81" s="188" t="s">
        <v>873</v>
      </c>
      <c r="D81" s="179"/>
      <c r="E81" s="181"/>
      <c r="F81" s="181"/>
      <c r="G81" s="181"/>
      <c r="H81" s="174"/>
      <c r="I81" s="192"/>
      <c r="J81" s="183"/>
      <c r="K81" s="54"/>
      <c r="L81" s="176"/>
    </row>
    <row r="82" spans="2:12" ht="15" customHeight="1">
      <c r="B82" s="179"/>
      <c r="C82" s="188" t="s">
        <v>811</v>
      </c>
      <c r="D82" s="179"/>
      <c r="E82" s="181"/>
      <c r="F82" s="181"/>
      <c r="G82" s="181"/>
      <c r="H82" s="174"/>
      <c r="I82" s="192"/>
      <c r="J82" s="183"/>
      <c r="K82" s="54"/>
      <c r="L82" s="176"/>
    </row>
    <row r="83" spans="2:12" ht="15" customHeight="1">
      <c r="B83" s="179"/>
      <c r="C83" s="180" t="s">
        <v>874</v>
      </c>
      <c r="D83" s="179"/>
      <c r="E83" s="181"/>
      <c r="F83" s="181"/>
      <c r="G83" s="181"/>
      <c r="H83" s="174"/>
      <c r="I83" s="192"/>
      <c r="J83" s="183"/>
      <c r="K83" s="54"/>
      <c r="L83" s="176"/>
    </row>
    <row r="84" spans="2:12" ht="15" customHeight="1">
      <c r="B84" s="744" t="s">
        <v>494</v>
      </c>
      <c r="C84" s="744"/>
      <c r="D84" s="744"/>
      <c r="E84" s="744"/>
      <c r="F84" s="744"/>
      <c r="G84" s="744"/>
      <c r="H84" s="744"/>
      <c r="I84" s="744"/>
      <c r="J84" s="744"/>
      <c r="K84" s="744"/>
      <c r="L84" s="744"/>
    </row>
    <row r="85" spans="2:12" ht="15" customHeight="1">
      <c r="B85" s="729" t="s">
        <v>888</v>
      </c>
      <c r="C85" s="729"/>
      <c r="D85" s="729"/>
      <c r="E85" s="729"/>
      <c r="F85" s="729"/>
      <c r="G85" s="729"/>
      <c r="H85" s="729"/>
      <c r="I85" s="729"/>
      <c r="J85" s="729"/>
      <c r="K85" s="729"/>
      <c r="L85" s="729"/>
    </row>
    <row r="86" spans="2:12" ht="15" customHeight="1">
      <c r="B86" s="738" t="s">
        <v>434</v>
      </c>
      <c r="C86" s="738"/>
      <c r="D86" s="738"/>
      <c r="E86" s="738"/>
      <c r="F86" s="738"/>
      <c r="G86" s="738"/>
      <c r="H86" s="738"/>
      <c r="I86" s="738"/>
      <c r="J86" s="738"/>
      <c r="K86" s="738"/>
      <c r="L86" s="738"/>
    </row>
    <row r="87" spans="2:12" ht="15" customHeight="1">
      <c r="B87" s="738" t="s">
        <v>359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</sheetData>
  <mergeCells count="25">
    <mergeCell ref="B84:L84"/>
    <mergeCell ref="B86:L86"/>
    <mergeCell ref="B87:L87"/>
    <mergeCell ref="B55:L55"/>
    <mergeCell ref="B58:L58"/>
    <mergeCell ref="B61:L61"/>
    <mergeCell ref="B63:C63"/>
    <mergeCell ref="D63:G63"/>
    <mergeCell ref="B85:L85"/>
    <mergeCell ref="B57:L57"/>
    <mergeCell ref="M26:S26"/>
    <mergeCell ref="B3:L3"/>
    <mergeCell ref="B5:C5"/>
    <mergeCell ref="D5:G5"/>
    <mergeCell ref="B26:L26"/>
    <mergeCell ref="K1:L1"/>
    <mergeCell ref="K30:L30"/>
    <mergeCell ref="K59:L59"/>
    <mergeCell ref="B56:L56"/>
    <mergeCell ref="B28:L28"/>
    <mergeCell ref="B29:L29"/>
    <mergeCell ref="B32:L32"/>
    <mergeCell ref="B34:C34"/>
    <mergeCell ref="D34:G34"/>
    <mergeCell ref="B27:L27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Height="100" orientation="landscape" r:id="rId1"/>
  <rowBreaks count="2" manualBreakCount="2">
    <brk id="29" min="1" max="11" man="1"/>
    <brk id="58" min="1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37421-9CA2-4517-B9B0-842F3EC710CF}">
  <dimension ref="B1:M120"/>
  <sheetViews>
    <sheetView view="pageBreakPreview" topLeftCell="A13" zoomScale="106" zoomScaleNormal="100" zoomScaleSheetLayoutView="106" workbookViewId="0">
      <selection activeCell="B3" sqref="B3:L3"/>
    </sheetView>
  </sheetViews>
  <sheetFormatPr defaultColWidth="8.75" defaultRowHeight="20.100000000000001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7.125" style="40" customWidth="1"/>
    <col min="11" max="11" width="14.625" style="41" customWidth="1"/>
    <col min="12" max="12" width="11.625" style="40" customWidth="1"/>
    <col min="13" max="16384" width="8.75" style="40"/>
  </cols>
  <sheetData>
    <row r="1" spans="2:12" ht="20.100000000000001" customHeight="1">
      <c r="I1" s="745" t="s">
        <v>696</v>
      </c>
      <c r="J1" s="745"/>
      <c r="K1" s="745"/>
      <c r="L1" s="745"/>
    </row>
    <row r="2" spans="2:12" ht="20.100000000000001" customHeight="1">
      <c r="B2" s="62"/>
      <c r="D2" s="62"/>
      <c r="E2" s="62"/>
      <c r="F2" s="62"/>
      <c r="G2" s="62"/>
      <c r="H2" s="63"/>
      <c r="I2" s="62"/>
      <c r="J2" s="62"/>
      <c r="K2" s="63"/>
      <c r="L2" s="62"/>
    </row>
    <row r="3" spans="2:12" ht="20.100000000000001" customHeight="1">
      <c r="B3" s="746" t="s">
        <v>984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</row>
    <row r="4" spans="2:12" ht="20.100000000000001" customHeight="1">
      <c r="L4" s="68" t="s">
        <v>4</v>
      </c>
    </row>
    <row r="5" spans="2:12" ht="20.100000000000001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</row>
    <row r="6" spans="2:12" ht="20.100000000000001" customHeight="1">
      <c r="B6" s="170" t="s">
        <v>177</v>
      </c>
      <c r="C6" s="171"/>
      <c r="D6" s="170"/>
      <c r="E6" s="172"/>
      <c r="F6" s="173"/>
      <c r="G6" s="173"/>
      <c r="H6" s="174"/>
      <c r="I6" s="175"/>
      <c r="J6" s="175"/>
      <c r="K6" s="54"/>
      <c r="L6" s="175"/>
    </row>
    <row r="7" spans="2:12" ht="20.100000000000001" customHeight="1">
      <c r="B7" s="170"/>
      <c r="C7" s="171"/>
      <c r="D7" s="170" t="s">
        <v>430</v>
      </c>
      <c r="E7" s="172"/>
      <c r="F7" s="173"/>
      <c r="G7" s="173"/>
      <c r="H7" s="174"/>
      <c r="I7" s="202"/>
      <c r="J7" s="175"/>
      <c r="K7" s="54"/>
      <c r="L7" s="175"/>
    </row>
    <row r="8" spans="2:12" ht="20.100000000000001" customHeight="1">
      <c r="B8" s="170"/>
      <c r="C8" s="171"/>
      <c r="D8" s="170"/>
      <c r="E8" s="172"/>
      <c r="F8" s="173" t="s">
        <v>506</v>
      </c>
      <c r="G8" s="173"/>
      <c r="H8" s="174"/>
      <c r="I8" s="202"/>
      <c r="J8" s="175"/>
      <c r="K8" s="54"/>
      <c r="L8" s="175"/>
    </row>
    <row r="9" spans="2:12" ht="20.100000000000001" customHeight="1">
      <c r="B9" s="170"/>
      <c r="C9" s="171"/>
      <c r="D9" s="170"/>
      <c r="E9" s="172"/>
      <c r="F9" s="173" t="s">
        <v>462</v>
      </c>
      <c r="G9" s="173"/>
      <c r="H9" s="174"/>
      <c r="I9" s="202"/>
      <c r="J9" s="175"/>
      <c r="K9" s="54"/>
      <c r="L9" s="175"/>
    </row>
    <row r="10" spans="2:12" ht="20.100000000000001" customHeight="1">
      <c r="B10" s="170"/>
      <c r="C10" s="171"/>
      <c r="D10" s="170"/>
      <c r="E10" s="172"/>
      <c r="F10" s="173" t="s">
        <v>463</v>
      </c>
      <c r="G10" s="173"/>
      <c r="H10" s="174"/>
      <c r="I10" s="202"/>
      <c r="J10" s="175"/>
      <c r="K10" s="54"/>
      <c r="L10" s="175"/>
    </row>
    <row r="11" spans="2:12" ht="20.100000000000001" customHeight="1">
      <c r="B11" s="170"/>
      <c r="C11" s="171"/>
      <c r="D11" s="170"/>
      <c r="E11" s="172"/>
      <c r="F11" s="173" t="s">
        <v>464</v>
      </c>
      <c r="G11" s="173"/>
      <c r="H11" s="174"/>
      <c r="I11" s="202"/>
      <c r="J11" s="175"/>
      <c r="K11" s="54"/>
      <c r="L11" s="175"/>
    </row>
    <row r="12" spans="2:12" ht="20.100000000000001" customHeight="1">
      <c r="B12" s="170"/>
      <c r="C12" s="171"/>
      <c r="D12" s="170"/>
      <c r="E12" s="172"/>
      <c r="F12" s="173" t="s">
        <v>465</v>
      </c>
      <c r="G12" s="173"/>
      <c r="H12" s="174"/>
      <c r="I12" s="202"/>
      <c r="J12" s="175"/>
      <c r="K12" s="54"/>
      <c r="L12" s="175"/>
    </row>
    <row r="13" spans="2:12" ht="20.100000000000001" customHeight="1">
      <c r="B13" s="170"/>
      <c r="C13" s="171"/>
      <c r="D13" s="170"/>
      <c r="E13" s="172"/>
      <c r="F13" s="177" t="s">
        <v>180</v>
      </c>
      <c r="G13" s="173"/>
      <c r="H13" s="174"/>
      <c r="I13" s="202"/>
      <c r="J13" s="175"/>
      <c r="K13" s="54"/>
      <c r="L13" s="175"/>
    </row>
    <row r="14" spans="2:12" ht="20.100000000000001" customHeight="1">
      <c r="B14" s="170"/>
      <c r="C14" s="171"/>
      <c r="D14" s="170"/>
      <c r="E14" s="172"/>
      <c r="F14" s="177"/>
      <c r="G14" s="173"/>
      <c r="H14" s="174"/>
      <c r="I14" s="202"/>
      <c r="J14" s="175"/>
      <c r="K14" s="54"/>
      <c r="L14" s="175"/>
    </row>
    <row r="15" spans="2:12" ht="20.100000000000001" customHeight="1">
      <c r="B15" s="199"/>
      <c r="C15" s="200"/>
      <c r="D15" s="170" t="s">
        <v>796</v>
      </c>
      <c r="E15" s="172"/>
      <c r="F15" s="173"/>
      <c r="G15" s="177"/>
      <c r="H15" s="174"/>
      <c r="I15" s="202"/>
      <c r="J15" s="203"/>
      <c r="K15" s="54"/>
      <c r="L15" s="178"/>
    </row>
    <row r="16" spans="2:12" ht="20.100000000000001" customHeight="1">
      <c r="B16" s="199"/>
      <c r="C16" s="200"/>
      <c r="D16" s="170"/>
      <c r="E16" s="172"/>
      <c r="F16" s="173" t="s">
        <v>201</v>
      </c>
      <c r="G16" s="177"/>
      <c r="H16" s="174"/>
      <c r="I16" s="202"/>
      <c r="J16" s="203"/>
      <c r="K16" s="54"/>
      <c r="L16" s="178"/>
    </row>
    <row r="17" spans="2:12" ht="20.100000000000001" customHeight="1">
      <c r="B17" s="199"/>
      <c r="C17" s="200"/>
      <c r="D17" s="170"/>
      <c r="E17" s="172"/>
      <c r="F17" s="173" t="s">
        <v>202</v>
      </c>
      <c r="G17" s="177"/>
      <c r="H17" s="174"/>
      <c r="I17" s="202"/>
      <c r="J17" s="203"/>
      <c r="K17" s="54"/>
      <c r="L17" s="178"/>
    </row>
    <row r="18" spans="2:12" ht="20.100000000000001" customHeight="1">
      <c r="B18" s="199"/>
      <c r="C18" s="200"/>
      <c r="D18" s="170"/>
      <c r="E18" s="172"/>
      <c r="F18" s="173" t="s">
        <v>203</v>
      </c>
      <c r="G18" s="177"/>
      <c r="H18" s="174"/>
      <c r="I18" s="202"/>
      <c r="J18" s="203"/>
      <c r="K18" s="54"/>
      <c r="L18" s="178"/>
    </row>
    <row r="19" spans="2:12" ht="20.100000000000001" customHeight="1">
      <c r="B19" s="199"/>
      <c r="C19" s="200"/>
      <c r="D19" s="170"/>
      <c r="E19" s="172"/>
      <c r="F19" s="173" t="s">
        <v>204</v>
      </c>
      <c r="G19" s="177"/>
      <c r="H19" s="174"/>
      <c r="I19" s="202"/>
      <c r="J19" s="203"/>
      <c r="K19" s="54"/>
      <c r="L19" s="178"/>
    </row>
    <row r="20" spans="2:12" ht="20.100000000000001" customHeight="1">
      <c r="B20" s="199"/>
      <c r="C20" s="200"/>
      <c r="D20" s="170"/>
      <c r="E20" s="172"/>
      <c r="F20" s="173" t="s">
        <v>205</v>
      </c>
      <c r="G20" s="177"/>
      <c r="H20" s="174"/>
      <c r="I20" s="202"/>
      <c r="J20" s="203"/>
      <c r="K20" s="54"/>
      <c r="L20" s="178"/>
    </row>
    <row r="21" spans="2:12" ht="27">
      <c r="B21" s="199"/>
      <c r="C21" s="200"/>
      <c r="D21" s="170"/>
      <c r="E21" s="172"/>
      <c r="F21" s="663" t="s">
        <v>887</v>
      </c>
      <c r="G21" s="177"/>
      <c r="H21" s="174"/>
      <c r="I21" s="202"/>
      <c r="J21" s="203"/>
      <c r="K21" s="54"/>
      <c r="L21" s="178"/>
    </row>
    <row r="22" spans="2:12" ht="20.100000000000001" customHeight="1">
      <c r="B22" s="199"/>
      <c r="C22" s="200"/>
      <c r="D22" s="170"/>
      <c r="E22" s="172"/>
      <c r="F22" s="173" t="s">
        <v>797</v>
      </c>
      <c r="G22" s="177"/>
      <c r="H22" s="174"/>
      <c r="I22" s="202"/>
      <c r="J22" s="203"/>
      <c r="K22" s="54"/>
      <c r="L22" s="178"/>
    </row>
    <row r="23" spans="2:12" ht="20.100000000000001" customHeight="1">
      <c r="B23" s="199"/>
      <c r="C23" s="200"/>
      <c r="D23" s="170"/>
      <c r="E23" s="172"/>
      <c r="F23" s="173" t="s">
        <v>798</v>
      </c>
      <c r="G23" s="177"/>
      <c r="H23" s="174"/>
      <c r="I23" s="202"/>
      <c r="J23" s="203"/>
      <c r="K23" s="54"/>
      <c r="L23" s="178"/>
    </row>
    <row r="24" spans="2:12" ht="20.100000000000001" customHeight="1">
      <c r="B24" s="199"/>
      <c r="C24" s="200"/>
      <c r="D24" s="170"/>
      <c r="E24" s="172"/>
      <c r="F24" s="173" t="s">
        <v>799</v>
      </c>
      <c r="G24" s="177"/>
      <c r="H24" s="174"/>
      <c r="I24" s="202"/>
      <c r="J24" s="203"/>
      <c r="K24" s="54"/>
      <c r="L24" s="178"/>
    </row>
    <row r="25" spans="2:12" ht="20.100000000000001" customHeight="1">
      <c r="B25" s="199"/>
      <c r="C25" s="200"/>
      <c r="D25" s="170"/>
      <c r="E25" s="172"/>
      <c r="F25" s="173" t="s">
        <v>800</v>
      </c>
      <c r="G25" s="177"/>
      <c r="H25" s="174"/>
      <c r="I25" s="202"/>
      <c r="J25" s="203"/>
      <c r="K25" s="54"/>
      <c r="L25" s="178"/>
    </row>
    <row r="26" spans="2:12" ht="20.100000000000001" customHeight="1">
      <c r="B26" s="199"/>
      <c r="C26" s="200"/>
      <c r="D26" s="170"/>
      <c r="E26" s="172"/>
      <c r="F26" s="173" t="s">
        <v>801</v>
      </c>
      <c r="G26" s="177"/>
      <c r="H26" s="174"/>
      <c r="I26" s="202"/>
      <c r="J26" s="203"/>
      <c r="K26" s="54"/>
      <c r="L26" s="178"/>
    </row>
    <row r="27" spans="2:12" ht="20.100000000000001" customHeight="1">
      <c r="B27" s="199"/>
      <c r="C27" s="200"/>
      <c r="D27" s="170"/>
      <c r="E27" s="172"/>
      <c r="F27" s="173" t="s">
        <v>802</v>
      </c>
      <c r="G27" s="177"/>
      <c r="H27" s="174"/>
      <c r="I27" s="202"/>
      <c r="J27" s="203"/>
      <c r="K27" s="54"/>
      <c r="L27" s="178"/>
    </row>
    <row r="28" spans="2:12" ht="20.100000000000001" customHeight="1">
      <c r="B28" s="199"/>
      <c r="C28" s="200"/>
      <c r="D28" s="170"/>
      <c r="E28" s="177"/>
      <c r="F28" s="177" t="s">
        <v>180</v>
      </c>
      <c r="G28" s="177"/>
      <c r="H28" s="174"/>
      <c r="I28" s="202"/>
      <c r="J28" s="203"/>
      <c r="K28" s="54"/>
      <c r="L28" s="178"/>
    </row>
    <row r="29" spans="2:12" ht="20.100000000000001" customHeight="1">
      <c r="B29" s="179"/>
      <c r="C29" s="180"/>
      <c r="D29" s="181"/>
      <c r="E29" s="181"/>
      <c r="F29" s="181"/>
      <c r="G29" s="181"/>
      <c r="H29" s="174"/>
      <c r="I29" s="182"/>
      <c r="J29" s="183"/>
      <c r="K29" s="54"/>
      <c r="L29" s="175"/>
    </row>
    <row r="30" spans="2:12" ht="20.100000000000001" customHeight="1">
      <c r="B30" s="179"/>
      <c r="C30" s="180"/>
      <c r="D30" s="181" t="s">
        <v>827</v>
      </c>
      <c r="E30" s="181"/>
      <c r="F30" s="181"/>
      <c r="G30" s="181"/>
      <c r="H30" s="174"/>
      <c r="I30" s="182"/>
      <c r="J30" s="183"/>
      <c r="K30" s="54"/>
      <c r="L30" s="175"/>
    </row>
    <row r="31" spans="2:12" ht="20.100000000000001" customHeight="1">
      <c r="B31" s="179"/>
      <c r="C31" s="180"/>
      <c r="D31" s="181"/>
      <c r="E31" s="181"/>
      <c r="F31" s="181"/>
      <c r="G31" s="181"/>
      <c r="H31" s="174"/>
      <c r="I31" s="182"/>
      <c r="J31" s="183"/>
      <c r="K31" s="54"/>
      <c r="L31" s="175"/>
    </row>
    <row r="32" spans="2:12" ht="20.100000000000001" customHeight="1">
      <c r="B32" s="179"/>
      <c r="C32" s="180"/>
      <c r="D32" s="181"/>
      <c r="E32" s="181"/>
      <c r="F32" s="181"/>
      <c r="G32" s="181"/>
      <c r="H32" s="174"/>
      <c r="I32" s="182"/>
      <c r="J32" s="183"/>
      <c r="K32" s="54"/>
      <c r="L32" s="175"/>
    </row>
    <row r="33" spans="2:13" ht="20.100000000000001" customHeight="1">
      <c r="B33" s="179"/>
      <c r="C33" s="180"/>
      <c r="D33" s="181"/>
      <c r="E33" s="181"/>
      <c r="F33" s="181"/>
      <c r="G33" s="181"/>
      <c r="H33" s="174"/>
      <c r="I33" s="182"/>
      <c r="J33" s="183"/>
      <c r="K33" s="54"/>
      <c r="L33" s="175"/>
    </row>
    <row r="34" spans="2:13" ht="20.100000000000001" customHeight="1">
      <c r="B34" s="179"/>
      <c r="C34" s="180"/>
      <c r="D34" s="181"/>
      <c r="E34" s="181"/>
      <c r="F34" s="181"/>
      <c r="G34" s="181"/>
      <c r="H34" s="174"/>
      <c r="I34" s="182"/>
      <c r="J34" s="183"/>
      <c r="K34" s="54"/>
      <c r="L34" s="175"/>
    </row>
    <row r="35" spans="2:13" ht="20.100000000000001" customHeight="1">
      <c r="B35" s="179"/>
      <c r="C35" s="180"/>
      <c r="D35" s="181"/>
      <c r="E35" s="181"/>
      <c r="F35" s="181"/>
      <c r="G35" s="181"/>
      <c r="H35" s="174"/>
      <c r="I35" s="182"/>
      <c r="J35" s="183"/>
      <c r="K35" s="54"/>
      <c r="L35" s="175"/>
    </row>
    <row r="36" spans="2:13" ht="20.100000000000001" customHeight="1">
      <c r="B36" s="179"/>
      <c r="C36" s="180"/>
      <c r="D36" s="181"/>
      <c r="E36" s="181"/>
      <c r="F36" s="181"/>
      <c r="G36" s="181"/>
      <c r="H36" s="174"/>
      <c r="I36" s="182"/>
      <c r="J36" s="183"/>
      <c r="K36" s="54"/>
      <c r="L36" s="175"/>
    </row>
    <row r="37" spans="2:13" ht="20.100000000000001" customHeight="1">
      <c r="B37" s="744" t="s">
        <v>494</v>
      </c>
      <c r="C37" s="744"/>
      <c r="D37" s="744"/>
      <c r="E37" s="744"/>
      <c r="F37" s="744"/>
      <c r="G37" s="744"/>
      <c r="H37" s="744"/>
      <c r="I37" s="744"/>
      <c r="J37" s="744"/>
      <c r="K37" s="744"/>
      <c r="L37" s="744"/>
      <c r="M37" s="497"/>
    </row>
    <row r="38" spans="2:13" ht="20.100000000000001" customHeight="1">
      <c r="B38" s="729" t="s">
        <v>499</v>
      </c>
      <c r="C38" s="729"/>
      <c r="D38" s="729"/>
      <c r="E38" s="729"/>
      <c r="F38" s="729"/>
      <c r="G38" s="729"/>
      <c r="H38" s="729"/>
      <c r="I38" s="729"/>
      <c r="J38" s="729"/>
      <c r="K38" s="729"/>
      <c r="L38" s="729"/>
      <c r="M38" s="497"/>
    </row>
    <row r="39" spans="2:13" ht="20.100000000000001" customHeight="1">
      <c r="B39" s="738" t="s">
        <v>505</v>
      </c>
      <c r="C39" s="738"/>
      <c r="D39" s="738"/>
      <c r="E39" s="738"/>
      <c r="F39" s="738"/>
      <c r="G39" s="738"/>
      <c r="H39" s="738"/>
      <c r="I39" s="738"/>
      <c r="J39" s="738"/>
      <c r="K39" s="738"/>
      <c r="L39" s="738"/>
    </row>
    <row r="40" spans="2:13" ht="20.100000000000001" customHeight="1">
      <c r="B40" s="738" t="s">
        <v>359</v>
      </c>
      <c r="C40" s="738"/>
      <c r="D40" s="738"/>
      <c r="E40" s="738"/>
      <c r="F40" s="738"/>
      <c r="G40" s="738"/>
      <c r="H40" s="738"/>
      <c r="I40" s="738"/>
      <c r="J40" s="738"/>
      <c r="K40" s="738"/>
      <c r="L40" s="738"/>
    </row>
    <row r="41" spans="2:13" ht="20.100000000000001" customHeight="1">
      <c r="B41" s="193"/>
      <c r="C41" s="193"/>
      <c r="D41" s="193"/>
      <c r="E41" s="193"/>
      <c r="F41" s="193"/>
      <c r="G41" s="193"/>
      <c r="H41" s="194"/>
      <c r="I41" s="745" t="s">
        <v>696</v>
      </c>
      <c r="J41" s="745"/>
      <c r="K41" s="745"/>
      <c r="L41" s="745"/>
    </row>
    <row r="42" spans="2:13" ht="20.100000000000001" customHeight="1">
      <c r="B42" s="193"/>
      <c r="C42" s="193"/>
      <c r="D42" s="193"/>
      <c r="E42" s="193"/>
      <c r="F42" s="193"/>
      <c r="G42" s="193"/>
      <c r="H42" s="194"/>
      <c r="I42" s="193"/>
      <c r="J42" s="195"/>
      <c r="K42" s="196"/>
      <c r="L42" s="197"/>
    </row>
    <row r="43" spans="2:13" ht="20.100000000000001" customHeight="1">
      <c r="B43" s="746" t="s">
        <v>985</v>
      </c>
      <c r="C43" s="746"/>
      <c r="D43" s="746"/>
      <c r="E43" s="746"/>
      <c r="F43" s="746"/>
      <c r="G43" s="746"/>
      <c r="H43" s="746"/>
      <c r="I43" s="746"/>
      <c r="J43" s="746"/>
      <c r="K43" s="746"/>
      <c r="L43" s="746"/>
    </row>
    <row r="44" spans="2:13" ht="20.100000000000001" customHeight="1">
      <c r="L44" s="68" t="s">
        <v>4</v>
      </c>
    </row>
    <row r="45" spans="2:13" ht="20.100000000000001" customHeight="1">
      <c r="B45" s="747" t="s">
        <v>170</v>
      </c>
      <c r="C45" s="734"/>
      <c r="D45" s="747" t="s">
        <v>171</v>
      </c>
      <c r="E45" s="748"/>
      <c r="F45" s="733"/>
      <c r="G45" s="733"/>
      <c r="H45" s="51" t="s">
        <v>172</v>
      </c>
      <c r="I45" s="168" t="s">
        <v>173</v>
      </c>
      <c r="J45" s="168" t="s">
        <v>174</v>
      </c>
      <c r="K45" s="51" t="s">
        <v>175</v>
      </c>
      <c r="L45" s="168" t="s">
        <v>176</v>
      </c>
    </row>
    <row r="46" spans="2:13" ht="20.100000000000001" customHeight="1">
      <c r="B46" s="170" t="s">
        <v>177</v>
      </c>
      <c r="C46" s="171"/>
      <c r="D46" s="170"/>
      <c r="E46" s="172"/>
      <c r="F46" s="173"/>
      <c r="G46" s="173"/>
      <c r="H46" s="174"/>
      <c r="I46" s="175"/>
      <c r="J46" s="175"/>
      <c r="K46" s="54"/>
      <c r="L46" s="176"/>
    </row>
    <row r="47" spans="2:13" ht="20.100000000000001" customHeight="1">
      <c r="B47" s="170"/>
      <c r="C47" s="171"/>
      <c r="D47" s="170" t="s">
        <v>430</v>
      </c>
      <c r="E47" s="172"/>
      <c r="F47" s="173"/>
      <c r="G47" s="173"/>
      <c r="H47" s="174"/>
      <c r="I47" s="202"/>
      <c r="J47" s="175"/>
      <c r="K47" s="54"/>
      <c r="L47" s="176"/>
    </row>
    <row r="48" spans="2:13" ht="20.100000000000001" customHeight="1">
      <c r="B48" s="170"/>
      <c r="C48" s="171"/>
      <c r="D48" s="170"/>
      <c r="E48" s="172"/>
      <c r="F48" s="173" t="s">
        <v>506</v>
      </c>
      <c r="G48" s="173"/>
      <c r="H48" s="174"/>
      <c r="I48" s="202"/>
      <c r="J48" s="175"/>
      <c r="K48" s="54"/>
      <c r="L48" s="176"/>
    </row>
    <row r="49" spans="2:12" ht="20.100000000000001" customHeight="1">
      <c r="B49" s="170"/>
      <c r="C49" s="171"/>
      <c r="D49" s="170"/>
      <c r="E49" s="172"/>
      <c r="F49" s="173" t="s">
        <v>828</v>
      </c>
      <c r="G49" s="173"/>
      <c r="H49" s="174"/>
      <c r="I49" s="202"/>
      <c r="J49" s="175"/>
      <c r="K49" s="54"/>
      <c r="L49" s="176"/>
    </row>
    <row r="50" spans="2:12" ht="20.100000000000001" customHeight="1">
      <c r="B50" s="170"/>
      <c r="C50" s="171"/>
      <c r="D50" s="170"/>
      <c r="E50" s="172"/>
      <c r="F50" s="173" t="s">
        <v>826</v>
      </c>
      <c r="G50" s="173"/>
      <c r="H50" s="174"/>
      <c r="I50" s="202"/>
      <c r="J50" s="175"/>
      <c r="K50" s="54"/>
      <c r="L50" s="176"/>
    </row>
    <row r="51" spans="2:12" ht="20.100000000000001" customHeight="1">
      <c r="B51" s="170"/>
      <c r="C51" s="171"/>
      <c r="D51" s="170"/>
      <c r="E51" s="172"/>
      <c r="F51" s="173"/>
      <c r="G51" s="173"/>
      <c r="H51" s="174"/>
      <c r="I51" s="202"/>
      <c r="J51" s="175"/>
      <c r="K51" s="54"/>
      <c r="L51" s="176"/>
    </row>
    <row r="52" spans="2:12" ht="20.100000000000001" customHeight="1">
      <c r="B52" s="199"/>
      <c r="C52" s="200"/>
      <c r="D52" s="170" t="s">
        <v>796</v>
      </c>
      <c r="E52" s="172"/>
      <c r="F52" s="173"/>
      <c r="G52" s="177"/>
      <c r="H52" s="174"/>
      <c r="I52" s="202"/>
      <c r="J52" s="203"/>
      <c r="K52" s="54"/>
      <c r="L52" s="178"/>
    </row>
    <row r="53" spans="2:12" ht="20.100000000000001" customHeight="1">
      <c r="B53" s="199"/>
      <c r="C53" s="200"/>
      <c r="D53" s="170"/>
      <c r="E53" s="172"/>
      <c r="F53" s="173" t="s">
        <v>201</v>
      </c>
      <c r="G53" s="177"/>
      <c r="H53" s="174"/>
      <c r="I53" s="202"/>
      <c r="J53" s="203"/>
      <c r="K53" s="54"/>
      <c r="L53" s="178"/>
    </row>
    <row r="54" spans="2:12" ht="20.100000000000001" customHeight="1">
      <c r="B54" s="199"/>
      <c r="C54" s="200"/>
      <c r="D54" s="170"/>
      <c r="E54" s="172"/>
      <c r="F54" s="173" t="s">
        <v>240</v>
      </c>
      <c r="G54" s="177"/>
      <c r="H54" s="174"/>
      <c r="I54" s="202"/>
      <c r="J54" s="203"/>
      <c r="K54" s="54"/>
      <c r="L54" s="178"/>
    </row>
    <row r="55" spans="2:12" ht="27">
      <c r="B55" s="199"/>
      <c r="C55" s="200"/>
      <c r="D55" s="170"/>
      <c r="E55" s="172"/>
      <c r="F55" s="663" t="s">
        <v>887</v>
      </c>
      <c r="G55" s="177"/>
      <c r="H55" s="174"/>
      <c r="I55" s="202"/>
      <c r="J55" s="203"/>
      <c r="K55" s="54"/>
      <c r="L55" s="178"/>
    </row>
    <row r="56" spans="2:12" ht="20.100000000000001" customHeight="1">
      <c r="B56" s="199"/>
      <c r="C56" s="200"/>
      <c r="D56" s="170"/>
      <c r="E56" s="172"/>
      <c r="F56" s="173" t="s">
        <v>795</v>
      </c>
      <c r="G56" s="177"/>
      <c r="H56" s="174"/>
      <c r="I56" s="202"/>
      <c r="J56" s="203"/>
      <c r="K56" s="54"/>
      <c r="L56" s="178"/>
    </row>
    <row r="57" spans="2:12" ht="20.100000000000001" customHeight="1">
      <c r="B57" s="199"/>
      <c r="C57" s="200"/>
      <c r="D57" s="170"/>
      <c r="E57" s="177"/>
      <c r="F57" s="177" t="s">
        <v>180</v>
      </c>
      <c r="G57" s="177"/>
      <c r="H57" s="174"/>
      <c r="I57" s="202"/>
      <c r="J57" s="203"/>
      <c r="K57" s="54"/>
      <c r="L57" s="178"/>
    </row>
    <row r="58" spans="2:12" ht="20.100000000000001" customHeight="1">
      <c r="B58" s="179"/>
      <c r="C58" s="180"/>
      <c r="D58" s="181"/>
      <c r="E58" s="181"/>
      <c r="F58" s="181"/>
      <c r="G58" s="181"/>
      <c r="H58" s="174"/>
      <c r="I58" s="182"/>
      <c r="J58" s="183"/>
      <c r="K58" s="54"/>
      <c r="L58" s="176"/>
    </row>
    <row r="59" spans="2:12" ht="20.100000000000001" customHeight="1">
      <c r="B59" s="179"/>
      <c r="C59" s="180"/>
      <c r="D59" s="181" t="s">
        <v>827</v>
      </c>
      <c r="E59" s="181"/>
      <c r="F59" s="181"/>
      <c r="G59" s="181"/>
      <c r="H59" s="174"/>
      <c r="I59" s="182"/>
      <c r="J59" s="183"/>
      <c r="K59" s="54"/>
      <c r="L59" s="176"/>
    </row>
    <row r="60" spans="2:12" ht="20.100000000000001" customHeight="1">
      <c r="B60" s="179"/>
      <c r="C60" s="180"/>
      <c r="D60" s="181"/>
      <c r="E60" s="181"/>
      <c r="F60" s="181"/>
      <c r="G60" s="181"/>
      <c r="H60" s="174"/>
      <c r="I60" s="182"/>
      <c r="J60" s="183"/>
      <c r="K60" s="54"/>
      <c r="L60" s="176"/>
    </row>
    <row r="61" spans="2:12" ht="20.100000000000001" customHeight="1">
      <c r="B61" s="179"/>
      <c r="C61" s="180"/>
      <c r="D61" s="181"/>
      <c r="E61" s="181"/>
      <c r="F61" s="181"/>
      <c r="G61" s="181"/>
      <c r="H61" s="174"/>
      <c r="I61" s="182"/>
      <c r="J61" s="183"/>
      <c r="K61" s="54"/>
      <c r="L61" s="176"/>
    </row>
    <row r="62" spans="2:12" ht="20.100000000000001" customHeight="1">
      <c r="B62" s="179"/>
      <c r="C62" s="180"/>
      <c r="D62" s="181"/>
      <c r="E62" s="181"/>
      <c r="F62" s="181"/>
      <c r="G62" s="181"/>
      <c r="H62" s="174"/>
      <c r="I62" s="182"/>
      <c r="J62" s="183"/>
      <c r="K62" s="54"/>
      <c r="L62" s="176"/>
    </row>
    <row r="63" spans="2:12" ht="20.100000000000001" customHeight="1">
      <c r="B63" s="179"/>
      <c r="C63" s="180"/>
      <c r="D63" s="181"/>
      <c r="E63" s="181"/>
      <c r="F63" s="181"/>
      <c r="G63" s="181"/>
      <c r="H63" s="174"/>
      <c r="I63" s="182"/>
      <c r="J63" s="183"/>
      <c r="K63" s="54"/>
      <c r="L63" s="176"/>
    </row>
    <row r="64" spans="2:12" ht="20.100000000000001" customHeight="1">
      <c r="B64" s="179"/>
      <c r="C64" s="180"/>
      <c r="D64" s="181"/>
      <c r="E64" s="181"/>
      <c r="F64" s="181"/>
      <c r="G64" s="181"/>
      <c r="H64" s="174"/>
      <c r="I64" s="182"/>
      <c r="J64" s="183"/>
      <c r="K64" s="54"/>
      <c r="L64" s="176"/>
    </row>
    <row r="65" spans="2:12" ht="20.100000000000001" customHeight="1">
      <c r="B65" s="179"/>
      <c r="C65" s="180"/>
      <c r="D65" s="181"/>
      <c r="E65" s="181"/>
      <c r="F65" s="181"/>
      <c r="G65" s="181"/>
      <c r="H65" s="174"/>
      <c r="I65" s="182"/>
      <c r="J65" s="183"/>
      <c r="K65" s="54"/>
      <c r="L65" s="176"/>
    </row>
    <row r="66" spans="2:12" ht="20.100000000000001" customHeight="1">
      <c r="B66" s="179"/>
      <c r="C66" s="180"/>
      <c r="D66" s="181"/>
      <c r="E66" s="181"/>
      <c r="F66" s="181"/>
      <c r="G66" s="181"/>
      <c r="H66" s="174"/>
      <c r="I66" s="182"/>
      <c r="J66" s="183"/>
      <c r="K66" s="54"/>
      <c r="L66" s="176"/>
    </row>
    <row r="67" spans="2:12" ht="20.100000000000001" customHeight="1">
      <c r="B67" s="179"/>
      <c r="C67" s="180"/>
      <c r="D67" s="181"/>
      <c r="E67" s="181"/>
      <c r="F67" s="181"/>
      <c r="G67" s="181"/>
      <c r="H67" s="174"/>
      <c r="I67" s="182"/>
      <c r="J67" s="183"/>
      <c r="K67" s="54"/>
      <c r="L67" s="176"/>
    </row>
    <row r="68" spans="2:12" ht="20.100000000000001" customHeight="1">
      <c r="B68" s="179"/>
      <c r="C68" s="180"/>
      <c r="D68" s="181"/>
      <c r="E68" s="181"/>
      <c r="F68" s="181"/>
      <c r="G68" s="181"/>
      <c r="H68" s="174"/>
      <c r="I68" s="182"/>
      <c r="J68" s="183"/>
      <c r="K68" s="54"/>
      <c r="L68" s="176"/>
    </row>
    <row r="69" spans="2:12" ht="20.100000000000001" customHeight="1">
      <c r="B69" s="179"/>
      <c r="C69" s="180"/>
      <c r="D69" s="181"/>
      <c r="E69" s="181"/>
      <c r="F69" s="181"/>
      <c r="G69" s="181"/>
      <c r="H69" s="174"/>
      <c r="I69" s="182"/>
      <c r="J69" s="183"/>
      <c r="K69" s="54"/>
      <c r="L69" s="176"/>
    </row>
    <row r="70" spans="2:12" ht="20.100000000000001" customHeight="1">
      <c r="B70" s="179"/>
      <c r="C70" s="180"/>
      <c r="D70" s="181"/>
      <c r="E70" s="181"/>
      <c r="F70" s="181"/>
      <c r="G70" s="181"/>
      <c r="H70" s="174"/>
      <c r="I70" s="182"/>
      <c r="J70" s="183"/>
      <c r="K70" s="54"/>
      <c r="L70" s="176"/>
    </row>
    <row r="71" spans="2:12" ht="20.100000000000001" customHeight="1">
      <c r="B71" s="179"/>
      <c r="C71" s="180"/>
      <c r="D71" s="181"/>
      <c r="E71" s="181"/>
      <c r="F71" s="181"/>
      <c r="G71" s="181"/>
      <c r="H71" s="174"/>
      <c r="I71" s="182"/>
      <c r="J71" s="183"/>
      <c r="K71" s="54"/>
      <c r="L71" s="176"/>
    </row>
    <row r="72" spans="2:12" ht="20.100000000000001" customHeight="1">
      <c r="B72" s="179"/>
      <c r="C72" s="180"/>
      <c r="D72" s="181"/>
      <c r="E72" s="181"/>
      <c r="F72" s="181"/>
      <c r="G72" s="181"/>
      <c r="H72" s="174"/>
      <c r="I72" s="182"/>
      <c r="J72" s="183"/>
      <c r="K72" s="54"/>
      <c r="L72" s="176"/>
    </row>
    <row r="73" spans="2:12" ht="20.100000000000001" customHeight="1">
      <c r="B73" s="179"/>
      <c r="C73" s="180"/>
      <c r="D73" s="181"/>
      <c r="E73" s="181"/>
      <c r="F73" s="181"/>
      <c r="G73" s="181"/>
      <c r="H73" s="174"/>
      <c r="I73" s="182"/>
      <c r="J73" s="183"/>
      <c r="K73" s="54"/>
      <c r="L73" s="176"/>
    </row>
    <row r="74" spans="2:12" ht="20.100000000000001" customHeight="1">
      <c r="B74" s="179"/>
      <c r="C74" s="180"/>
      <c r="D74" s="181"/>
      <c r="E74" s="181"/>
      <c r="F74" s="181"/>
      <c r="G74" s="181"/>
      <c r="H74" s="174"/>
      <c r="I74" s="182"/>
      <c r="J74" s="183"/>
      <c r="K74" s="54"/>
      <c r="L74" s="176"/>
    </row>
    <row r="75" spans="2:12" ht="20.100000000000001" customHeight="1">
      <c r="B75" s="179"/>
      <c r="C75" s="180"/>
      <c r="D75" s="181"/>
      <c r="E75" s="181"/>
      <c r="F75" s="181"/>
      <c r="G75" s="181"/>
      <c r="H75" s="174"/>
      <c r="I75" s="182"/>
      <c r="J75" s="183"/>
      <c r="K75" s="54"/>
      <c r="L75" s="176"/>
    </row>
    <row r="76" spans="2:12" ht="20.100000000000001" customHeight="1">
      <c r="B76" s="179"/>
      <c r="C76" s="180"/>
      <c r="D76" s="179"/>
      <c r="E76" s="181"/>
      <c r="F76" s="181"/>
      <c r="G76" s="181"/>
      <c r="H76" s="174"/>
      <c r="I76" s="192"/>
      <c r="J76" s="183"/>
      <c r="K76" s="54"/>
      <c r="L76" s="176"/>
    </row>
    <row r="77" spans="2:12" ht="20.100000000000001" customHeight="1">
      <c r="B77" s="744" t="s">
        <v>494</v>
      </c>
      <c r="C77" s="744"/>
      <c r="D77" s="744"/>
      <c r="E77" s="744"/>
      <c r="F77" s="744"/>
      <c r="G77" s="744"/>
      <c r="H77" s="744"/>
      <c r="I77" s="744"/>
      <c r="J77" s="744"/>
      <c r="K77" s="744"/>
      <c r="L77" s="744"/>
    </row>
    <row r="78" spans="2:12" ht="20.100000000000001" customHeight="1">
      <c r="B78" s="729" t="s">
        <v>499</v>
      </c>
      <c r="C78" s="729"/>
      <c r="D78" s="729"/>
      <c r="E78" s="729"/>
      <c r="F78" s="729"/>
      <c r="G78" s="729"/>
      <c r="H78" s="729"/>
      <c r="I78" s="729"/>
      <c r="J78" s="729"/>
      <c r="K78" s="729"/>
      <c r="L78" s="729"/>
    </row>
    <row r="79" spans="2:12" ht="20.100000000000001" customHeight="1">
      <c r="B79" s="738" t="s">
        <v>505</v>
      </c>
      <c r="C79" s="738"/>
      <c r="D79" s="738"/>
      <c r="E79" s="738"/>
      <c r="F79" s="738"/>
      <c r="G79" s="738"/>
      <c r="H79" s="738"/>
      <c r="I79" s="738"/>
      <c r="J79" s="738"/>
      <c r="K79" s="738"/>
      <c r="L79" s="738"/>
    </row>
    <row r="80" spans="2:12" ht="20.100000000000001" customHeight="1">
      <c r="B80" s="738" t="s">
        <v>359</v>
      </c>
      <c r="C80" s="738"/>
      <c r="D80" s="738"/>
      <c r="E80" s="738"/>
      <c r="F80" s="738"/>
      <c r="G80" s="738"/>
      <c r="H80" s="738"/>
      <c r="I80" s="738"/>
      <c r="J80" s="738"/>
      <c r="K80" s="738"/>
      <c r="L80" s="738"/>
    </row>
    <row r="81" spans="2:12" ht="20.100000000000001" customHeight="1">
      <c r="B81" s="62"/>
      <c r="C81" s="62"/>
      <c r="D81" s="62"/>
      <c r="E81" s="62"/>
      <c r="F81" s="62"/>
      <c r="G81" s="62"/>
      <c r="H81" s="63"/>
      <c r="I81" s="745" t="s">
        <v>696</v>
      </c>
      <c r="J81" s="745"/>
      <c r="K81" s="745"/>
      <c r="L81" s="745"/>
    </row>
    <row r="82" spans="2:12" ht="20.100000000000001" customHeight="1">
      <c r="B82" s="62"/>
      <c r="C82" s="62"/>
      <c r="D82" s="62"/>
      <c r="E82" s="62"/>
      <c r="F82" s="62"/>
      <c r="G82" s="62"/>
      <c r="H82" s="63"/>
      <c r="I82" s="62"/>
      <c r="J82" s="62"/>
      <c r="K82" s="63"/>
      <c r="L82" s="62"/>
    </row>
    <row r="83" spans="2:12" ht="20.100000000000001" customHeight="1">
      <c r="B83" s="746" t="s">
        <v>986</v>
      </c>
      <c r="C83" s="746"/>
      <c r="D83" s="746"/>
      <c r="E83" s="746"/>
      <c r="F83" s="746"/>
      <c r="G83" s="746"/>
      <c r="H83" s="746"/>
      <c r="I83" s="746"/>
      <c r="J83" s="746"/>
      <c r="K83" s="746"/>
      <c r="L83" s="746"/>
    </row>
    <row r="84" spans="2:12" ht="20.100000000000001" customHeight="1">
      <c r="L84" s="68" t="s">
        <v>4</v>
      </c>
    </row>
    <row r="85" spans="2:12" ht="20.100000000000001" customHeight="1">
      <c r="B85" s="747" t="s">
        <v>170</v>
      </c>
      <c r="C85" s="734"/>
      <c r="D85" s="747" t="s">
        <v>171</v>
      </c>
      <c r="E85" s="748"/>
      <c r="F85" s="733"/>
      <c r="G85" s="733"/>
      <c r="H85" s="51" t="s">
        <v>172</v>
      </c>
      <c r="I85" s="168" t="s">
        <v>173</v>
      </c>
      <c r="J85" s="168" t="s">
        <v>174</v>
      </c>
      <c r="K85" s="51" t="s">
        <v>175</v>
      </c>
      <c r="L85" s="168" t="s">
        <v>176</v>
      </c>
    </row>
    <row r="86" spans="2:12" ht="20.100000000000001" customHeight="1">
      <c r="B86" s="170" t="s">
        <v>177</v>
      </c>
      <c r="C86" s="171"/>
      <c r="D86" s="170"/>
      <c r="E86" s="172"/>
      <c r="F86" s="173"/>
      <c r="G86" s="173"/>
      <c r="H86" s="174"/>
      <c r="I86" s="175"/>
      <c r="J86" s="175"/>
      <c r="K86" s="54"/>
      <c r="L86" s="176"/>
    </row>
    <row r="87" spans="2:12" ht="20.100000000000001" customHeight="1">
      <c r="B87" s="170"/>
      <c r="C87" s="171"/>
      <c r="D87" s="170" t="s">
        <v>430</v>
      </c>
      <c r="E87" s="172"/>
      <c r="F87" s="173"/>
      <c r="G87" s="173"/>
      <c r="H87" s="174"/>
      <c r="I87" s="202"/>
      <c r="J87" s="175"/>
      <c r="K87" s="54"/>
      <c r="L87" s="176"/>
    </row>
    <row r="88" spans="2:12" ht="20.100000000000001" customHeight="1">
      <c r="B88" s="170"/>
      <c r="C88" s="171"/>
      <c r="D88" s="170"/>
      <c r="E88" s="172"/>
      <c r="F88" s="173" t="s">
        <v>506</v>
      </c>
      <c r="G88" s="173"/>
      <c r="H88" s="174"/>
      <c r="I88" s="202"/>
      <c r="J88" s="175"/>
      <c r="K88" s="54"/>
      <c r="L88" s="176"/>
    </row>
    <row r="89" spans="2:12" ht="20.100000000000001" customHeight="1">
      <c r="B89" s="170"/>
      <c r="C89" s="171"/>
      <c r="D89" s="170"/>
      <c r="E89" s="172"/>
      <c r="F89" s="173" t="s">
        <v>828</v>
      </c>
      <c r="G89" s="173"/>
      <c r="H89" s="174"/>
      <c r="I89" s="202"/>
      <c r="J89" s="175"/>
      <c r="K89" s="54"/>
      <c r="L89" s="176"/>
    </row>
    <row r="90" spans="2:12" ht="20.100000000000001" customHeight="1">
      <c r="B90" s="170"/>
      <c r="C90" s="171"/>
      <c r="D90" s="170"/>
      <c r="E90" s="172"/>
      <c r="F90" s="173" t="s">
        <v>826</v>
      </c>
      <c r="G90" s="173"/>
      <c r="H90" s="174"/>
      <c r="I90" s="202"/>
      <c r="J90" s="175"/>
      <c r="K90" s="54"/>
      <c r="L90" s="176"/>
    </row>
    <row r="91" spans="2:12" ht="20.100000000000001" customHeight="1">
      <c r="B91" s="170"/>
      <c r="C91" s="171"/>
      <c r="D91" s="170"/>
      <c r="E91" s="172"/>
      <c r="F91" s="173"/>
      <c r="G91" s="173"/>
      <c r="H91" s="174"/>
      <c r="I91" s="202"/>
      <c r="J91" s="175"/>
      <c r="K91" s="54"/>
      <c r="L91" s="176"/>
    </row>
    <row r="92" spans="2:12" ht="20.100000000000001" customHeight="1">
      <c r="B92" s="199"/>
      <c r="C92" s="200"/>
      <c r="D92" s="170" t="s">
        <v>794</v>
      </c>
      <c r="E92" s="172"/>
      <c r="F92" s="173"/>
      <c r="G92" s="177"/>
      <c r="H92" s="174"/>
      <c r="I92" s="202"/>
      <c r="J92" s="203"/>
      <c r="K92" s="54"/>
      <c r="L92" s="178"/>
    </row>
    <row r="93" spans="2:12" ht="20.100000000000001" customHeight="1">
      <c r="B93" s="199"/>
      <c r="C93" s="200"/>
      <c r="D93" s="170"/>
      <c r="E93" s="172"/>
      <c r="F93" s="173" t="s">
        <v>201</v>
      </c>
      <c r="G93" s="177"/>
      <c r="H93" s="174"/>
      <c r="I93" s="202"/>
      <c r="J93" s="203"/>
      <c r="K93" s="54"/>
      <c r="L93" s="178"/>
    </row>
    <row r="94" spans="2:12" ht="20.100000000000001" customHeight="1">
      <c r="B94" s="199"/>
      <c r="C94" s="200"/>
      <c r="D94" s="170"/>
      <c r="E94" s="172"/>
      <c r="F94" s="173" t="s">
        <v>240</v>
      </c>
      <c r="G94" s="177"/>
      <c r="H94" s="174"/>
      <c r="I94" s="202"/>
      <c r="J94" s="203"/>
      <c r="K94" s="54"/>
      <c r="L94" s="353"/>
    </row>
    <row r="95" spans="2:12" ht="27">
      <c r="B95" s="199"/>
      <c r="C95" s="200"/>
      <c r="D95" s="170"/>
      <c r="E95" s="172"/>
      <c r="F95" s="663" t="s">
        <v>887</v>
      </c>
      <c r="G95" s="177"/>
      <c r="H95" s="174"/>
      <c r="I95" s="202"/>
      <c r="J95" s="203"/>
      <c r="K95" s="54"/>
      <c r="L95" s="353"/>
    </row>
    <row r="96" spans="2:12" ht="20.100000000000001" customHeight="1">
      <c r="B96" s="199"/>
      <c r="C96" s="200"/>
      <c r="D96" s="170"/>
      <c r="E96" s="172"/>
      <c r="F96" s="173" t="s">
        <v>795</v>
      </c>
      <c r="G96" s="177"/>
      <c r="H96" s="174"/>
      <c r="I96" s="202"/>
      <c r="J96" s="203"/>
      <c r="K96" s="54"/>
      <c r="L96" s="178"/>
    </row>
    <row r="97" spans="2:12" ht="20.100000000000001" customHeight="1">
      <c r="B97" s="199"/>
      <c r="C97" s="200"/>
      <c r="D97" s="170"/>
      <c r="E97" s="177"/>
      <c r="F97" s="177" t="s">
        <v>180</v>
      </c>
      <c r="G97" s="177"/>
      <c r="H97" s="174"/>
      <c r="I97" s="202"/>
      <c r="J97" s="203"/>
      <c r="K97" s="54"/>
      <c r="L97" s="178"/>
    </row>
    <row r="98" spans="2:12" ht="20.100000000000001" customHeight="1">
      <c r="B98" s="179"/>
      <c r="C98" s="180"/>
      <c r="D98" s="181"/>
      <c r="E98" s="181"/>
      <c r="F98" s="181"/>
      <c r="G98" s="181"/>
      <c r="H98" s="174"/>
      <c r="I98" s="182"/>
      <c r="J98" s="183"/>
      <c r="K98" s="54"/>
      <c r="L98" s="176"/>
    </row>
    <row r="99" spans="2:12" ht="20.100000000000001" customHeight="1">
      <c r="B99" s="179"/>
      <c r="C99" s="180"/>
      <c r="D99" s="181" t="s">
        <v>827</v>
      </c>
      <c r="E99" s="181"/>
      <c r="F99" s="181"/>
      <c r="G99" s="181"/>
      <c r="H99" s="174"/>
      <c r="I99" s="182"/>
      <c r="J99" s="183"/>
      <c r="K99" s="54"/>
      <c r="L99" s="176"/>
    </row>
    <row r="100" spans="2:12" ht="20.100000000000001" customHeight="1">
      <c r="B100" s="179"/>
      <c r="C100" s="180"/>
      <c r="D100" s="181"/>
      <c r="E100" s="181"/>
      <c r="F100" s="181"/>
      <c r="G100" s="181"/>
      <c r="H100" s="174"/>
      <c r="I100" s="182"/>
      <c r="J100" s="183"/>
      <c r="K100" s="54"/>
      <c r="L100" s="176"/>
    </row>
    <row r="101" spans="2:12" ht="20.100000000000001" customHeight="1">
      <c r="B101" s="179"/>
      <c r="C101" s="180"/>
      <c r="D101" s="181"/>
      <c r="E101" s="181"/>
      <c r="F101" s="181"/>
      <c r="G101" s="181"/>
      <c r="H101" s="174"/>
      <c r="I101" s="182"/>
      <c r="J101" s="183"/>
      <c r="K101" s="54"/>
      <c r="L101" s="176"/>
    </row>
    <row r="102" spans="2:12" ht="20.100000000000001" customHeight="1">
      <c r="B102" s="179"/>
      <c r="C102" s="180"/>
      <c r="D102" s="181"/>
      <c r="E102" s="181"/>
      <c r="F102" s="181"/>
      <c r="G102" s="181"/>
      <c r="H102" s="174"/>
      <c r="I102" s="182"/>
      <c r="J102" s="183"/>
      <c r="K102" s="54"/>
      <c r="L102" s="176"/>
    </row>
    <row r="103" spans="2:12" ht="20.100000000000001" customHeight="1">
      <c r="B103" s="179"/>
      <c r="C103" s="180"/>
      <c r="D103" s="181"/>
      <c r="E103" s="181"/>
      <c r="F103" s="181"/>
      <c r="G103" s="181"/>
      <c r="H103" s="174"/>
      <c r="I103" s="182"/>
      <c r="J103" s="183"/>
      <c r="K103" s="54"/>
      <c r="L103" s="176"/>
    </row>
    <row r="104" spans="2:12" ht="20.100000000000001" customHeight="1">
      <c r="B104" s="179"/>
      <c r="C104" s="180"/>
      <c r="D104" s="181"/>
      <c r="E104" s="181"/>
      <c r="F104" s="181"/>
      <c r="G104" s="181"/>
      <c r="H104" s="174"/>
      <c r="I104" s="182"/>
      <c r="J104" s="183"/>
      <c r="K104" s="54"/>
      <c r="L104" s="176"/>
    </row>
    <row r="105" spans="2:12" ht="20.100000000000001" customHeight="1">
      <c r="B105" s="179"/>
      <c r="C105" s="180"/>
      <c r="D105" s="181"/>
      <c r="E105" s="181"/>
      <c r="F105" s="181"/>
      <c r="G105" s="181"/>
      <c r="H105" s="174"/>
      <c r="I105" s="182"/>
      <c r="J105" s="183"/>
      <c r="K105" s="54"/>
      <c r="L105" s="176"/>
    </row>
    <row r="106" spans="2:12" ht="20.100000000000001" customHeight="1">
      <c r="B106" s="179"/>
      <c r="C106" s="180"/>
      <c r="D106" s="181"/>
      <c r="E106" s="181"/>
      <c r="F106" s="181"/>
      <c r="G106" s="181"/>
      <c r="H106" s="174"/>
      <c r="I106" s="182"/>
      <c r="J106" s="183"/>
      <c r="K106" s="54"/>
      <c r="L106" s="176"/>
    </row>
    <row r="107" spans="2:12" ht="20.100000000000001" customHeight="1">
      <c r="B107" s="179"/>
      <c r="C107" s="180"/>
      <c r="D107" s="181"/>
      <c r="E107" s="181"/>
      <c r="F107" s="181"/>
      <c r="G107" s="181"/>
      <c r="H107" s="174"/>
      <c r="I107" s="182"/>
      <c r="J107" s="183"/>
      <c r="K107" s="54"/>
      <c r="L107" s="176"/>
    </row>
    <row r="108" spans="2:12" ht="20.100000000000001" customHeight="1">
      <c r="B108" s="179"/>
      <c r="C108" s="180"/>
      <c r="D108" s="181"/>
      <c r="E108" s="181"/>
      <c r="F108" s="181"/>
      <c r="G108" s="181"/>
      <c r="H108" s="174"/>
      <c r="I108" s="182"/>
      <c r="J108" s="183"/>
      <c r="K108" s="54"/>
      <c r="L108" s="176"/>
    </row>
    <row r="109" spans="2:12" ht="20.100000000000001" customHeight="1">
      <c r="B109" s="179"/>
      <c r="C109" s="180"/>
      <c r="D109" s="181"/>
      <c r="E109" s="181"/>
      <c r="F109" s="181"/>
      <c r="G109" s="181"/>
      <c r="H109" s="174"/>
      <c r="I109" s="182"/>
      <c r="J109" s="183"/>
      <c r="K109" s="54"/>
      <c r="L109" s="176"/>
    </row>
    <row r="110" spans="2:12" ht="20.100000000000001" customHeight="1">
      <c r="B110" s="179"/>
      <c r="C110" s="180"/>
      <c r="D110" s="181"/>
      <c r="E110" s="181"/>
      <c r="F110" s="181"/>
      <c r="G110" s="181"/>
      <c r="H110" s="174"/>
      <c r="I110" s="182"/>
      <c r="J110" s="183"/>
      <c r="K110" s="54"/>
      <c r="L110" s="176"/>
    </row>
    <row r="111" spans="2:12" ht="20.100000000000001" customHeight="1">
      <c r="B111" s="179"/>
      <c r="C111" s="180"/>
      <c r="D111" s="181"/>
      <c r="E111" s="181"/>
      <c r="F111" s="181"/>
      <c r="G111" s="181"/>
      <c r="H111" s="174"/>
      <c r="I111" s="182"/>
      <c r="J111" s="183"/>
      <c r="K111" s="54"/>
      <c r="L111" s="176"/>
    </row>
    <row r="112" spans="2:12" ht="20.100000000000001" customHeight="1">
      <c r="B112" s="179"/>
      <c r="C112" s="180"/>
      <c r="D112" s="181"/>
      <c r="E112" s="181"/>
      <c r="F112" s="181"/>
      <c r="G112" s="181"/>
      <c r="H112" s="174"/>
      <c r="I112" s="182"/>
      <c r="J112" s="183"/>
      <c r="K112" s="54"/>
      <c r="L112" s="176"/>
    </row>
    <row r="113" spans="2:12" ht="20.100000000000001" customHeight="1">
      <c r="B113" s="179"/>
      <c r="C113" s="180"/>
      <c r="D113" s="181"/>
      <c r="E113" s="181"/>
      <c r="F113" s="181"/>
      <c r="G113" s="181"/>
      <c r="H113" s="174"/>
      <c r="I113" s="182"/>
      <c r="J113" s="183"/>
      <c r="K113" s="54"/>
      <c r="L113" s="176"/>
    </row>
    <row r="114" spans="2:12" ht="20.100000000000001" customHeight="1">
      <c r="B114" s="179"/>
      <c r="C114" s="180"/>
      <c r="D114" s="181"/>
      <c r="E114" s="181"/>
      <c r="F114" s="181"/>
      <c r="G114" s="181"/>
      <c r="H114" s="174"/>
      <c r="I114" s="182"/>
      <c r="J114" s="183"/>
      <c r="K114" s="54"/>
      <c r="L114" s="176"/>
    </row>
    <row r="115" spans="2:12" ht="20.100000000000001" customHeight="1">
      <c r="B115" s="179"/>
      <c r="C115" s="180"/>
      <c r="D115" s="181"/>
      <c r="E115" s="181"/>
      <c r="F115" s="181"/>
      <c r="G115" s="181"/>
      <c r="H115" s="174"/>
      <c r="I115" s="182"/>
      <c r="J115" s="183"/>
      <c r="K115" s="54"/>
      <c r="L115" s="176"/>
    </row>
    <row r="116" spans="2:12" ht="20.100000000000001" customHeight="1">
      <c r="B116" s="179"/>
      <c r="C116" s="180"/>
      <c r="D116" s="179"/>
      <c r="E116" s="181"/>
      <c r="F116" s="181"/>
      <c r="G116" s="181"/>
      <c r="H116" s="174"/>
      <c r="I116" s="192"/>
      <c r="J116" s="183"/>
      <c r="K116" s="54"/>
      <c r="L116" s="176"/>
    </row>
    <row r="117" spans="2:12" ht="20.100000000000001" customHeight="1">
      <c r="B117" s="744" t="s">
        <v>494</v>
      </c>
      <c r="C117" s="744"/>
      <c r="D117" s="744"/>
      <c r="E117" s="744"/>
      <c r="F117" s="744"/>
      <c r="G117" s="744"/>
      <c r="H117" s="744"/>
      <c r="I117" s="744"/>
      <c r="J117" s="744"/>
      <c r="K117" s="744"/>
      <c r="L117" s="744"/>
    </row>
    <row r="118" spans="2:12" ht="20.100000000000001" customHeight="1">
      <c r="B118" s="729" t="s">
        <v>499</v>
      </c>
      <c r="C118" s="729"/>
      <c r="D118" s="729"/>
      <c r="E118" s="729"/>
      <c r="F118" s="729"/>
      <c r="G118" s="729"/>
      <c r="H118" s="729"/>
      <c r="I118" s="729"/>
      <c r="J118" s="729"/>
      <c r="K118" s="729"/>
      <c r="L118" s="729"/>
    </row>
    <row r="119" spans="2:12" ht="20.100000000000001" customHeight="1">
      <c r="B119" s="738" t="s">
        <v>505</v>
      </c>
      <c r="C119" s="738"/>
      <c r="D119" s="738"/>
      <c r="E119" s="738"/>
      <c r="F119" s="738"/>
      <c r="G119" s="738"/>
      <c r="H119" s="738"/>
      <c r="I119" s="738"/>
      <c r="J119" s="738"/>
      <c r="K119" s="738"/>
      <c r="L119" s="738"/>
    </row>
    <row r="120" spans="2:12" ht="20.100000000000001" customHeight="1">
      <c r="B120" s="738" t="s">
        <v>359</v>
      </c>
      <c r="C120" s="738"/>
      <c r="D120" s="738"/>
      <c r="E120" s="738"/>
      <c r="F120" s="738"/>
      <c r="G120" s="738"/>
      <c r="H120" s="738"/>
      <c r="I120" s="738"/>
      <c r="J120" s="738"/>
      <c r="K120" s="738"/>
      <c r="L120" s="738"/>
    </row>
  </sheetData>
  <mergeCells count="24">
    <mergeCell ref="I1:L1"/>
    <mergeCell ref="B3:L3"/>
    <mergeCell ref="B5:C5"/>
    <mergeCell ref="D5:G5"/>
    <mergeCell ref="B37:L37"/>
    <mergeCell ref="B120:L120"/>
    <mergeCell ref="B45:C45"/>
    <mergeCell ref="D45:G45"/>
    <mergeCell ref="B77:L77"/>
    <mergeCell ref="B79:L79"/>
    <mergeCell ref="B80:L80"/>
    <mergeCell ref="I81:L81"/>
    <mergeCell ref="B83:L83"/>
    <mergeCell ref="B85:C85"/>
    <mergeCell ref="D85:G85"/>
    <mergeCell ref="B117:L117"/>
    <mergeCell ref="B119:L119"/>
    <mergeCell ref="B78:L78"/>
    <mergeCell ref="B118:L118"/>
    <mergeCell ref="B39:L39"/>
    <mergeCell ref="B40:L40"/>
    <mergeCell ref="I41:L41"/>
    <mergeCell ref="B43:L43"/>
    <mergeCell ref="B38:L3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4" fitToHeight="100" orientation="portrait" r:id="rId1"/>
  <rowBreaks count="2" manualBreakCount="2">
    <brk id="40" min="1" max="11" man="1"/>
    <brk id="80" min="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9DE4-170E-4432-8714-ABE8C6BFECE8}">
  <dimension ref="B1:L493"/>
  <sheetViews>
    <sheetView view="pageBreakPreview" topLeftCell="A481" zoomScaleNormal="100" zoomScaleSheetLayoutView="100" workbookViewId="0">
      <selection activeCell="B499" sqref="B499"/>
    </sheetView>
  </sheetViews>
  <sheetFormatPr defaultColWidth="9" defaultRowHeight="20.100000000000001" customHeight="1"/>
  <cols>
    <col min="1" max="1" width="9" style="197"/>
    <col min="2" max="2" width="15.625" style="197" customWidth="1"/>
    <col min="3" max="3" width="10.625" style="197" customWidth="1"/>
    <col min="4" max="4" width="33.875" style="197" bestFit="1" customWidth="1"/>
    <col min="5" max="5" width="5.5" style="197" bestFit="1" customWidth="1"/>
    <col min="6" max="12" width="10.625" style="197" customWidth="1"/>
    <col min="13" max="20" width="9" style="197"/>
    <col min="21" max="21" width="30.75" style="197" customWidth="1"/>
    <col min="22" max="29" width="9" style="197"/>
    <col min="30" max="30" width="30.75" style="197" customWidth="1"/>
    <col min="31" max="38" width="9" style="197"/>
    <col min="39" max="39" width="30.75" style="197" customWidth="1"/>
    <col min="40" max="248" width="9" style="197"/>
    <col min="249" max="249" width="42.625" style="197" customWidth="1"/>
    <col min="250" max="256" width="10.625" style="197" customWidth="1"/>
    <col min="257" max="504" width="9" style="197"/>
    <col min="505" max="505" width="42.625" style="197" customWidth="1"/>
    <col min="506" max="512" width="10.625" style="197" customWidth="1"/>
    <col min="513" max="760" width="9" style="197"/>
    <col min="761" max="761" width="42.625" style="197" customWidth="1"/>
    <col min="762" max="768" width="10.625" style="197" customWidth="1"/>
    <col min="769" max="1016" width="9" style="197"/>
    <col min="1017" max="1017" width="42.625" style="197" customWidth="1"/>
    <col min="1018" max="1024" width="10.625" style="197" customWidth="1"/>
    <col min="1025" max="1272" width="9" style="197"/>
    <col min="1273" max="1273" width="42.625" style="197" customWidth="1"/>
    <col min="1274" max="1280" width="10.625" style="197" customWidth="1"/>
    <col min="1281" max="1528" width="9" style="197"/>
    <col min="1529" max="1529" width="42.625" style="197" customWidth="1"/>
    <col min="1530" max="1536" width="10.625" style="197" customWidth="1"/>
    <col min="1537" max="1784" width="9" style="197"/>
    <col min="1785" max="1785" width="42.625" style="197" customWidth="1"/>
    <col min="1786" max="1792" width="10.625" style="197" customWidth="1"/>
    <col min="1793" max="2040" width="9" style="197"/>
    <col min="2041" max="2041" width="42.625" style="197" customWidth="1"/>
    <col min="2042" max="2048" width="10.625" style="197" customWidth="1"/>
    <col min="2049" max="2296" width="9" style="197"/>
    <col min="2297" max="2297" width="42.625" style="197" customWidth="1"/>
    <col min="2298" max="2304" width="10.625" style="197" customWidth="1"/>
    <col min="2305" max="2552" width="9" style="197"/>
    <col min="2553" max="2553" width="42.625" style="197" customWidth="1"/>
    <col min="2554" max="2560" width="10.625" style="197" customWidth="1"/>
    <col min="2561" max="2808" width="9" style="197"/>
    <col min="2809" max="2809" width="42.625" style="197" customWidth="1"/>
    <col min="2810" max="2816" width="10.625" style="197" customWidth="1"/>
    <col min="2817" max="3064" width="9" style="197"/>
    <col min="3065" max="3065" width="42.625" style="197" customWidth="1"/>
    <col min="3066" max="3072" width="10.625" style="197" customWidth="1"/>
    <col min="3073" max="3320" width="9" style="197"/>
    <col min="3321" max="3321" width="42.625" style="197" customWidth="1"/>
    <col min="3322" max="3328" width="10.625" style="197" customWidth="1"/>
    <col min="3329" max="3576" width="9" style="197"/>
    <col min="3577" max="3577" width="42.625" style="197" customWidth="1"/>
    <col min="3578" max="3584" width="10.625" style="197" customWidth="1"/>
    <col min="3585" max="3832" width="9" style="197"/>
    <col min="3833" max="3833" width="42.625" style="197" customWidth="1"/>
    <col min="3834" max="3840" width="10.625" style="197" customWidth="1"/>
    <col min="3841" max="4088" width="9" style="197"/>
    <col min="4089" max="4089" width="42.625" style="197" customWidth="1"/>
    <col min="4090" max="4096" width="10.625" style="197" customWidth="1"/>
    <col min="4097" max="4344" width="9" style="197"/>
    <col min="4345" max="4345" width="42.625" style="197" customWidth="1"/>
    <col min="4346" max="4352" width="10.625" style="197" customWidth="1"/>
    <col min="4353" max="4600" width="9" style="197"/>
    <col min="4601" max="4601" width="42.625" style="197" customWidth="1"/>
    <col min="4602" max="4608" width="10.625" style="197" customWidth="1"/>
    <col min="4609" max="4856" width="9" style="197"/>
    <col min="4857" max="4857" width="42.625" style="197" customWidth="1"/>
    <col min="4858" max="4864" width="10.625" style="197" customWidth="1"/>
    <col min="4865" max="5112" width="9" style="197"/>
    <col min="5113" max="5113" width="42.625" style="197" customWidth="1"/>
    <col min="5114" max="5120" width="10.625" style="197" customWidth="1"/>
    <col min="5121" max="5368" width="9" style="197"/>
    <col min="5369" max="5369" width="42.625" style="197" customWidth="1"/>
    <col min="5370" max="5376" width="10.625" style="197" customWidth="1"/>
    <col min="5377" max="5624" width="9" style="197"/>
    <col min="5625" max="5625" width="42.625" style="197" customWidth="1"/>
    <col min="5626" max="5632" width="10.625" style="197" customWidth="1"/>
    <col min="5633" max="5880" width="9" style="197"/>
    <col min="5881" max="5881" width="42.625" style="197" customWidth="1"/>
    <col min="5882" max="5888" width="10.625" style="197" customWidth="1"/>
    <col min="5889" max="6136" width="9" style="197"/>
    <col min="6137" max="6137" width="42.625" style="197" customWidth="1"/>
    <col min="6138" max="6144" width="10.625" style="197" customWidth="1"/>
    <col min="6145" max="6392" width="9" style="197"/>
    <col min="6393" max="6393" width="42.625" style="197" customWidth="1"/>
    <col min="6394" max="6400" width="10.625" style="197" customWidth="1"/>
    <col min="6401" max="6648" width="9" style="197"/>
    <col min="6649" max="6649" width="42.625" style="197" customWidth="1"/>
    <col min="6650" max="6656" width="10.625" style="197" customWidth="1"/>
    <col min="6657" max="6904" width="9" style="197"/>
    <col min="6905" max="6905" width="42.625" style="197" customWidth="1"/>
    <col min="6906" max="6912" width="10.625" style="197" customWidth="1"/>
    <col min="6913" max="7160" width="9" style="197"/>
    <col min="7161" max="7161" width="42.625" style="197" customWidth="1"/>
    <col min="7162" max="7168" width="10.625" style="197" customWidth="1"/>
    <col min="7169" max="7416" width="9" style="197"/>
    <col min="7417" max="7417" width="42.625" style="197" customWidth="1"/>
    <col min="7418" max="7424" width="10.625" style="197" customWidth="1"/>
    <col min="7425" max="7672" width="9" style="197"/>
    <col min="7673" max="7673" width="42.625" style="197" customWidth="1"/>
    <col min="7674" max="7680" width="10.625" style="197" customWidth="1"/>
    <col min="7681" max="7928" width="9" style="197"/>
    <col min="7929" max="7929" width="42.625" style="197" customWidth="1"/>
    <col min="7930" max="7936" width="10.625" style="197" customWidth="1"/>
    <col min="7937" max="8184" width="9" style="197"/>
    <col min="8185" max="8185" width="42.625" style="197" customWidth="1"/>
    <col min="8186" max="8192" width="10.625" style="197" customWidth="1"/>
    <col min="8193" max="8440" width="9" style="197"/>
    <col min="8441" max="8441" width="42.625" style="197" customWidth="1"/>
    <col min="8442" max="8448" width="10.625" style="197" customWidth="1"/>
    <col min="8449" max="8696" width="9" style="197"/>
    <col min="8697" max="8697" width="42.625" style="197" customWidth="1"/>
    <col min="8698" max="8704" width="10.625" style="197" customWidth="1"/>
    <col min="8705" max="8952" width="9" style="197"/>
    <col min="8953" max="8953" width="42.625" style="197" customWidth="1"/>
    <col min="8954" max="8960" width="10.625" style="197" customWidth="1"/>
    <col min="8961" max="9208" width="9" style="197"/>
    <col min="9209" max="9209" width="42.625" style="197" customWidth="1"/>
    <col min="9210" max="9216" width="10.625" style="197" customWidth="1"/>
    <col min="9217" max="9464" width="9" style="197"/>
    <col min="9465" max="9465" width="42.625" style="197" customWidth="1"/>
    <col min="9466" max="9472" width="10.625" style="197" customWidth="1"/>
    <col min="9473" max="9720" width="9" style="197"/>
    <col min="9721" max="9721" width="42.625" style="197" customWidth="1"/>
    <col min="9722" max="9728" width="10.625" style="197" customWidth="1"/>
    <col min="9729" max="9976" width="9" style="197"/>
    <col min="9977" max="9977" width="42.625" style="197" customWidth="1"/>
    <col min="9978" max="9984" width="10.625" style="197" customWidth="1"/>
    <col min="9985" max="10232" width="9" style="197"/>
    <col min="10233" max="10233" width="42.625" style="197" customWidth="1"/>
    <col min="10234" max="10240" width="10.625" style="197" customWidth="1"/>
    <col min="10241" max="10488" width="9" style="197"/>
    <col min="10489" max="10489" width="42.625" style="197" customWidth="1"/>
    <col min="10490" max="10496" width="10.625" style="197" customWidth="1"/>
    <col min="10497" max="10744" width="9" style="197"/>
    <col min="10745" max="10745" width="42.625" style="197" customWidth="1"/>
    <col min="10746" max="10752" width="10.625" style="197" customWidth="1"/>
    <col min="10753" max="11000" width="9" style="197"/>
    <col min="11001" max="11001" width="42.625" style="197" customWidth="1"/>
    <col min="11002" max="11008" width="10.625" style="197" customWidth="1"/>
    <col min="11009" max="11256" width="9" style="197"/>
    <col min="11257" max="11257" width="42.625" style="197" customWidth="1"/>
    <col min="11258" max="11264" width="10.625" style="197" customWidth="1"/>
    <col min="11265" max="11512" width="9" style="197"/>
    <col min="11513" max="11513" width="42.625" style="197" customWidth="1"/>
    <col min="11514" max="11520" width="10.625" style="197" customWidth="1"/>
    <col min="11521" max="11768" width="9" style="197"/>
    <col min="11769" max="11769" width="42.625" style="197" customWidth="1"/>
    <col min="11770" max="11776" width="10.625" style="197" customWidth="1"/>
    <col min="11777" max="12024" width="9" style="197"/>
    <col min="12025" max="12025" width="42.625" style="197" customWidth="1"/>
    <col min="12026" max="12032" width="10.625" style="197" customWidth="1"/>
    <col min="12033" max="12280" width="9" style="197"/>
    <col min="12281" max="12281" width="42.625" style="197" customWidth="1"/>
    <col min="12282" max="12288" width="10.625" style="197" customWidth="1"/>
    <col min="12289" max="12536" width="9" style="197"/>
    <col min="12537" max="12537" width="42.625" style="197" customWidth="1"/>
    <col min="12538" max="12544" width="10.625" style="197" customWidth="1"/>
    <col min="12545" max="12792" width="9" style="197"/>
    <col min="12793" max="12793" width="42.625" style="197" customWidth="1"/>
    <col min="12794" max="12800" width="10.625" style="197" customWidth="1"/>
    <col min="12801" max="13048" width="9" style="197"/>
    <col min="13049" max="13049" width="42.625" style="197" customWidth="1"/>
    <col min="13050" max="13056" width="10.625" style="197" customWidth="1"/>
    <col min="13057" max="13304" width="9" style="197"/>
    <col min="13305" max="13305" width="42.625" style="197" customWidth="1"/>
    <col min="13306" max="13312" width="10.625" style="197" customWidth="1"/>
    <col min="13313" max="13560" width="9" style="197"/>
    <col min="13561" max="13561" width="42.625" style="197" customWidth="1"/>
    <col min="13562" max="13568" width="10.625" style="197" customWidth="1"/>
    <col min="13569" max="13816" width="9" style="197"/>
    <col min="13817" max="13817" width="42.625" style="197" customWidth="1"/>
    <col min="13818" max="13824" width="10.625" style="197" customWidth="1"/>
    <col min="13825" max="14072" width="9" style="197"/>
    <col min="14073" max="14073" width="42.625" style="197" customWidth="1"/>
    <col min="14074" max="14080" width="10.625" style="197" customWidth="1"/>
    <col min="14081" max="14328" width="9" style="197"/>
    <col min="14329" max="14329" width="42.625" style="197" customWidth="1"/>
    <col min="14330" max="14336" width="10.625" style="197" customWidth="1"/>
    <col min="14337" max="14584" width="9" style="197"/>
    <col min="14585" max="14585" width="42.625" style="197" customWidth="1"/>
    <col min="14586" max="14592" width="10.625" style="197" customWidth="1"/>
    <col min="14593" max="14840" width="9" style="197"/>
    <col min="14841" max="14841" width="42.625" style="197" customWidth="1"/>
    <col min="14842" max="14848" width="10.625" style="197" customWidth="1"/>
    <col min="14849" max="15096" width="9" style="197"/>
    <col min="15097" max="15097" width="42.625" style="197" customWidth="1"/>
    <col min="15098" max="15104" width="10.625" style="197" customWidth="1"/>
    <col min="15105" max="15352" width="9" style="197"/>
    <col min="15353" max="15353" width="42.625" style="197" customWidth="1"/>
    <col min="15354" max="15360" width="10.625" style="197" customWidth="1"/>
    <col min="15361" max="15608" width="9" style="197"/>
    <col min="15609" max="15609" width="42.625" style="197" customWidth="1"/>
    <col min="15610" max="15616" width="10.625" style="197" customWidth="1"/>
    <col min="15617" max="15864" width="9" style="197"/>
    <col min="15865" max="15865" width="42.625" style="197" customWidth="1"/>
    <col min="15866" max="15872" width="10.625" style="197" customWidth="1"/>
    <col min="15873" max="16120" width="9" style="197"/>
    <col min="16121" max="16121" width="42.625" style="197" customWidth="1"/>
    <col min="16122" max="16128" width="10.625" style="197" customWidth="1"/>
    <col min="16129" max="16384" width="9" style="197"/>
  </cols>
  <sheetData>
    <row r="1" spans="2:12" ht="20.100000000000001" customHeight="1">
      <c r="B1" s="120"/>
      <c r="C1" s="120"/>
      <c r="D1" s="120"/>
      <c r="E1" s="120"/>
      <c r="F1" s="120"/>
      <c r="G1" s="120"/>
      <c r="H1" s="120"/>
      <c r="I1" s="120"/>
      <c r="J1" s="750" t="s">
        <v>697</v>
      </c>
      <c r="K1" s="750"/>
      <c r="L1" s="750"/>
    </row>
    <row r="2" spans="2:12" ht="20.100000000000001" customHeight="1">
      <c r="B2" s="751" t="s">
        <v>507</v>
      </c>
      <c r="C2" s="751"/>
      <c r="D2" s="751"/>
      <c r="E2" s="751"/>
      <c r="F2" s="751"/>
      <c r="G2" s="751"/>
      <c r="H2" s="751"/>
      <c r="I2" s="751"/>
      <c r="J2" s="751"/>
      <c r="K2" s="751"/>
      <c r="L2" s="751"/>
    </row>
    <row r="3" spans="2:12" ht="20.100000000000001" customHeight="1">
      <c r="B3" s="328"/>
      <c r="C3" s="328"/>
      <c r="D3" s="328"/>
      <c r="E3" s="328"/>
      <c r="F3" s="329"/>
      <c r="L3" s="330"/>
    </row>
    <row r="4" spans="2:12" ht="20.100000000000001" customHeight="1">
      <c r="B4" s="769" t="s">
        <v>231</v>
      </c>
      <c r="C4" s="770"/>
      <c r="D4" s="771"/>
      <c r="E4" s="332" t="s">
        <v>1</v>
      </c>
      <c r="F4" s="333" t="s">
        <v>214</v>
      </c>
      <c r="G4" s="334" t="s">
        <v>215</v>
      </c>
      <c r="H4" s="334" t="s">
        <v>216</v>
      </c>
      <c r="I4" s="334" t="s">
        <v>217</v>
      </c>
      <c r="J4" s="334" t="s">
        <v>218</v>
      </c>
      <c r="K4" s="331" t="s">
        <v>219</v>
      </c>
      <c r="L4" s="333" t="s">
        <v>210</v>
      </c>
    </row>
    <row r="5" spans="2:12" ht="20.100000000000001" customHeight="1">
      <c r="B5" s="763" t="s">
        <v>393</v>
      </c>
      <c r="C5" s="763"/>
      <c r="D5" s="763"/>
      <c r="E5" s="57"/>
      <c r="F5" s="203"/>
      <c r="G5" s="203"/>
      <c r="H5" s="203"/>
      <c r="I5" s="203"/>
      <c r="J5" s="203"/>
      <c r="K5" s="203"/>
      <c r="L5" s="203"/>
    </row>
    <row r="6" spans="2:12" ht="20.100000000000001" customHeight="1">
      <c r="B6" s="763" t="s">
        <v>394</v>
      </c>
      <c r="C6" s="763"/>
      <c r="D6" s="763"/>
      <c r="E6" s="57"/>
      <c r="F6" s="203"/>
      <c r="G6" s="203"/>
      <c r="H6" s="203"/>
      <c r="I6" s="203"/>
      <c r="J6" s="203"/>
      <c r="K6" s="203"/>
      <c r="L6" s="203"/>
    </row>
    <row r="7" spans="2:12" ht="20.100000000000001" customHeight="1">
      <c r="B7" s="763" t="s">
        <v>413</v>
      </c>
      <c r="C7" s="763"/>
      <c r="D7" s="763"/>
      <c r="E7" s="58"/>
      <c r="F7" s="203"/>
      <c r="G7" s="203"/>
      <c r="H7" s="203"/>
      <c r="I7" s="203"/>
      <c r="J7" s="203"/>
      <c r="K7" s="203"/>
      <c r="L7" s="203"/>
    </row>
    <row r="8" spans="2:12" ht="20.100000000000001" customHeight="1">
      <c r="B8" s="763"/>
      <c r="C8" s="763"/>
      <c r="D8" s="763"/>
      <c r="E8" s="58"/>
      <c r="F8" s="203"/>
      <c r="G8" s="203"/>
      <c r="H8" s="203"/>
      <c r="I8" s="203"/>
      <c r="J8" s="203"/>
      <c r="K8" s="203"/>
      <c r="L8" s="203"/>
    </row>
    <row r="9" spans="2:12" ht="20.100000000000001" customHeight="1">
      <c r="B9" s="763"/>
      <c r="C9" s="763"/>
      <c r="D9" s="763"/>
      <c r="E9" s="58"/>
      <c r="F9" s="203"/>
      <c r="G9" s="203"/>
      <c r="H9" s="203"/>
      <c r="I9" s="203"/>
      <c r="J9" s="203"/>
      <c r="K9" s="203"/>
      <c r="L9" s="203"/>
    </row>
    <row r="10" spans="2:12" ht="20.100000000000001" customHeight="1">
      <c r="B10" s="763"/>
      <c r="C10" s="763"/>
      <c r="D10" s="763"/>
      <c r="E10" s="57"/>
      <c r="F10" s="203"/>
      <c r="G10" s="203"/>
      <c r="H10" s="203"/>
      <c r="I10" s="203"/>
      <c r="J10" s="203"/>
      <c r="K10" s="203"/>
      <c r="L10" s="203"/>
    </row>
    <row r="11" spans="2:12" ht="20.100000000000001" customHeight="1">
      <c r="B11" s="763"/>
      <c r="C11" s="763"/>
      <c r="D11" s="763"/>
      <c r="E11" s="57"/>
      <c r="F11" s="203"/>
      <c r="G11" s="203"/>
      <c r="H11" s="203"/>
      <c r="I11" s="203"/>
      <c r="J11" s="203"/>
      <c r="K11" s="203"/>
      <c r="L11" s="203"/>
    </row>
    <row r="12" spans="2:12" ht="20.100000000000001" customHeight="1">
      <c r="B12" s="763"/>
      <c r="C12" s="763"/>
      <c r="D12" s="763"/>
      <c r="E12" s="57"/>
      <c r="F12" s="203"/>
      <c r="G12" s="203"/>
      <c r="H12" s="203"/>
      <c r="I12" s="203"/>
      <c r="J12" s="203"/>
      <c r="K12" s="203"/>
      <c r="L12" s="203"/>
    </row>
    <row r="13" spans="2:12" ht="20.100000000000001" customHeight="1">
      <c r="B13" s="763"/>
      <c r="C13" s="763"/>
      <c r="D13" s="763"/>
      <c r="E13" s="57"/>
      <c r="F13" s="203"/>
      <c r="G13" s="203"/>
      <c r="H13" s="203"/>
      <c r="I13" s="203"/>
      <c r="J13" s="203"/>
      <c r="K13" s="203"/>
      <c r="L13" s="203"/>
    </row>
    <row r="14" spans="2:12" ht="20.100000000000001" customHeight="1">
      <c r="B14" s="763"/>
      <c r="C14" s="763"/>
      <c r="D14" s="763"/>
      <c r="E14" s="57"/>
      <c r="F14" s="203"/>
      <c r="G14" s="203"/>
      <c r="H14" s="203"/>
      <c r="I14" s="203"/>
      <c r="J14" s="203"/>
      <c r="K14" s="203"/>
      <c r="L14" s="203"/>
    </row>
    <row r="15" spans="2:12" ht="20.100000000000001" customHeight="1">
      <c r="B15" s="763"/>
      <c r="C15" s="763"/>
      <c r="D15" s="763"/>
      <c r="E15" s="57"/>
      <c r="F15" s="203"/>
      <c r="G15" s="203"/>
      <c r="H15" s="203"/>
      <c r="I15" s="203"/>
      <c r="J15" s="203"/>
      <c r="K15" s="203"/>
      <c r="L15" s="203"/>
    </row>
    <row r="16" spans="2:12" ht="20.100000000000001" customHeight="1">
      <c r="B16" s="763"/>
      <c r="C16" s="763"/>
      <c r="D16" s="763"/>
      <c r="E16" s="57"/>
      <c r="F16" s="203"/>
      <c r="G16" s="203"/>
      <c r="H16" s="203"/>
      <c r="I16" s="203"/>
      <c r="J16" s="203"/>
      <c r="K16" s="203"/>
      <c r="L16" s="203"/>
    </row>
    <row r="17" spans="2:12" ht="20.100000000000001" customHeight="1">
      <c r="B17" s="763"/>
      <c r="C17" s="763"/>
      <c r="D17" s="763"/>
      <c r="E17" s="57"/>
      <c r="F17" s="203"/>
      <c r="G17" s="203"/>
      <c r="H17" s="203"/>
      <c r="I17" s="203"/>
      <c r="J17" s="203"/>
      <c r="K17" s="203"/>
      <c r="L17" s="203"/>
    </row>
    <row r="18" spans="2:12" ht="20.100000000000001" customHeight="1">
      <c r="B18" s="763"/>
      <c r="C18" s="763"/>
      <c r="D18" s="763"/>
      <c r="E18" s="57"/>
      <c r="F18" s="203"/>
      <c r="G18" s="203"/>
      <c r="H18" s="203"/>
      <c r="I18" s="203"/>
      <c r="J18" s="203"/>
      <c r="K18" s="203"/>
      <c r="L18" s="203"/>
    </row>
    <row r="19" spans="2:12" ht="20.100000000000001" customHeight="1">
      <c r="B19" s="763"/>
      <c r="C19" s="763"/>
      <c r="D19" s="763"/>
      <c r="E19" s="57"/>
      <c r="F19" s="203"/>
      <c r="G19" s="203"/>
      <c r="H19" s="203"/>
      <c r="I19" s="203"/>
      <c r="J19" s="203"/>
      <c r="K19" s="203"/>
      <c r="L19" s="203"/>
    </row>
    <row r="20" spans="2:12" ht="20.100000000000001" customHeight="1">
      <c r="B20" s="763"/>
      <c r="C20" s="763"/>
      <c r="D20" s="763"/>
      <c r="E20" s="57"/>
      <c r="F20" s="203"/>
      <c r="G20" s="203"/>
      <c r="H20" s="203"/>
      <c r="I20" s="203"/>
      <c r="J20" s="203"/>
      <c r="K20" s="203"/>
      <c r="L20" s="203"/>
    </row>
    <row r="21" spans="2:12" ht="20.100000000000001" customHeight="1">
      <c r="B21" s="763"/>
      <c r="C21" s="763"/>
      <c r="D21" s="763"/>
      <c r="E21" s="57"/>
      <c r="F21" s="203"/>
      <c r="G21" s="203"/>
      <c r="H21" s="203"/>
      <c r="I21" s="203"/>
      <c r="J21" s="203"/>
      <c r="K21" s="203"/>
      <c r="L21" s="203"/>
    </row>
    <row r="22" spans="2:12" ht="20.100000000000001" customHeight="1">
      <c r="B22" s="754" t="s">
        <v>355</v>
      </c>
      <c r="C22" s="755"/>
      <c r="D22" s="335"/>
      <c r="E22" s="335" t="s">
        <v>353</v>
      </c>
      <c r="F22" s="336"/>
      <c r="G22" s="337"/>
      <c r="H22" s="337"/>
      <c r="I22" s="337"/>
      <c r="J22" s="337"/>
      <c r="K22" s="338"/>
      <c r="L22" s="336"/>
    </row>
    <row r="23" spans="2:12" ht="20.100000000000001" customHeight="1">
      <c r="B23" s="756" t="s">
        <v>1017</v>
      </c>
      <c r="C23" s="757"/>
      <c r="D23" s="335"/>
      <c r="E23" s="335" t="s">
        <v>354</v>
      </c>
      <c r="F23" s="339"/>
      <c r="G23" s="340"/>
      <c r="H23" s="340"/>
      <c r="I23" s="340"/>
      <c r="J23" s="340"/>
      <c r="K23" s="341"/>
      <c r="L23" s="339"/>
    </row>
    <row r="24" spans="2:12" ht="20.100000000000001" customHeight="1">
      <c r="B24" s="756" t="s">
        <v>356</v>
      </c>
      <c r="C24" s="757"/>
      <c r="D24" s="335"/>
      <c r="E24" s="335" t="s">
        <v>354</v>
      </c>
      <c r="F24" s="342"/>
      <c r="G24" s="343"/>
      <c r="H24" s="343"/>
      <c r="I24" s="343"/>
      <c r="J24" s="343"/>
      <c r="K24" s="344"/>
      <c r="L24" s="342"/>
    </row>
    <row r="25" spans="2:12" ht="20.100000000000001" customHeight="1">
      <c r="B25" s="758" t="s">
        <v>470</v>
      </c>
      <c r="C25" s="759"/>
      <c r="D25" s="345"/>
      <c r="E25" s="345" t="s">
        <v>354</v>
      </c>
      <c r="F25" s="764"/>
      <c r="G25" s="765"/>
      <c r="H25" s="765"/>
      <c r="I25" s="765"/>
      <c r="J25" s="765"/>
      <c r="K25" s="766"/>
      <c r="L25" s="346"/>
    </row>
    <row r="26" spans="2:12" ht="20.100000000000001" customHeight="1">
      <c r="B26" s="744" t="s">
        <v>501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4"/>
    </row>
    <row r="27" spans="2:12" ht="20.100000000000001" customHeight="1">
      <c r="B27" s="729" t="s">
        <v>1012</v>
      </c>
      <c r="C27" s="729"/>
      <c r="D27" s="729"/>
      <c r="E27" s="729"/>
      <c r="F27" s="729"/>
      <c r="G27" s="729"/>
      <c r="H27" s="729"/>
      <c r="I27" s="729"/>
      <c r="J27" s="729"/>
      <c r="K27" s="729"/>
      <c r="L27" s="729"/>
    </row>
    <row r="28" spans="2:12" ht="20.100000000000001" customHeight="1">
      <c r="B28" s="738" t="s">
        <v>434</v>
      </c>
      <c r="C28" s="738"/>
      <c r="D28" s="738"/>
      <c r="E28" s="738"/>
      <c r="F28" s="738"/>
      <c r="G28" s="738"/>
      <c r="H28" s="738"/>
      <c r="I28" s="738"/>
      <c r="J28" s="738"/>
      <c r="K28" s="738"/>
      <c r="L28" s="738"/>
    </row>
    <row r="29" spans="2:12" ht="20.100000000000001" customHeight="1">
      <c r="B29" s="738" t="s">
        <v>359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</row>
    <row r="30" spans="2:12" ht="20.100000000000001" customHeight="1">
      <c r="J30" s="750" t="s">
        <v>698</v>
      </c>
      <c r="K30" s="750"/>
      <c r="L30" s="750"/>
    </row>
    <row r="31" spans="2:12" ht="20.100000000000001" customHeight="1">
      <c r="B31" s="751" t="s">
        <v>883</v>
      </c>
      <c r="C31" s="751"/>
      <c r="D31" s="751"/>
      <c r="E31" s="751"/>
      <c r="F31" s="751"/>
      <c r="G31" s="751"/>
      <c r="H31" s="751"/>
      <c r="I31" s="751"/>
      <c r="J31" s="751"/>
      <c r="K31" s="751"/>
      <c r="L31" s="751"/>
    </row>
    <row r="32" spans="2:12" ht="20.100000000000001" customHeight="1">
      <c r="B32" s="328"/>
      <c r="C32" s="328"/>
      <c r="D32" s="328"/>
      <c r="E32" s="328"/>
      <c r="F32" s="329"/>
      <c r="L32" s="330"/>
    </row>
    <row r="33" spans="2:12" ht="20.100000000000001" customHeight="1">
      <c r="B33" s="760" t="s">
        <v>231</v>
      </c>
      <c r="C33" s="760"/>
      <c r="D33" s="760"/>
      <c r="E33" s="332" t="s">
        <v>467</v>
      </c>
      <c r="F33" s="168" t="s">
        <v>214</v>
      </c>
      <c r="G33" s="168" t="s">
        <v>215</v>
      </c>
      <c r="H33" s="168" t="s">
        <v>216</v>
      </c>
      <c r="I33" s="168" t="s">
        <v>217</v>
      </c>
      <c r="J33" s="168" t="s">
        <v>218</v>
      </c>
      <c r="K33" s="168" t="s">
        <v>219</v>
      </c>
      <c r="L33" s="168" t="s">
        <v>210</v>
      </c>
    </row>
    <row r="34" spans="2:12" ht="20.100000000000001" customHeight="1">
      <c r="B34" s="566"/>
      <c r="C34" s="613"/>
      <c r="D34" s="614"/>
      <c r="E34" s="57"/>
      <c r="F34" s="203"/>
      <c r="G34" s="203"/>
      <c r="H34" s="203"/>
      <c r="I34" s="203"/>
      <c r="J34" s="203"/>
      <c r="K34" s="203"/>
      <c r="L34" s="203"/>
    </row>
    <row r="35" spans="2:12" ht="20.100000000000001" customHeight="1">
      <c r="B35" s="565"/>
      <c r="C35" s="613"/>
      <c r="D35" s="615"/>
      <c r="E35" s="57"/>
      <c r="F35" s="203"/>
      <c r="G35" s="203"/>
      <c r="H35" s="203"/>
      <c r="I35" s="203"/>
      <c r="J35" s="203"/>
      <c r="K35" s="203"/>
      <c r="L35" s="203"/>
    </row>
    <row r="36" spans="2:12" ht="20.100000000000001" customHeight="1">
      <c r="B36" s="565"/>
      <c r="C36" s="613"/>
      <c r="D36" s="615"/>
      <c r="E36" s="58"/>
      <c r="F36" s="203"/>
      <c r="G36" s="203"/>
      <c r="H36" s="203"/>
      <c r="I36" s="203"/>
      <c r="J36" s="203"/>
      <c r="K36" s="203"/>
      <c r="L36" s="203"/>
    </row>
    <row r="37" spans="2:12" ht="20.100000000000001" customHeight="1">
      <c r="B37" s="565"/>
      <c r="C37" s="613"/>
      <c r="D37" s="616"/>
      <c r="E37" s="58"/>
      <c r="F37" s="203"/>
      <c r="G37" s="203"/>
      <c r="H37" s="203"/>
      <c r="I37" s="203"/>
      <c r="J37" s="203"/>
      <c r="K37" s="203"/>
      <c r="L37" s="203"/>
    </row>
    <row r="38" spans="2:12" ht="20.100000000000001" customHeight="1">
      <c r="B38" s="565"/>
      <c r="C38" s="613"/>
      <c r="D38" s="616"/>
      <c r="E38" s="58"/>
      <c r="F38" s="203"/>
      <c r="G38" s="203"/>
      <c r="H38" s="203"/>
      <c r="I38" s="203"/>
      <c r="J38" s="203"/>
      <c r="K38" s="203"/>
      <c r="L38" s="203"/>
    </row>
    <row r="39" spans="2:12" ht="20.100000000000001" customHeight="1">
      <c r="B39" s="565"/>
      <c r="C39" s="613"/>
      <c r="D39" s="616"/>
      <c r="E39" s="57"/>
      <c r="F39" s="203"/>
      <c r="G39" s="203"/>
      <c r="H39" s="203"/>
      <c r="I39" s="203"/>
      <c r="J39" s="203"/>
      <c r="K39" s="203"/>
      <c r="L39" s="203"/>
    </row>
    <row r="40" spans="2:12" ht="20.100000000000001" customHeight="1">
      <c r="B40" s="565"/>
      <c r="C40" s="613"/>
      <c r="D40" s="616"/>
      <c r="E40" s="57"/>
      <c r="F40" s="203"/>
      <c r="G40" s="203"/>
      <c r="H40" s="203"/>
      <c r="I40" s="203"/>
      <c r="J40" s="203"/>
      <c r="K40" s="203"/>
      <c r="L40" s="203"/>
    </row>
    <row r="41" spans="2:12" ht="20.100000000000001" customHeight="1">
      <c r="B41" s="565"/>
      <c r="C41" s="617"/>
      <c r="D41" s="618"/>
      <c r="E41" s="57"/>
      <c r="F41" s="203"/>
      <c r="G41" s="203"/>
      <c r="H41" s="203"/>
      <c r="I41" s="203"/>
      <c r="J41" s="203"/>
      <c r="K41" s="203"/>
      <c r="L41" s="203"/>
    </row>
    <row r="42" spans="2:12" ht="20.100000000000001" customHeight="1">
      <c r="B42" s="566"/>
      <c r="C42" s="619"/>
      <c r="D42" s="614"/>
      <c r="E42" s="57"/>
      <c r="F42" s="203"/>
      <c r="G42" s="203"/>
      <c r="H42" s="203"/>
      <c r="I42" s="203"/>
      <c r="J42" s="203"/>
      <c r="K42" s="203"/>
      <c r="L42" s="203"/>
    </row>
    <row r="43" spans="2:12" ht="20.100000000000001" customHeight="1">
      <c r="B43" s="566"/>
      <c r="C43" s="619"/>
      <c r="D43" s="614"/>
      <c r="E43" s="57"/>
      <c r="F43" s="203"/>
      <c r="G43" s="203"/>
      <c r="H43" s="203"/>
      <c r="I43" s="203"/>
      <c r="J43" s="203"/>
      <c r="K43" s="203"/>
      <c r="L43" s="203"/>
    </row>
    <row r="44" spans="2:12" ht="20.100000000000001" customHeight="1">
      <c r="B44" s="566"/>
      <c r="C44" s="619"/>
      <c r="D44" s="614"/>
      <c r="E44" s="57"/>
      <c r="F44" s="203"/>
      <c r="G44" s="203"/>
      <c r="H44" s="203"/>
      <c r="I44" s="203"/>
      <c r="J44" s="203"/>
      <c r="K44" s="203"/>
      <c r="L44" s="203"/>
    </row>
    <row r="45" spans="2:12" ht="20.100000000000001" customHeight="1">
      <c r="B45" s="566"/>
      <c r="C45" s="619"/>
      <c r="D45" s="614"/>
      <c r="E45" s="57"/>
      <c r="F45" s="203"/>
      <c r="G45" s="203"/>
      <c r="H45" s="203"/>
      <c r="I45" s="203"/>
      <c r="J45" s="203"/>
      <c r="K45" s="203"/>
      <c r="L45" s="203"/>
    </row>
    <row r="46" spans="2:12" ht="20.100000000000001" customHeight="1">
      <c r="B46" s="566"/>
      <c r="C46" s="619"/>
      <c r="D46" s="614"/>
      <c r="E46" s="57"/>
      <c r="F46" s="203"/>
      <c r="G46" s="203"/>
      <c r="H46" s="203"/>
      <c r="I46" s="203"/>
      <c r="J46" s="203"/>
      <c r="K46" s="203"/>
      <c r="L46" s="203"/>
    </row>
    <row r="47" spans="2:12" ht="20.100000000000001" customHeight="1">
      <c r="B47" s="566"/>
      <c r="C47" s="619"/>
      <c r="D47" s="614"/>
      <c r="E47" s="57"/>
      <c r="F47" s="203"/>
      <c r="G47" s="203"/>
      <c r="H47" s="203"/>
      <c r="I47" s="203"/>
      <c r="J47" s="203"/>
      <c r="K47" s="203"/>
      <c r="L47" s="203"/>
    </row>
    <row r="48" spans="2:12" ht="20.100000000000001" customHeight="1">
      <c r="B48" s="566"/>
      <c r="C48" s="619"/>
      <c r="D48" s="614"/>
      <c r="E48" s="57"/>
      <c r="F48" s="203"/>
      <c r="G48" s="203"/>
      <c r="H48" s="203"/>
      <c r="I48" s="203"/>
      <c r="J48" s="203"/>
      <c r="K48" s="203"/>
      <c r="L48" s="203"/>
    </row>
    <row r="49" spans="2:12" ht="20.100000000000001" customHeight="1">
      <c r="B49" s="543"/>
      <c r="C49" s="620"/>
      <c r="D49" s="541"/>
      <c r="E49" s="57"/>
      <c r="F49" s="203"/>
      <c r="G49" s="203"/>
      <c r="H49" s="203"/>
      <c r="I49" s="203"/>
      <c r="J49" s="203"/>
      <c r="K49" s="203"/>
      <c r="L49" s="203"/>
    </row>
    <row r="50" spans="2:12" ht="20.100000000000001" customHeight="1">
      <c r="B50" s="543"/>
      <c r="C50" s="620"/>
      <c r="D50" s="541"/>
      <c r="E50" s="57"/>
      <c r="F50" s="203"/>
      <c r="G50" s="203"/>
      <c r="H50" s="203"/>
      <c r="I50" s="203"/>
      <c r="J50" s="203"/>
      <c r="K50" s="203"/>
      <c r="L50" s="203"/>
    </row>
    <row r="51" spans="2:12" ht="20.100000000000001" customHeight="1">
      <c r="B51" s="754" t="s">
        <v>355</v>
      </c>
      <c r="C51" s="755"/>
      <c r="D51" s="335"/>
      <c r="E51" s="335" t="s">
        <v>468</v>
      </c>
      <c r="F51" s="203"/>
      <c r="G51" s="203"/>
      <c r="H51" s="203"/>
      <c r="I51" s="203"/>
      <c r="J51" s="203"/>
      <c r="K51" s="203"/>
      <c r="L51" s="203"/>
    </row>
    <row r="52" spans="2:12" ht="20.100000000000001" customHeight="1">
      <c r="B52" s="756" t="s">
        <v>1017</v>
      </c>
      <c r="C52" s="757"/>
      <c r="D52" s="335"/>
      <c r="E52" s="335" t="s">
        <v>469</v>
      </c>
      <c r="F52" s="348"/>
      <c r="G52" s="348"/>
      <c r="H52" s="348"/>
      <c r="I52" s="348"/>
      <c r="J52" s="348"/>
      <c r="K52" s="348"/>
      <c r="L52" s="348"/>
    </row>
    <row r="53" spans="2:12" ht="20.100000000000001" customHeight="1">
      <c r="B53" s="756" t="s">
        <v>356</v>
      </c>
      <c r="C53" s="757"/>
      <c r="D53" s="335"/>
      <c r="E53" s="335" t="s">
        <v>469</v>
      </c>
      <c r="F53" s="349"/>
      <c r="G53" s="349"/>
      <c r="H53" s="349"/>
      <c r="I53" s="349"/>
      <c r="J53" s="349"/>
      <c r="K53" s="349"/>
      <c r="L53" s="349"/>
    </row>
    <row r="54" spans="2:12" ht="20.100000000000001" customHeight="1">
      <c r="B54" s="758" t="s">
        <v>470</v>
      </c>
      <c r="C54" s="759"/>
      <c r="D54" s="345"/>
      <c r="E54" s="345" t="s">
        <v>469</v>
      </c>
      <c r="F54" s="753"/>
      <c r="G54" s="753"/>
      <c r="H54" s="753"/>
      <c r="I54" s="753"/>
      <c r="J54" s="753"/>
      <c r="K54" s="753"/>
      <c r="L54" s="350"/>
    </row>
    <row r="55" spans="2:12" ht="20.100000000000001" customHeight="1">
      <c r="B55" s="744" t="s">
        <v>501</v>
      </c>
      <c r="C55" s="744"/>
      <c r="D55" s="744"/>
      <c r="E55" s="744"/>
      <c r="F55" s="744"/>
      <c r="G55" s="744"/>
      <c r="H55" s="744"/>
      <c r="I55" s="744"/>
      <c r="J55" s="744"/>
      <c r="K55" s="744"/>
      <c r="L55" s="744"/>
    </row>
    <row r="56" spans="2:12" ht="20.100000000000001" customHeight="1">
      <c r="B56" s="729" t="s">
        <v>1012</v>
      </c>
      <c r="C56" s="729"/>
      <c r="D56" s="729"/>
      <c r="E56" s="729"/>
      <c r="F56" s="729"/>
      <c r="G56" s="729"/>
      <c r="H56" s="729"/>
      <c r="I56" s="729"/>
      <c r="J56" s="729"/>
      <c r="K56" s="729"/>
      <c r="L56" s="729"/>
    </row>
    <row r="57" spans="2:12" ht="20.100000000000001" customHeight="1">
      <c r="B57" s="738" t="s">
        <v>434</v>
      </c>
      <c r="C57" s="738"/>
      <c r="D57" s="738"/>
      <c r="E57" s="738"/>
      <c r="F57" s="738"/>
      <c r="G57" s="738"/>
      <c r="H57" s="738"/>
      <c r="I57" s="738"/>
      <c r="J57" s="738"/>
      <c r="K57" s="738"/>
      <c r="L57" s="738"/>
    </row>
    <row r="58" spans="2:12" ht="20.100000000000001" customHeight="1">
      <c r="B58" s="738" t="s">
        <v>359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</row>
    <row r="59" spans="2:12" ht="20.100000000000001" customHeight="1">
      <c r="B59" s="120"/>
      <c r="C59" s="120"/>
      <c r="D59" s="120"/>
      <c r="E59" s="120"/>
      <c r="F59" s="120"/>
      <c r="G59" s="120"/>
      <c r="H59" s="120"/>
      <c r="I59" s="120"/>
      <c r="J59" s="750" t="s">
        <v>699</v>
      </c>
      <c r="K59" s="750"/>
      <c r="L59" s="750"/>
    </row>
    <row r="60" spans="2:12" ht="20.100000000000001" customHeight="1">
      <c r="B60" s="751" t="s">
        <v>884</v>
      </c>
      <c r="C60" s="751"/>
      <c r="D60" s="751"/>
      <c r="E60" s="751"/>
      <c r="F60" s="751"/>
      <c r="G60" s="751"/>
      <c r="H60" s="751"/>
      <c r="I60" s="751"/>
      <c r="J60" s="751"/>
      <c r="K60" s="751"/>
      <c r="L60" s="751"/>
    </row>
    <row r="61" spans="2:12" ht="20.100000000000001" customHeight="1">
      <c r="B61" s="328"/>
      <c r="C61" s="328"/>
      <c r="D61" s="328"/>
      <c r="E61" s="328"/>
      <c r="F61" s="329"/>
      <c r="L61" s="330"/>
    </row>
    <row r="62" spans="2:12" ht="20.100000000000001" customHeight="1">
      <c r="B62" s="760" t="s">
        <v>231</v>
      </c>
      <c r="C62" s="760"/>
      <c r="D62" s="760"/>
      <c r="E62" s="332" t="s">
        <v>467</v>
      </c>
      <c r="F62" s="168" t="s">
        <v>214</v>
      </c>
      <c r="G62" s="168" t="s">
        <v>215</v>
      </c>
      <c r="H62" s="168" t="s">
        <v>216</v>
      </c>
      <c r="I62" s="168" t="s">
        <v>217</v>
      </c>
      <c r="J62" s="168" t="s">
        <v>218</v>
      </c>
      <c r="K62" s="168" t="s">
        <v>219</v>
      </c>
      <c r="L62" s="168" t="s">
        <v>210</v>
      </c>
    </row>
    <row r="63" spans="2:12" ht="20.100000000000001" customHeight="1">
      <c r="B63" s="566"/>
      <c r="C63" s="613"/>
      <c r="D63" s="614"/>
      <c r="E63" s="57"/>
      <c r="F63" s="203"/>
      <c r="G63" s="203"/>
      <c r="H63" s="203"/>
      <c r="I63" s="203"/>
      <c r="J63" s="203"/>
      <c r="K63" s="203"/>
      <c r="L63" s="203"/>
    </row>
    <row r="64" spans="2:12" ht="20.100000000000001" customHeight="1">
      <c r="B64" s="565"/>
      <c r="C64" s="613"/>
      <c r="D64" s="615"/>
      <c r="E64" s="57"/>
      <c r="F64" s="203"/>
      <c r="G64" s="203"/>
      <c r="H64" s="203"/>
      <c r="I64" s="203"/>
      <c r="J64" s="203"/>
      <c r="K64" s="203"/>
      <c r="L64" s="203"/>
    </row>
    <row r="65" spans="2:12" ht="20.100000000000001" customHeight="1">
      <c r="B65" s="565"/>
      <c r="C65" s="613"/>
      <c r="D65" s="615"/>
      <c r="E65" s="58"/>
      <c r="F65" s="203"/>
      <c r="G65" s="203"/>
      <c r="H65" s="203"/>
      <c r="I65" s="203"/>
      <c r="J65" s="203"/>
      <c r="K65" s="203"/>
      <c r="L65" s="203"/>
    </row>
    <row r="66" spans="2:12" ht="20.100000000000001" customHeight="1">
      <c r="B66" s="565"/>
      <c r="C66" s="613"/>
      <c r="D66" s="616"/>
      <c r="E66" s="58"/>
      <c r="F66" s="203"/>
      <c r="G66" s="203"/>
      <c r="H66" s="203"/>
      <c r="I66" s="203"/>
      <c r="J66" s="203"/>
      <c r="K66" s="203"/>
      <c r="L66" s="203"/>
    </row>
    <row r="67" spans="2:12" ht="20.100000000000001" customHeight="1">
      <c r="B67" s="565"/>
      <c r="C67" s="613"/>
      <c r="D67" s="616"/>
      <c r="E67" s="58"/>
      <c r="F67" s="203"/>
      <c r="G67" s="203"/>
      <c r="H67" s="203"/>
      <c r="I67" s="203"/>
      <c r="J67" s="203"/>
      <c r="K67" s="203"/>
      <c r="L67" s="203"/>
    </row>
    <row r="68" spans="2:12" ht="20.100000000000001" customHeight="1">
      <c r="B68" s="565"/>
      <c r="C68" s="613"/>
      <c r="D68" s="616"/>
      <c r="E68" s="57"/>
      <c r="F68" s="203"/>
      <c r="G68" s="203"/>
      <c r="H68" s="203"/>
      <c r="I68" s="203"/>
      <c r="J68" s="203"/>
      <c r="K68" s="203"/>
      <c r="L68" s="203"/>
    </row>
    <row r="69" spans="2:12" ht="20.100000000000001" customHeight="1">
      <c r="B69" s="565"/>
      <c r="C69" s="613"/>
      <c r="D69" s="616"/>
      <c r="E69" s="57"/>
      <c r="F69" s="203"/>
      <c r="G69" s="203"/>
      <c r="H69" s="203"/>
      <c r="I69" s="203"/>
      <c r="J69" s="203"/>
      <c r="K69" s="203"/>
      <c r="L69" s="203"/>
    </row>
    <row r="70" spans="2:12" ht="20.100000000000001" customHeight="1">
      <c r="B70" s="565"/>
      <c r="C70" s="617"/>
      <c r="D70" s="618"/>
      <c r="E70" s="57"/>
      <c r="F70" s="203"/>
      <c r="G70" s="203"/>
      <c r="H70" s="203"/>
      <c r="I70" s="203"/>
      <c r="J70" s="203"/>
      <c r="K70" s="203"/>
      <c r="L70" s="203"/>
    </row>
    <row r="71" spans="2:12" ht="20.100000000000001" customHeight="1">
      <c r="B71" s="565"/>
      <c r="C71" s="617"/>
      <c r="D71" s="618"/>
      <c r="E71" s="57"/>
      <c r="F71" s="203"/>
      <c r="G71" s="203"/>
      <c r="H71" s="203"/>
      <c r="I71" s="203"/>
      <c r="J71" s="203"/>
      <c r="K71" s="203"/>
      <c r="L71" s="203"/>
    </row>
    <row r="72" spans="2:12" ht="20.100000000000001" customHeight="1">
      <c r="B72" s="565"/>
      <c r="C72" s="617"/>
      <c r="D72" s="618"/>
      <c r="E72" s="57"/>
      <c r="F72" s="203"/>
      <c r="G72" s="203"/>
      <c r="H72" s="203"/>
      <c r="I72" s="203"/>
      <c r="J72" s="203"/>
      <c r="K72" s="203"/>
      <c r="L72" s="203"/>
    </row>
    <row r="73" spans="2:12" ht="20.100000000000001" customHeight="1">
      <c r="B73" s="566"/>
      <c r="C73" s="619"/>
      <c r="D73" s="614"/>
      <c r="E73" s="57"/>
      <c r="F73" s="203"/>
      <c r="G73" s="203"/>
      <c r="H73" s="203"/>
      <c r="I73" s="203"/>
      <c r="J73" s="203"/>
      <c r="K73" s="203"/>
      <c r="L73" s="203"/>
    </row>
    <row r="74" spans="2:12" ht="20.100000000000001" customHeight="1">
      <c r="B74" s="566"/>
      <c r="C74" s="619"/>
      <c r="D74" s="614"/>
      <c r="E74" s="57"/>
      <c r="F74" s="203"/>
      <c r="G74" s="203"/>
      <c r="H74" s="203"/>
      <c r="I74" s="203"/>
      <c r="J74" s="203"/>
      <c r="K74" s="203"/>
      <c r="L74" s="203"/>
    </row>
    <row r="75" spans="2:12" ht="20.100000000000001" customHeight="1">
      <c r="B75" s="566"/>
      <c r="C75" s="619"/>
      <c r="D75" s="614"/>
      <c r="E75" s="57"/>
      <c r="F75" s="203"/>
      <c r="G75" s="203"/>
      <c r="H75" s="203"/>
      <c r="I75" s="203"/>
      <c r="J75" s="203"/>
      <c r="K75" s="203"/>
      <c r="L75" s="203"/>
    </row>
    <row r="76" spans="2:12" ht="20.100000000000001" customHeight="1">
      <c r="B76" s="566"/>
      <c r="C76" s="619"/>
      <c r="D76" s="614"/>
      <c r="E76" s="57"/>
      <c r="F76" s="203"/>
      <c r="G76" s="203"/>
      <c r="H76" s="203"/>
      <c r="I76" s="203"/>
      <c r="J76" s="203"/>
      <c r="K76" s="203"/>
      <c r="L76" s="203"/>
    </row>
    <row r="77" spans="2:12" ht="20.100000000000001" customHeight="1">
      <c r="B77" s="566"/>
      <c r="C77" s="619"/>
      <c r="D77" s="614"/>
      <c r="E77" s="57"/>
      <c r="F77" s="203"/>
      <c r="G77" s="203"/>
      <c r="H77" s="203"/>
      <c r="I77" s="203"/>
      <c r="J77" s="203"/>
      <c r="K77" s="203"/>
      <c r="L77" s="203"/>
    </row>
    <row r="78" spans="2:12" ht="20.100000000000001" customHeight="1">
      <c r="B78" s="543"/>
      <c r="C78" s="620"/>
      <c r="D78" s="541"/>
      <c r="E78" s="57"/>
      <c r="F78" s="203"/>
      <c r="G78" s="203"/>
      <c r="H78" s="203"/>
      <c r="I78" s="203"/>
      <c r="J78" s="203"/>
      <c r="K78" s="203"/>
      <c r="L78" s="203"/>
    </row>
    <row r="79" spans="2:12" ht="20.100000000000001" customHeight="1">
      <c r="B79" s="543"/>
      <c r="C79" s="620"/>
      <c r="D79" s="541"/>
      <c r="E79" s="57"/>
      <c r="F79" s="203"/>
      <c r="G79" s="203"/>
      <c r="H79" s="203"/>
      <c r="I79" s="203"/>
      <c r="J79" s="203"/>
      <c r="K79" s="203"/>
      <c r="L79" s="203"/>
    </row>
    <row r="80" spans="2:12" ht="20.100000000000001" customHeight="1">
      <c r="B80" s="754" t="s">
        <v>355</v>
      </c>
      <c r="C80" s="755"/>
      <c r="D80" s="335"/>
      <c r="E80" s="335" t="s">
        <v>353</v>
      </c>
      <c r="F80" s="203"/>
      <c r="G80" s="203"/>
      <c r="H80" s="203"/>
      <c r="I80" s="203"/>
      <c r="J80" s="203"/>
      <c r="K80" s="203"/>
      <c r="L80" s="203"/>
    </row>
    <row r="81" spans="2:12" ht="20.100000000000001" customHeight="1">
      <c r="B81" s="756" t="s">
        <v>1017</v>
      </c>
      <c r="C81" s="757"/>
      <c r="D81" s="335"/>
      <c r="E81" s="335" t="s">
        <v>354</v>
      </c>
      <c r="F81" s="348"/>
      <c r="G81" s="348"/>
      <c r="H81" s="348"/>
      <c r="I81" s="348"/>
      <c r="J81" s="348"/>
      <c r="K81" s="348"/>
      <c r="L81" s="348"/>
    </row>
    <row r="82" spans="2:12" ht="20.100000000000001" customHeight="1">
      <c r="B82" s="756" t="s">
        <v>356</v>
      </c>
      <c r="C82" s="757"/>
      <c r="D82" s="335"/>
      <c r="E82" s="335" t="s">
        <v>354</v>
      </c>
      <c r="F82" s="349"/>
      <c r="G82" s="349"/>
      <c r="H82" s="349"/>
      <c r="I82" s="349"/>
      <c r="J82" s="349"/>
      <c r="K82" s="349"/>
      <c r="L82" s="349"/>
    </row>
    <row r="83" spans="2:12" ht="20.100000000000001" customHeight="1">
      <c r="B83" s="758" t="s">
        <v>470</v>
      </c>
      <c r="C83" s="759"/>
      <c r="D83" s="345"/>
      <c r="E83" s="345" t="s">
        <v>354</v>
      </c>
      <c r="F83" s="753"/>
      <c r="G83" s="753"/>
      <c r="H83" s="753"/>
      <c r="I83" s="753"/>
      <c r="J83" s="753"/>
      <c r="K83" s="753"/>
      <c r="L83" s="350"/>
    </row>
    <row r="84" spans="2:12" ht="20.100000000000001" customHeight="1">
      <c r="B84" s="744" t="s">
        <v>501</v>
      </c>
      <c r="C84" s="744"/>
      <c r="D84" s="744"/>
      <c r="E84" s="744"/>
      <c r="F84" s="744"/>
      <c r="G84" s="744"/>
      <c r="H84" s="744"/>
      <c r="I84" s="744"/>
      <c r="J84" s="744"/>
      <c r="K84" s="744"/>
      <c r="L84" s="744"/>
    </row>
    <row r="85" spans="2:12" ht="20.100000000000001" customHeight="1">
      <c r="B85" s="729" t="s">
        <v>1012</v>
      </c>
      <c r="C85" s="729"/>
      <c r="D85" s="729"/>
      <c r="E85" s="729"/>
      <c r="F85" s="729"/>
      <c r="G85" s="729"/>
      <c r="H85" s="729"/>
      <c r="I85" s="729"/>
      <c r="J85" s="729"/>
      <c r="K85" s="729"/>
      <c r="L85" s="729"/>
    </row>
    <row r="86" spans="2:12" ht="20.100000000000001" customHeight="1">
      <c r="B86" s="738" t="s">
        <v>434</v>
      </c>
      <c r="C86" s="738"/>
      <c r="D86" s="738"/>
      <c r="E86" s="738"/>
      <c r="F86" s="738"/>
      <c r="G86" s="738"/>
      <c r="H86" s="738"/>
      <c r="I86" s="738"/>
      <c r="J86" s="738"/>
      <c r="K86" s="738"/>
      <c r="L86" s="738"/>
    </row>
    <row r="87" spans="2:12" ht="20.100000000000001" customHeight="1">
      <c r="B87" s="738" t="s">
        <v>359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  <row r="88" spans="2:12" ht="20.100000000000001" customHeight="1">
      <c r="J88" s="750" t="s">
        <v>700</v>
      </c>
      <c r="K88" s="750"/>
      <c r="L88" s="750"/>
    </row>
    <row r="89" spans="2:12" ht="20.100000000000001" customHeight="1">
      <c r="B89" s="751" t="s">
        <v>885</v>
      </c>
      <c r="C89" s="751"/>
      <c r="D89" s="751"/>
      <c r="E89" s="751"/>
      <c r="F89" s="751"/>
      <c r="G89" s="751"/>
      <c r="H89" s="751"/>
      <c r="I89" s="751"/>
      <c r="J89" s="751"/>
      <c r="K89" s="751"/>
      <c r="L89" s="751"/>
    </row>
    <row r="90" spans="2:12" ht="20.100000000000001" customHeight="1">
      <c r="B90" s="328"/>
      <c r="C90" s="328"/>
      <c r="D90" s="328"/>
      <c r="E90" s="328"/>
      <c r="F90" s="329"/>
      <c r="L90" s="330"/>
    </row>
    <row r="91" spans="2:12" ht="20.100000000000001" customHeight="1">
      <c r="B91" s="760" t="s">
        <v>231</v>
      </c>
      <c r="C91" s="760"/>
      <c r="D91" s="760"/>
      <c r="E91" s="332" t="s">
        <v>1</v>
      </c>
      <c r="F91" s="168" t="s">
        <v>214</v>
      </c>
      <c r="G91" s="168" t="s">
        <v>215</v>
      </c>
      <c r="H91" s="168" t="s">
        <v>216</v>
      </c>
      <c r="I91" s="168" t="s">
        <v>217</v>
      </c>
      <c r="J91" s="168" t="s">
        <v>218</v>
      </c>
      <c r="K91" s="168" t="s">
        <v>219</v>
      </c>
      <c r="L91" s="168" t="s">
        <v>210</v>
      </c>
    </row>
    <row r="92" spans="2:12" ht="20.100000000000001" customHeight="1">
      <c r="B92" s="566"/>
      <c r="C92" s="619"/>
      <c r="D92" s="614"/>
      <c r="E92" s="57"/>
      <c r="F92" s="203"/>
      <c r="G92" s="203"/>
      <c r="H92" s="203"/>
      <c r="I92" s="203"/>
      <c r="J92" s="203"/>
      <c r="K92" s="203"/>
      <c r="L92" s="203"/>
    </row>
    <row r="93" spans="2:12" ht="20.100000000000001" customHeight="1">
      <c r="B93" s="565"/>
      <c r="C93" s="613"/>
      <c r="D93" s="615"/>
      <c r="E93" s="57"/>
      <c r="F93" s="203"/>
      <c r="G93" s="203"/>
      <c r="H93" s="203"/>
      <c r="I93" s="203"/>
      <c r="J93" s="203"/>
      <c r="K93" s="203"/>
      <c r="L93" s="203"/>
    </row>
    <row r="94" spans="2:12" ht="20.100000000000001" customHeight="1">
      <c r="B94" s="565"/>
      <c r="C94" s="613"/>
      <c r="D94" s="615"/>
      <c r="E94" s="58"/>
      <c r="F94" s="203"/>
      <c r="G94" s="203"/>
      <c r="H94" s="203"/>
      <c r="I94" s="203"/>
      <c r="J94" s="203"/>
      <c r="K94" s="203"/>
      <c r="L94" s="203"/>
    </row>
    <row r="95" spans="2:12" ht="20.100000000000001" customHeight="1">
      <c r="B95" s="565"/>
      <c r="C95" s="613"/>
      <c r="D95" s="616"/>
      <c r="E95" s="58"/>
      <c r="F95" s="203"/>
      <c r="G95" s="203"/>
      <c r="H95" s="203"/>
      <c r="I95" s="203"/>
      <c r="J95" s="203"/>
      <c r="K95" s="203"/>
      <c r="L95" s="203"/>
    </row>
    <row r="96" spans="2:12" ht="20.100000000000001" customHeight="1">
      <c r="B96" s="565"/>
      <c r="C96" s="613"/>
      <c r="D96" s="616"/>
      <c r="E96" s="58"/>
      <c r="F96" s="203"/>
      <c r="G96" s="203"/>
      <c r="H96" s="203"/>
      <c r="I96" s="203"/>
      <c r="J96" s="203"/>
      <c r="K96" s="203"/>
      <c r="L96" s="203"/>
    </row>
    <row r="97" spans="2:12" ht="20.100000000000001" customHeight="1">
      <c r="B97" s="565"/>
      <c r="C97" s="613"/>
      <c r="D97" s="616"/>
      <c r="E97" s="57"/>
      <c r="F97" s="203"/>
      <c r="G97" s="203"/>
      <c r="H97" s="203"/>
      <c r="I97" s="203"/>
      <c r="J97" s="203"/>
      <c r="K97" s="203"/>
      <c r="L97" s="203"/>
    </row>
    <row r="98" spans="2:12" ht="20.100000000000001" customHeight="1">
      <c r="B98" s="565"/>
      <c r="C98" s="613"/>
      <c r="D98" s="616"/>
      <c r="E98" s="57"/>
      <c r="F98" s="203"/>
      <c r="G98" s="203"/>
      <c r="H98" s="203"/>
      <c r="I98" s="203"/>
      <c r="J98" s="203"/>
      <c r="K98" s="203"/>
      <c r="L98" s="203"/>
    </row>
    <row r="99" spans="2:12" ht="20.100000000000001" customHeight="1">
      <c r="B99" s="565"/>
      <c r="C99" s="621"/>
      <c r="D99" s="622"/>
      <c r="E99" s="57"/>
      <c r="F99" s="203"/>
      <c r="G99" s="203"/>
      <c r="H99" s="203"/>
      <c r="I99" s="203"/>
      <c r="J99" s="203"/>
      <c r="K99" s="203"/>
      <c r="L99" s="203"/>
    </row>
    <row r="100" spans="2:12" ht="20.100000000000001" customHeight="1">
      <c r="B100" s="565"/>
      <c r="C100" s="617"/>
      <c r="D100" s="618"/>
      <c r="E100" s="57"/>
      <c r="F100" s="203"/>
      <c r="G100" s="203"/>
      <c r="H100" s="203"/>
      <c r="I100" s="203"/>
      <c r="J100" s="203"/>
      <c r="K100" s="203"/>
      <c r="L100" s="203"/>
    </row>
    <row r="101" spans="2:12" ht="20.100000000000001" customHeight="1">
      <c r="B101" s="565"/>
      <c r="C101" s="617"/>
      <c r="D101" s="618"/>
      <c r="E101" s="57"/>
      <c r="F101" s="203"/>
      <c r="G101" s="203"/>
      <c r="H101" s="203"/>
      <c r="I101" s="203"/>
      <c r="J101" s="203"/>
      <c r="K101" s="203"/>
      <c r="L101" s="203"/>
    </row>
    <row r="102" spans="2:12" ht="20.100000000000001" customHeight="1">
      <c r="B102" s="566"/>
      <c r="C102" s="619"/>
      <c r="D102" s="614"/>
      <c r="E102" s="57"/>
      <c r="F102" s="203"/>
      <c r="G102" s="203"/>
      <c r="H102" s="203"/>
      <c r="I102" s="203"/>
      <c r="J102" s="203"/>
      <c r="K102" s="203"/>
      <c r="L102" s="203"/>
    </row>
    <row r="103" spans="2:12" ht="20.100000000000001" customHeight="1">
      <c r="B103" s="566"/>
      <c r="C103" s="619"/>
      <c r="D103" s="614"/>
      <c r="E103" s="57"/>
      <c r="F103" s="203"/>
      <c r="G103" s="203"/>
      <c r="H103" s="203"/>
      <c r="I103" s="203"/>
      <c r="J103" s="203"/>
      <c r="K103" s="203"/>
      <c r="L103" s="203"/>
    </row>
    <row r="104" spans="2:12" ht="20.100000000000001" customHeight="1">
      <c r="B104" s="566"/>
      <c r="C104" s="619"/>
      <c r="D104" s="614"/>
      <c r="E104" s="57"/>
      <c r="F104" s="203"/>
      <c r="G104" s="203"/>
      <c r="H104" s="203"/>
      <c r="I104" s="203"/>
      <c r="J104" s="203"/>
      <c r="K104" s="203"/>
      <c r="L104" s="203"/>
    </row>
    <row r="105" spans="2:12" ht="20.100000000000001" customHeight="1">
      <c r="B105" s="566"/>
      <c r="C105" s="619"/>
      <c r="D105" s="614"/>
      <c r="E105" s="57"/>
      <c r="F105" s="203"/>
      <c r="G105" s="203"/>
      <c r="H105" s="203"/>
      <c r="I105" s="203"/>
      <c r="J105" s="203"/>
      <c r="K105" s="203"/>
      <c r="L105" s="203"/>
    </row>
    <row r="106" spans="2:12" ht="20.100000000000001" customHeight="1">
      <c r="B106" s="566"/>
      <c r="C106" s="619"/>
      <c r="D106" s="614"/>
      <c r="E106" s="57"/>
      <c r="F106" s="203"/>
      <c r="G106" s="203"/>
      <c r="H106" s="203"/>
      <c r="I106" s="203"/>
      <c r="J106" s="203"/>
      <c r="K106" s="203"/>
      <c r="L106" s="203"/>
    </row>
    <row r="107" spans="2:12" ht="20.100000000000001" customHeight="1">
      <c r="B107" s="543"/>
      <c r="C107" s="620"/>
      <c r="D107" s="541"/>
      <c r="E107" s="57"/>
      <c r="F107" s="203"/>
      <c r="G107" s="203"/>
      <c r="H107" s="203"/>
      <c r="I107" s="203"/>
      <c r="J107" s="203"/>
      <c r="K107" s="203"/>
      <c r="L107" s="203"/>
    </row>
    <row r="108" spans="2:12" ht="20.100000000000001" customHeight="1">
      <c r="B108" s="543"/>
      <c r="C108" s="620"/>
      <c r="D108" s="541"/>
      <c r="E108" s="57"/>
      <c r="F108" s="203"/>
      <c r="G108" s="203"/>
      <c r="H108" s="203"/>
      <c r="I108" s="203"/>
      <c r="J108" s="203"/>
      <c r="K108" s="203"/>
      <c r="L108" s="203"/>
    </row>
    <row r="109" spans="2:12" ht="20.100000000000001" customHeight="1">
      <c r="B109" s="754" t="s">
        <v>355</v>
      </c>
      <c r="C109" s="755"/>
      <c r="D109" s="335"/>
      <c r="E109" s="335" t="s">
        <v>353</v>
      </c>
      <c r="F109" s="203"/>
      <c r="G109" s="203"/>
      <c r="H109" s="203"/>
      <c r="I109" s="203"/>
      <c r="J109" s="203"/>
      <c r="K109" s="203"/>
      <c r="L109" s="203"/>
    </row>
    <row r="110" spans="2:12" ht="20.100000000000001" customHeight="1">
      <c r="B110" s="756" t="s">
        <v>1017</v>
      </c>
      <c r="C110" s="757"/>
      <c r="D110" s="335"/>
      <c r="E110" s="335" t="s">
        <v>354</v>
      </c>
      <c r="F110" s="348"/>
      <c r="G110" s="348"/>
      <c r="H110" s="348"/>
      <c r="I110" s="348"/>
      <c r="J110" s="348"/>
      <c r="K110" s="348"/>
      <c r="L110" s="348"/>
    </row>
    <row r="111" spans="2:12" ht="20.100000000000001" customHeight="1">
      <c r="B111" s="756" t="s">
        <v>356</v>
      </c>
      <c r="C111" s="757"/>
      <c r="D111" s="335"/>
      <c r="E111" s="335" t="s">
        <v>354</v>
      </c>
      <c r="F111" s="349"/>
      <c r="G111" s="349"/>
      <c r="H111" s="349"/>
      <c r="I111" s="349"/>
      <c r="J111" s="349"/>
      <c r="K111" s="349"/>
      <c r="L111" s="349"/>
    </row>
    <row r="112" spans="2:12" ht="20.100000000000001" customHeight="1">
      <c r="B112" s="758" t="s">
        <v>470</v>
      </c>
      <c r="C112" s="759"/>
      <c r="D112" s="345"/>
      <c r="E112" s="345" t="s">
        <v>354</v>
      </c>
      <c r="F112" s="753"/>
      <c r="G112" s="753"/>
      <c r="H112" s="753"/>
      <c r="I112" s="753"/>
      <c r="J112" s="753"/>
      <c r="K112" s="753"/>
      <c r="L112" s="350"/>
    </row>
    <row r="113" spans="2:12" ht="20.100000000000001" customHeight="1">
      <c r="B113" s="744" t="s">
        <v>501</v>
      </c>
      <c r="C113" s="744"/>
      <c r="D113" s="744"/>
      <c r="E113" s="744"/>
      <c r="F113" s="744"/>
      <c r="G113" s="744"/>
      <c r="H113" s="744"/>
      <c r="I113" s="744"/>
      <c r="J113" s="744"/>
      <c r="K113" s="744"/>
      <c r="L113" s="744"/>
    </row>
    <row r="114" spans="2:12" ht="20.100000000000001" customHeight="1">
      <c r="B114" s="729" t="s">
        <v>1012</v>
      </c>
      <c r="C114" s="729"/>
      <c r="D114" s="729"/>
      <c r="E114" s="729"/>
      <c r="F114" s="729"/>
      <c r="G114" s="729"/>
      <c r="H114" s="729"/>
      <c r="I114" s="729"/>
      <c r="J114" s="729"/>
      <c r="K114" s="729"/>
      <c r="L114" s="729"/>
    </row>
    <row r="115" spans="2:12" ht="20.100000000000001" customHeight="1">
      <c r="B115" s="738" t="s">
        <v>434</v>
      </c>
      <c r="C115" s="738"/>
      <c r="D115" s="738"/>
      <c r="E115" s="738"/>
      <c r="F115" s="738"/>
      <c r="G115" s="738"/>
      <c r="H115" s="738"/>
      <c r="I115" s="738"/>
      <c r="J115" s="738"/>
      <c r="K115" s="738"/>
      <c r="L115" s="738"/>
    </row>
    <row r="116" spans="2:12" ht="20.100000000000001" customHeight="1">
      <c r="B116" s="738" t="s">
        <v>359</v>
      </c>
      <c r="C116" s="738"/>
      <c r="D116" s="738"/>
      <c r="E116" s="738"/>
      <c r="F116" s="738"/>
      <c r="G116" s="738"/>
      <c r="H116" s="738"/>
      <c r="I116" s="738"/>
      <c r="J116" s="738"/>
      <c r="K116" s="738"/>
      <c r="L116" s="738"/>
    </row>
    <row r="117" spans="2:12" ht="20.100000000000001" customHeight="1">
      <c r="J117" s="750" t="s">
        <v>701</v>
      </c>
      <c r="K117" s="750"/>
      <c r="L117" s="750"/>
    </row>
    <row r="118" spans="2:12" ht="20.100000000000001" customHeight="1">
      <c r="B118" s="751" t="s">
        <v>886</v>
      </c>
      <c r="C118" s="751"/>
      <c r="D118" s="751"/>
      <c r="E118" s="751"/>
      <c r="F118" s="751"/>
      <c r="G118" s="751"/>
      <c r="H118" s="751"/>
      <c r="I118" s="751"/>
      <c r="J118" s="751"/>
      <c r="K118" s="751"/>
      <c r="L118" s="751"/>
    </row>
    <row r="119" spans="2:12" ht="20.100000000000001" customHeight="1">
      <c r="B119" s="328"/>
      <c r="C119" s="328"/>
      <c r="D119" s="328"/>
      <c r="E119" s="328"/>
      <c r="F119" s="329"/>
      <c r="L119" s="330"/>
    </row>
    <row r="120" spans="2:12" ht="20.100000000000001" customHeight="1">
      <c r="B120" s="760" t="s">
        <v>231</v>
      </c>
      <c r="C120" s="760"/>
      <c r="D120" s="760"/>
      <c r="E120" s="332" t="s">
        <v>467</v>
      </c>
      <c r="F120" s="168" t="s">
        <v>214</v>
      </c>
      <c r="G120" s="168" t="s">
        <v>215</v>
      </c>
      <c r="H120" s="168" t="s">
        <v>216</v>
      </c>
      <c r="I120" s="168" t="s">
        <v>217</v>
      </c>
      <c r="J120" s="168" t="s">
        <v>218</v>
      </c>
      <c r="K120" s="168" t="s">
        <v>219</v>
      </c>
      <c r="L120" s="168" t="s">
        <v>210</v>
      </c>
    </row>
    <row r="121" spans="2:12" ht="20.100000000000001" customHeight="1">
      <c r="B121" s="566"/>
      <c r="C121" s="619"/>
      <c r="D121" s="614"/>
      <c r="E121" s="57"/>
      <c r="F121" s="203"/>
      <c r="G121" s="203"/>
      <c r="H121" s="203"/>
      <c r="I121" s="203"/>
      <c r="J121" s="203"/>
      <c r="K121" s="203"/>
      <c r="L121" s="203"/>
    </row>
    <row r="122" spans="2:12" ht="20.100000000000001" customHeight="1">
      <c r="B122" s="565"/>
      <c r="C122" s="613"/>
      <c r="D122" s="615"/>
      <c r="E122" s="57"/>
      <c r="F122" s="203"/>
      <c r="G122" s="203"/>
      <c r="H122" s="203"/>
      <c r="I122" s="203"/>
      <c r="J122" s="203"/>
      <c r="K122" s="203"/>
      <c r="L122" s="203"/>
    </row>
    <row r="123" spans="2:12" ht="20.100000000000001" customHeight="1">
      <c r="B123" s="565"/>
      <c r="C123" s="613"/>
      <c r="D123" s="615"/>
      <c r="E123" s="58"/>
      <c r="F123" s="203"/>
      <c r="G123" s="203"/>
      <c r="H123" s="203"/>
      <c r="I123" s="203"/>
      <c r="J123" s="203"/>
      <c r="K123" s="203"/>
      <c r="L123" s="203"/>
    </row>
    <row r="124" spans="2:12" ht="20.100000000000001" customHeight="1">
      <c r="B124" s="565"/>
      <c r="C124" s="613"/>
      <c r="D124" s="616"/>
      <c r="E124" s="58"/>
      <c r="F124" s="203"/>
      <c r="G124" s="203"/>
      <c r="H124" s="203"/>
      <c r="I124" s="203"/>
      <c r="J124" s="203"/>
      <c r="K124" s="203"/>
      <c r="L124" s="203"/>
    </row>
    <row r="125" spans="2:12" ht="20.100000000000001" customHeight="1">
      <c r="B125" s="565"/>
      <c r="C125" s="613"/>
      <c r="D125" s="616"/>
      <c r="E125" s="58"/>
      <c r="F125" s="203"/>
      <c r="G125" s="203"/>
      <c r="H125" s="203"/>
      <c r="I125" s="203"/>
      <c r="J125" s="203"/>
      <c r="K125" s="203"/>
      <c r="L125" s="203"/>
    </row>
    <row r="126" spans="2:12" ht="20.100000000000001" customHeight="1">
      <c r="B126" s="565"/>
      <c r="C126" s="613"/>
      <c r="D126" s="616"/>
      <c r="E126" s="57"/>
      <c r="F126" s="203"/>
      <c r="G126" s="203"/>
      <c r="H126" s="203"/>
      <c r="I126" s="203"/>
      <c r="J126" s="203"/>
      <c r="K126" s="203"/>
      <c r="L126" s="203"/>
    </row>
    <row r="127" spans="2:12" ht="20.100000000000001" customHeight="1">
      <c r="B127" s="565"/>
      <c r="C127" s="613"/>
      <c r="D127" s="616"/>
      <c r="E127" s="57"/>
      <c r="F127" s="203"/>
      <c r="G127" s="203"/>
      <c r="H127" s="203"/>
      <c r="I127" s="203"/>
      <c r="J127" s="203"/>
      <c r="K127" s="203"/>
      <c r="L127" s="203"/>
    </row>
    <row r="128" spans="2:12" ht="20.100000000000001" customHeight="1">
      <c r="B128" s="565"/>
      <c r="C128" s="621"/>
      <c r="D128" s="622"/>
      <c r="E128" s="57"/>
      <c r="F128" s="203"/>
      <c r="G128" s="203"/>
      <c r="H128" s="203"/>
      <c r="I128" s="203"/>
      <c r="J128" s="203"/>
      <c r="K128" s="203"/>
      <c r="L128" s="203"/>
    </row>
    <row r="129" spans="2:12" ht="20.100000000000001" customHeight="1">
      <c r="B129" s="565"/>
      <c r="C129" s="621"/>
      <c r="D129" s="622"/>
      <c r="E129" s="57"/>
      <c r="F129" s="203"/>
      <c r="G129" s="203"/>
      <c r="H129" s="203"/>
      <c r="I129" s="203"/>
      <c r="J129" s="203"/>
      <c r="K129" s="203"/>
      <c r="L129" s="203"/>
    </row>
    <row r="130" spans="2:12" ht="20.100000000000001" customHeight="1">
      <c r="B130" s="565"/>
      <c r="C130" s="617"/>
      <c r="D130" s="618"/>
      <c r="E130" s="57"/>
      <c r="F130" s="203"/>
      <c r="G130" s="203"/>
      <c r="H130" s="203"/>
      <c r="I130" s="203"/>
      <c r="J130" s="203"/>
      <c r="K130" s="203"/>
      <c r="L130" s="203"/>
    </row>
    <row r="131" spans="2:12" ht="20.100000000000001" customHeight="1">
      <c r="B131" s="566"/>
      <c r="C131" s="619"/>
      <c r="D131" s="614"/>
      <c r="E131" s="57"/>
      <c r="F131" s="203"/>
      <c r="G131" s="203"/>
      <c r="H131" s="203"/>
      <c r="I131" s="203"/>
      <c r="J131" s="203"/>
      <c r="K131" s="203"/>
      <c r="L131" s="203"/>
    </row>
    <row r="132" spans="2:12" ht="20.100000000000001" customHeight="1">
      <c r="B132" s="566"/>
      <c r="C132" s="619"/>
      <c r="D132" s="614"/>
      <c r="E132" s="57"/>
      <c r="F132" s="203"/>
      <c r="G132" s="203"/>
      <c r="H132" s="203"/>
      <c r="I132" s="203"/>
      <c r="J132" s="203"/>
      <c r="K132" s="203"/>
      <c r="L132" s="203"/>
    </row>
    <row r="133" spans="2:12" ht="20.100000000000001" customHeight="1">
      <c r="B133" s="566"/>
      <c r="C133" s="619"/>
      <c r="D133" s="614"/>
      <c r="E133" s="57"/>
      <c r="F133" s="203"/>
      <c r="G133" s="203"/>
      <c r="H133" s="203"/>
      <c r="I133" s="203"/>
      <c r="J133" s="203"/>
      <c r="K133" s="203"/>
      <c r="L133" s="203"/>
    </row>
    <row r="134" spans="2:12" ht="20.100000000000001" customHeight="1">
      <c r="B134" s="566"/>
      <c r="C134" s="619"/>
      <c r="D134" s="614"/>
      <c r="E134" s="57"/>
      <c r="F134" s="203"/>
      <c r="G134" s="203"/>
      <c r="H134" s="203"/>
      <c r="I134" s="203"/>
      <c r="J134" s="203"/>
      <c r="K134" s="203"/>
      <c r="L134" s="203"/>
    </row>
    <row r="135" spans="2:12" ht="20.100000000000001" customHeight="1">
      <c r="B135" s="566"/>
      <c r="C135" s="619"/>
      <c r="D135" s="614"/>
      <c r="E135" s="57"/>
      <c r="F135" s="203"/>
      <c r="G135" s="203"/>
      <c r="H135" s="203"/>
      <c r="I135" s="203"/>
      <c r="J135" s="203"/>
      <c r="K135" s="203"/>
      <c r="L135" s="203"/>
    </row>
    <row r="136" spans="2:12" ht="20.100000000000001" customHeight="1">
      <c r="B136" s="543"/>
      <c r="C136" s="620"/>
      <c r="D136" s="541"/>
      <c r="E136" s="57"/>
      <c r="F136" s="203"/>
      <c r="G136" s="203"/>
      <c r="H136" s="203"/>
      <c r="I136" s="203"/>
      <c r="J136" s="203"/>
      <c r="K136" s="203"/>
      <c r="L136" s="203"/>
    </row>
    <row r="137" spans="2:12" ht="20.100000000000001" customHeight="1">
      <c r="B137" s="543"/>
      <c r="C137" s="620"/>
      <c r="D137" s="541"/>
      <c r="E137" s="57"/>
      <c r="F137" s="203"/>
      <c r="G137" s="203"/>
      <c r="H137" s="203"/>
      <c r="I137" s="203"/>
      <c r="J137" s="203"/>
      <c r="K137" s="203"/>
      <c r="L137" s="203"/>
    </row>
    <row r="138" spans="2:12" ht="20.100000000000001" customHeight="1">
      <c r="B138" s="754" t="s">
        <v>355</v>
      </c>
      <c r="C138" s="755"/>
      <c r="D138" s="335"/>
      <c r="E138" s="335" t="s">
        <v>353</v>
      </c>
      <c r="F138" s="203"/>
      <c r="G138" s="203"/>
      <c r="H138" s="203"/>
      <c r="I138" s="203"/>
      <c r="J138" s="203"/>
      <c r="K138" s="203"/>
      <c r="L138" s="203"/>
    </row>
    <row r="139" spans="2:12" ht="20.100000000000001" customHeight="1">
      <c r="B139" s="756" t="s">
        <v>1017</v>
      </c>
      <c r="C139" s="757"/>
      <c r="D139" s="335"/>
      <c r="E139" s="335" t="s">
        <v>354</v>
      </c>
      <c r="F139" s="348"/>
      <c r="G139" s="348"/>
      <c r="H139" s="348"/>
      <c r="I139" s="348"/>
      <c r="J139" s="348"/>
      <c r="K139" s="348"/>
      <c r="L139" s="348"/>
    </row>
    <row r="140" spans="2:12" ht="20.100000000000001" customHeight="1">
      <c r="B140" s="756" t="s">
        <v>356</v>
      </c>
      <c r="C140" s="757"/>
      <c r="D140" s="335"/>
      <c r="E140" s="335" t="s">
        <v>354</v>
      </c>
      <c r="F140" s="349"/>
      <c r="G140" s="349"/>
      <c r="H140" s="349"/>
      <c r="I140" s="349"/>
      <c r="J140" s="349"/>
      <c r="K140" s="349"/>
      <c r="L140" s="349"/>
    </row>
    <row r="141" spans="2:12" ht="20.100000000000001" customHeight="1">
      <c r="B141" s="758" t="s">
        <v>470</v>
      </c>
      <c r="C141" s="759"/>
      <c r="D141" s="345"/>
      <c r="E141" s="345" t="s">
        <v>354</v>
      </c>
      <c r="F141" s="753"/>
      <c r="G141" s="753"/>
      <c r="H141" s="753"/>
      <c r="I141" s="753"/>
      <c r="J141" s="753"/>
      <c r="K141" s="753"/>
      <c r="L141" s="350"/>
    </row>
    <row r="142" spans="2:12" ht="20.100000000000001" customHeight="1">
      <c r="B142" s="744" t="s">
        <v>501</v>
      </c>
      <c r="C142" s="744"/>
      <c r="D142" s="744"/>
      <c r="E142" s="744"/>
      <c r="F142" s="744"/>
      <c r="G142" s="744"/>
      <c r="H142" s="744"/>
      <c r="I142" s="744"/>
      <c r="J142" s="744"/>
      <c r="K142" s="744"/>
      <c r="L142" s="744"/>
    </row>
    <row r="143" spans="2:12" ht="20.100000000000001" customHeight="1">
      <c r="B143" s="729" t="s">
        <v>1012</v>
      </c>
      <c r="C143" s="729"/>
      <c r="D143" s="729"/>
      <c r="E143" s="729"/>
      <c r="F143" s="729"/>
      <c r="G143" s="729"/>
      <c r="H143" s="729"/>
      <c r="I143" s="729"/>
      <c r="J143" s="729"/>
      <c r="K143" s="729"/>
      <c r="L143" s="729"/>
    </row>
    <row r="144" spans="2:12" ht="20.100000000000001" customHeight="1">
      <c r="B144" s="738" t="s">
        <v>434</v>
      </c>
      <c r="C144" s="738"/>
      <c r="D144" s="738"/>
      <c r="E144" s="738"/>
      <c r="F144" s="738"/>
      <c r="G144" s="738"/>
      <c r="H144" s="738"/>
      <c r="I144" s="738"/>
      <c r="J144" s="738"/>
      <c r="K144" s="738"/>
      <c r="L144" s="738"/>
    </row>
    <row r="145" spans="2:12" ht="20.100000000000001" customHeight="1">
      <c r="B145" s="738" t="s">
        <v>359</v>
      </c>
      <c r="C145" s="738"/>
      <c r="D145" s="738"/>
      <c r="E145" s="738"/>
      <c r="F145" s="738"/>
      <c r="G145" s="738"/>
      <c r="H145" s="738"/>
      <c r="I145" s="738"/>
      <c r="J145" s="738"/>
      <c r="K145" s="738"/>
      <c r="L145" s="738"/>
    </row>
    <row r="146" spans="2:12" ht="20.100000000000001" customHeight="1">
      <c r="B146" s="120"/>
      <c r="C146" s="120"/>
      <c r="D146" s="120"/>
      <c r="E146" s="120"/>
      <c r="F146" s="120"/>
      <c r="G146" s="120"/>
      <c r="H146" s="120"/>
      <c r="I146" s="120"/>
      <c r="J146" s="750" t="s">
        <v>702</v>
      </c>
      <c r="K146" s="750"/>
      <c r="L146" s="750"/>
    </row>
    <row r="147" spans="2:12" ht="20.100000000000001" customHeight="1">
      <c r="B147" s="751" t="s">
        <v>426</v>
      </c>
      <c r="C147" s="751"/>
      <c r="D147" s="751"/>
      <c r="E147" s="751"/>
      <c r="F147" s="751"/>
      <c r="G147" s="751"/>
      <c r="H147" s="751"/>
      <c r="I147" s="751"/>
      <c r="J147" s="751"/>
      <c r="K147" s="751"/>
      <c r="L147" s="751"/>
    </row>
    <row r="148" spans="2:12" ht="20.100000000000001" customHeight="1">
      <c r="B148" s="328"/>
      <c r="C148" s="328"/>
      <c r="D148" s="328"/>
      <c r="E148" s="328"/>
      <c r="F148" s="329"/>
      <c r="L148" s="330"/>
    </row>
    <row r="149" spans="2:12" ht="20.100000000000001" customHeight="1">
      <c r="B149" s="769" t="s">
        <v>231</v>
      </c>
      <c r="C149" s="770"/>
      <c r="D149" s="771"/>
      <c r="E149" s="332" t="s">
        <v>467</v>
      </c>
      <c r="F149" s="333" t="s">
        <v>214</v>
      </c>
      <c r="G149" s="334" t="s">
        <v>215</v>
      </c>
      <c r="H149" s="334" t="s">
        <v>216</v>
      </c>
      <c r="I149" s="334" t="s">
        <v>217</v>
      </c>
      <c r="J149" s="334" t="s">
        <v>218</v>
      </c>
      <c r="K149" s="331" t="s">
        <v>219</v>
      </c>
      <c r="L149" s="333" t="s">
        <v>210</v>
      </c>
    </row>
    <row r="150" spans="2:12" ht="20.100000000000001" customHeight="1">
      <c r="B150" s="763" t="s">
        <v>393</v>
      </c>
      <c r="C150" s="763"/>
      <c r="D150" s="763"/>
      <c r="E150" s="57"/>
      <c r="F150" s="203"/>
      <c r="G150" s="203"/>
      <c r="H150" s="203"/>
      <c r="I150" s="203"/>
      <c r="J150" s="203"/>
      <c r="K150" s="203"/>
      <c r="L150" s="203"/>
    </row>
    <row r="151" spans="2:12" ht="20.100000000000001" customHeight="1">
      <c r="B151" s="763" t="s">
        <v>394</v>
      </c>
      <c r="C151" s="763"/>
      <c r="D151" s="763"/>
      <c r="E151" s="57"/>
      <c r="F151" s="203"/>
      <c r="G151" s="203"/>
      <c r="H151" s="203"/>
      <c r="I151" s="203"/>
      <c r="J151" s="203"/>
      <c r="K151" s="203"/>
      <c r="L151" s="203"/>
    </row>
    <row r="152" spans="2:12" ht="20.100000000000001" customHeight="1">
      <c r="B152" s="772" t="s">
        <v>395</v>
      </c>
      <c r="C152" s="773"/>
      <c r="D152" s="58" t="s">
        <v>396</v>
      </c>
      <c r="E152" s="58"/>
      <c r="F152" s="203"/>
      <c r="G152" s="203"/>
      <c r="H152" s="203"/>
      <c r="I152" s="203"/>
      <c r="J152" s="203"/>
      <c r="K152" s="203"/>
      <c r="L152" s="203"/>
    </row>
    <row r="153" spans="2:12" ht="20.100000000000001" customHeight="1">
      <c r="B153" s="767" t="s">
        <v>424</v>
      </c>
      <c r="C153" s="773"/>
      <c r="D153" s="58" t="s">
        <v>397</v>
      </c>
      <c r="E153" s="58"/>
      <c r="F153" s="203"/>
      <c r="G153" s="203"/>
      <c r="H153" s="203"/>
      <c r="I153" s="203"/>
      <c r="J153" s="203"/>
      <c r="K153" s="203"/>
      <c r="L153" s="203"/>
    </row>
    <row r="154" spans="2:12" ht="20.100000000000001" customHeight="1">
      <c r="B154" s="767"/>
      <c r="C154" s="773"/>
      <c r="D154" s="58" t="s">
        <v>398</v>
      </c>
      <c r="E154" s="58"/>
      <c r="F154" s="203"/>
      <c r="G154" s="203"/>
      <c r="H154" s="203"/>
      <c r="I154" s="203"/>
      <c r="J154" s="203"/>
      <c r="K154" s="203"/>
      <c r="L154" s="203"/>
    </row>
    <row r="155" spans="2:12" ht="20.100000000000001" customHeight="1">
      <c r="B155" s="566"/>
      <c r="C155" s="619"/>
      <c r="D155" s="614"/>
      <c r="E155" s="57"/>
      <c r="F155" s="203"/>
      <c r="G155" s="203"/>
      <c r="H155" s="203"/>
      <c r="I155" s="203"/>
      <c r="J155" s="203"/>
      <c r="K155" s="203"/>
      <c r="L155" s="203"/>
    </row>
    <row r="156" spans="2:12" ht="20.100000000000001" customHeight="1">
      <c r="B156" s="566"/>
      <c r="C156" s="619"/>
      <c r="D156" s="614"/>
      <c r="E156" s="57"/>
      <c r="F156" s="203"/>
      <c r="G156" s="203"/>
      <c r="H156" s="203"/>
      <c r="I156" s="203"/>
      <c r="J156" s="203"/>
      <c r="K156" s="203"/>
      <c r="L156" s="203"/>
    </row>
    <row r="157" spans="2:12" ht="20.100000000000001" customHeight="1">
      <c r="B157" s="566"/>
      <c r="C157" s="619"/>
      <c r="D157" s="614"/>
      <c r="E157" s="57"/>
      <c r="F157" s="203"/>
      <c r="G157" s="203"/>
      <c r="H157" s="203"/>
      <c r="I157" s="203"/>
      <c r="J157" s="203"/>
      <c r="K157" s="203"/>
      <c r="L157" s="203"/>
    </row>
    <row r="158" spans="2:12" ht="20.100000000000001" customHeight="1">
      <c r="B158" s="566"/>
      <c r="C158" s="619"/>
      <c r="D158" s="614"/>
      <c r="E158" s="57"/>
      <c r="F158" s="203"/>
      <c r="G158" s="203"/>
      <c r="H158" s="203"/>
      <c r="I158" s="203"/>
      <c r="J158" s="203"/>
      <c r="K158" s="203"/>
      <c r="L158" s="203"/>
    </row>
    <row r="159" spans="2:12" ht="20.100000000000001" customHeight="1">
      <c r="B159" s="566"/>
      <c r="C159" s="619"/>
      <c r="D159" s="614"/>
      <c r="E159" s="57"/>
      <c r="F159" s="203"/>
      <c r="G159" s="203"/>
      <c r="H159" s="203"/>
      <c r="I159" s="203"/>
      <c r="J159" s="203"/>
      <c r="K159" s="203"/>
      <c r="L159" s="203"/>
    </row>
    <row r="160" spans="2:12" ht="20.100000000000001" customHeight="1">
      <c r="B160" s="566"/>
      <c r="C160" s="619"/>
      <c r="D160" s="614"/>
      <c r="E160" s="57"/>
      <c r="F160" s="203"/>
      <c r="G160" s="203"/>
      <c r="H160" s="203"/>
      <c r="I160" s="203"/>
      <c r="J160" s="203"/>
      <c r="K160" s="203"/>
      <c r="L160" s="203"/>
    </row>
    <row r="161" spans="2:12" ht="20.100000000000001" customHeight="1">
      <c r="B161" s="566"/>
      <c r="C161" s="619"/>
      <c r="D161" s="614"/>
      <c r="E161" s="57"/>
      <c r="F161" s="203"/>
      <c r="G161" s="203"/>
      <c r="H161" s="203"/>
      <c r="I161" s="203"/>
      <c r="J161" s="203"/>
      <c r="K161" s="203"/>
      <c r="L161" s="203"/>
    </row>
    <row r="162" spans="2:12" ht="20.100000000000001" customHeight="1">
      <c r="B162" s="566"/>
      <c r="C162" s="619"/>
      <c r="D162" s="614"/>
      <c r="E162" s="57"/>
      <c r="F162" s="203"/>
      <c r="G162" s="203"/>
      <c r="H162" s="203"/>
      <c r="I162" s="203"/>
      <c r="J162" s="203"/>
      <c r="K162" s="203"/>
      <c r="L162" s="203"/>
    </row>
    <row r="163" spans="2:12" ht="20.100000000000001" customHeight="1">
      <c r="B163" s="566"/>
      <c r="C163" s="619"/>
      <c r="D163" s="614"/>
      <c r="E163" s="57"/>
      <c r="F163" s="203"/>
      <c r="G163" s="203"/>
      <c r="H163" s="203"/>
      <c r="I163" s="203"/>
      <c r="J163" s="203"/>
      <c r="K163" s="203"/>
      <c r="L163" s="203"/>
    </row>
    <row r="164" spans="2:12" ht="20.100000000000001" customHeight="1">
      <c r="B164" s="566"/>
      <c r="C164" s="619"/>
      <c r="D164" s="614"/>
      <c r="E164" s="57"/>
      <c r="F164" s="203"/>
      <c r="G164" s="203"/>
      <c r="H164" s="203"/>
      <c r="I164" s="203"/>
      <c r="J164" s="203"/>
      <c r="K164" s="203"/>
      <c r="L164" s="203"/>
    </row>
    <row r="165" spans="2:12" ht="20.100000000000001" customHeight="1">
      <c r="B165" s="566"/>
      <c r="C165" s="619"/>
      <c r="D165" s="614"/>
      <c r="E165" s="57"/>
      <c r="F165" s="203"/>
      <c r="G165" s="203"/>
      <c r="H165" s="203"/>
      <c r="I165" s="203"/>
      <c r="J165" s="203"/>
      <c r="K165" s="203"/>
      <c r="L165" s="203"/>
    </row>
    <row r="166" spans="2:12" ht="20.100000000000001" customHeight="1">
      <c r="B166" s="566"/>
      <c r="C166" s="619"/>
      <c r="D166" s="614"/>
      <c r="E166" s="57"/>
      <c r="F166" s="203"/>
      <c r="G166" s="203"/>
      <c r="H166" s="203"/>
      <c r="I166" s="203"/>
      <c r="J166" s="203"/>
      <c r="K166" s="203"/>
      <c r="L166" s="203"/>
    </row>
    <row r="167" spans="2:12" ht="20.100000000000001" customHeight="1">
      <c r="B167" s="754" t="s">
        <v>355</v>
      </c>
      <c r="C167" s="755"/>
      <c r="D167" s="335"/>
      <c r="E167" s="335" t="s">
        <v>468</v>
      </c>
      <c r="F167" s="336"/>
      <c r="G167" s="337"/>
      <c r="H167" s="337"/>
      <c r="I167" s="337"/>
      <c r="J167" s="337"/>
      <c r="K167" s="338"/>
      <c r="L167" s="336"/>
    </row>
    <row r="168" spans="2:12" ht="20.100000000000001" customHeight="1">
      <c r="B168" s="756" t="s">
        <v>1017</v>
      </c>
      <c r="C168" s="757"/>
      <c r="D168" s="335"/>
      <c r="E168" s="335" t="s">
        <v>469</v>
      </c>
      <c r="F168" s="339"/>
      <c r="G168" s="340"/>
      <c r="H168" s="340"/>
      <c r="I168" s="340"/>
      <c r="J168" s="340"/>
      <c r="K168" s="341"/>
      <c r="L168" s="339"/>
    </row>
    <row r="169" spans="2:12" ht="20.100000000000001" customHeight="1">
      <c r="B169" s="756" t="s">
        <v>356</v>
      </c>
      <c r="C169" s="757"/>
      <c r="D169" s="335"/>
      <c r="E169" s="335" t="s">
        <v>469</v>
      </c>
      <c r="F169" s="342"/>
      <c r="G169" s="343"/>
      <c r="H169" s="343"/>
      <c r="I169" s="343"/>
      <c r="J169" s="343"/>
      <c r="K169" s="344"/>
      <c r="L169" s="342"/>
    </row>
    <row r="170" spans="2:12" ht="20.100000000000001" customHeight="1">
      <c r="B170" s="758" t="s">
        <v>470</v>
      </c>
      <c r="C170" s="759"/>
      <c r="D170" s="345"/>
      <c r="E170" s="345" t="s">
        <v>469</v>
      </c>
      <c r="F170" s="764"/>
      <c r="G170" s="765"/>
      <c r="H170" s="765"/>
      <c r="I170" s="765"/>
      <c r="J170" s="765"/>
      <c r="K170" s="766"/>
      <c r="L170" s="346"/>
    </row>
    <row r="171" spans="2:12" ht="20.100000000000001" customHeight="1">
      <c r="B171" s="744" t="s">
        <v>501</v>
      </c>
      <c r="C171" s="744"/>
      <c r="D171" s="744"/>
      <c r="E171" s="744"/>
      <c r="F171" s="744"/>
      <c r="G171" s="744"/>
      <c r="H171" s="744"/>
      <c r="I171" s="744"/>
      <c r="J171" s="744"/>
      <c r="K171" s="744"/>
      <c r="L171" s="744"/>
    </row>
    <row r="172" spans="2:12" ht="20.100000000000001" customHeight="1">
      <c r="B172" s="729" t="s">
        <v>1012</v>
      </c>
      <c r="C172" s="729"/>
      <c r="D172" s="729"/>
      <c r="E172" s="729"/>
      <c r="F172" s="729"/>
      <c r="G172" s="729"/>
      <c r="H172" s="729"/>
      <c r="I172" s="729"/>
      <c r="J172" s="729"/>
      <c r="K172" s="729"/>
      <c r="L172" s="729"/>
    </row>
    <row r="173" spans="2:12" ht="20.100000000000001" customHeight="1">
      <c r="B173" s="738" t="s">
        <v>434</v>
      </c>
      <c r="C173" s="738"/>
      <c r="D173" s="738"/>
      <c r="E173" s="738"/>
      <c r="F173" s="738"/>
      <c r="G173" s="738"/>
      <c r="H173" s="738"/>
      <c r="I173" s="738"/>
      <c r="J173" s="738"/>
      <c r="K173" s="738"/>
      <c r="L173" s="738"/>
    </row>
    <row r="174" spans="2:12" ht="20.100000000000001" customHeight="1">
      <c r="B174" s="738" t="s">
        <v>359</v>
      </c>
      <c r="C174" s="738"/>
      <c r="D174" s="738"/>
      <c r="E174" s="738"/>
      <c r="F174" s="738"/>
      <c r="G174" s="738"/>
      <c r="H174" s="738"/>
      <c r="I174" s="738"/>
      <c r="J174" s="738"/>
      <c r="K174" s="738"/>
      <c r="L174" s="738"/>
    </row>
    <row r="175" spans="2:12" ht="20.100000000000001" customHeight="1">
      <c r="J175" s="750" t="s">
        <v>703</v>
      </c>
      <c r="K175" s="750"/>
      <c r="L175" s="750"/>
    </row>
    <row r="176" spans="2:12" ht="20.100000000000001" customHeight="1">
      <c r="B176" s="751" t="s">
        <v>508</v>
      </c>
      <c r="C176" s="751"/>
      <c r="D176" s="751"/>
      <c r="E176" s="751"/>
      <c r="F176" s="751"/>
      <c r="G176" s="751"/>
      <c r="H176" s="751"/>
      <c r="I176" s="751"/>
      <c r="J176" s="751"/>
      <c r="K176" s="751"/>
      <c r="L176" s="751"/>
    </row>
    <row r="177" spans="2:12" ht="20.100000000000001" customHeight="1">
      <c r="B177" s="328"/>
      <c r="C177" s="328"/>
      <c r="D177" s="328"/>
      <c r="E177" s="328"/>
      <c r="F177" s="329"/>
      <c r="L177" s="330"/>
    </row>
    <row r="178" spans="2:12" ht="20.100000000000001" customHeight="1">
      <c r="B178" s="760" t="s">
        <v>231</v>
      </c>
      <c r="C178" s="760"/>
      <c r="D178" s="760"/>
      <c r="E178" s="332" t="s">
        <v>467</v>
      </c>
      <c r="F178" s="168" t="s">
        <v>214</v>
      </c>
      <c r="G178" s="168" t="s">
        <v>215</v>
      </c>
      <c r="H178" s="168" t="s">
        <v>216</v>
      </c>
      <c r="I178" s="168" t="s">
        <v>217</v>
      </c>
      <c r="J178" s="168" t="s">
        <v>218</v>
      </c>
      <c r="K178" s="168" t="s">
        <v>219</v>
      </c>
      <c r="L178" s="168" t="s">
        <v>210</v>
      </c>
    </row>
    <row r="179" spans="2:12" ht="20.100000000000001" customHeight="1">
      <c r="B179" s="761" t="s">
        <v>414</v>
      </c>
      <c r="C179" s="767" t="s">
        <v>399</v>
      </c>
      <c r="D179" s="58" t="s">
        <v>400</v>
      </c>
      <c r="E179" s="57"/>
      <c r="F179" s="203"/>
      <c r="G179" s="203"/>
      <c r="H179" s="203"/>
      <c r="I179" s="203"/>
      <c r="J179" s="203"/>
      <c r="K179" s="203"/>
      <c r="L179" s="203"/>
    </row>
    <row r="180" spans="2:12" ht="20.100000000000001" customHeight="1">
      <c r="B180" s="762"/>
      <c r="C180" s="763"/>
      <c r="D180" s="58" t="s">
        <v>401</v>
      </c>
      <c r="E180" s="57"/>
      <c r="F180" s="203"/>
      <c r="G180" s="203"/>
      <c r="H180" s="203"/>
      <c r="I180" s="203"/>
      <c r="J180" s="203"/>
      <c r="K180" s="203"/>
      <c r="L180" s="203"/>
    </row>
    <row r="181" spans="2:12" ht="20.100000000000001" customHeight="1">
      <c r="B181" s="762"/>
      <c r="C181" s="763"/>
      <c r="D181" s="58" t="s">
        <v>402</v>
      </c>
      <c r="E181" s="58"/>
      <c r="F181" s="203"/>
      <c r="G181" s="203"/>
      <c r="H181" s="203"/>
      <c r="I181" s="203"/>
      <c r="J181" s="203"/>
      <c r="K181" s="203"/>
      <c r="L181" s="203"/>
    </row>
    <row r="182" spans="2:12" ht="20.100000000000001" customHeight="1">
      <c r="B182" s="762"/>
      <c r="C182" s="763"/>
      <c r="D182" s="58" t="s">
        <v>403</v>
      </c>
      <c r="E182" s="58"/>
      <c r="F182" s="203"/>
      <c r="G182" s="203"/>
      <c r="H182" s="203"/>
      <c r="I182" s="203"/>
      <c r="J182" s="203"/>
      <c r="K182" s="203"/>
      <c r="L182" s="203"/>
    </row>
    <row r="183" spans="2:12" ht="20.100000000000001" customHeight="1">
      <c r="B183" s="762"/>
      <c r="C183" s="767" t="s">
        <v>404</v>
      </c>
      <c r="D183" s="58" t="s">
        <v>405</v>
      </c>
      <c r="E183" s="58"/>
      <c r="F183" s="203"/>
      <c r="G183" s="203"/>
      <c r="H183" s="203"/>
      <c r="I183" s="203"/>
      <c r="J183" s="203"/>
      <c r="K183" s="203"/>
      <c r="L183" s="203"/>
    </row>
    <row r="184" spans="2:12" ht="20.100000000000001" customHeight="1">
      <c r="B184" s="762"/>
      <c r="C184" s="763"/>
      <c r="D184" s="58" t="s">
        <v>406</v>
      </c>
      <c r="E184" s="57"/>
      <c r="F184" s="203"/>
      <c r="G184" s="203"/>
      <c r="H184" s="203"/>
      <c r="I184" s="203"/>
      <c r="J184" s="203"/>
      <c r="K184" s="203"/>
      <c r="L184" s="203"/>
    </row>
    <row r="185" spans="2:12" ht="20.100000000000001" customHeight="1">
      <c r="B185" s="762"/>
      <c r="C185" s="763"/>
      <c r="D185" s="58" t="s">
        <v>407</v>
      </c>
      <c r="E185" s="57"/>
      <c r="F185" s="203"/>
      <c r="G185" s="203"/>
      <c r="H185" s="203"/>
      <c r="I185" s="203"/>
      <c r="J185" s="203"/>
      <c r="K185" s="203"/>
      <c r="L185" s="203"/>
    </row>
    <row r="186" spans="2:12" ht="20.100000000000001" customHeight="1">
      <c r="B186" s="762"/>
      <c r="C186" s="763"/>
      <c r="D186" s="58" t="s">
        <v>408</v>
      </c>
      <c r="E186" s="57"/>
      <c r="F186" s="203"/>
      <c r="G186" s="203"/>
      <c r="H186" s="203"/>
      <c r="I186" s="203"/>
      <c r="J186" s="203"/>
      <c r="K186" s="203"/>
      <c r="L186" s="203"/>
    </row>
    <row r="187" spans="2:12" ht="20.100000000000001" customHeight="1">
      <c r="B187" s="762"/>
      <c r="C187" s="763"/>
      <c r="D187" s="58" t="s">
        <v>409</v>
      </c>
      <c r="E187" s="57"/>
      <c r="F187" s="203"/>
      <c r="G187" s="203"/>
      <c r="H187" s="203"/>
      <c r="I187" s="203"/>
      <c r="J187" s="203"/>
      <c r="K187" s="203"/>
      <c r="L187" s="203"/>
    </row>
    <row r="188" spans="2:12" ht="20.100000000000001" customHeight="1">
      <c r="B188" s="762"/>
      <c r="C188" s="763"/>
      <c r="D188" s="58" t="s">
        <v>410</v>
      </c>
      <c r="E188" s="57"/>
      <c r="F188" s="203"/>
      <c r="G188" s="203"/>
      <c r="H188" s="203"/>
      <c r="I188" s="203"/>
      <c r="J188" s="203"/>
      <c r="K188" s="203"/>
      <c r="L188" s="203"/>
    </row>
    <row r="189" spans="2:12" ht="20.100000000000001" customHeight="1">
      <c r="B189" s="762"/>
      <c r="C189" s="763" t="s">
        <v>411</v>
      </c>
      <c r="D189" s="763"/>
      <c r="E189" s="57"/>
      <c r="F189" s="203"/>
      <c r="G189" s="203"/>
      <c r="H189" s="203"/>
      <c r="I189" s="203"/>
      <c r="J189" s="203"/>
      <c r="K189" s="203"/>
      <c r="L189" s="203"/>
    </row>
    <row r="190" spans="2:12" ht="20.100000000000001" customHeight="1">
      <c r="B190" s="762"/>
      <c r="C190" s="763" t="s">
        <v>412</v>
      </c>
      <c r="D190" s="763"/>
      <c r="E190" s="57"/>
      <c r="F190" s="203"/>
      <c r="G190" s="203"/>
      <c r="H190" s="203"/>
      <c r="I190" s="203"/>
      <c r="J190" s="203"/>
      <c r="K190" s="203"/>
      <c r="L190" s="203"/>
    </row>
    <row r="191" spans="2:12" ht="20.100000000000001" customHeight="1">
      <c r="B191" s="60"/>
      <c r="C191" s="57"/>
      <c r="D191" s="57"/>
      <c r="E191" s="57"/>
      <c r="F191" s="203"/>
      <c r="G191" s="203"/>
      <c r="H191" s="203"/>
      <c r="I191" s="203"/>
      <c r="J191" s="203"/>
      <c r="K191" s="203"/>
      <c r="L191" s="203"/>
    </row>
    <row r="192" spans="2:12" ht="20.100000000000001" customHeight="1">
      <c r="B192" s="60"/>
      <c r="C192" s="57"/>
      <c r="D192" s="57"/>
      <c r="E192" s="57"/>
      <c r="F192" s="203"/>
      <c r="G192" s="203"/>
      <c r="H192" s="203"/>
      <c r="I192" s="203"/>
      <c r="J192" s="203"/>
      <c r="K192" s="203"/>
      <c r="L192" s="203"/>
    </row>
    <row r="193" spans="2:12" ht="20.100000000000001" customHeight="1">
      <c r="B193" s="60"/>
      <c r="C193" s="57"/>
      <c r="D193" s="57"/>
      <c r="E193" s="57"/>
      <c r="F193" s="203"/>
      <c r="G193" s="203"/>
      <c r="H193" s="203"/>
      <c r="I193" s="203"/>
      <c r="J193" s="203"/>
      <c r="K193" s="203"/>
      <c r="L193" s="203"/>
    </row>
    <row r="194" spans="2:12" ht="20.100000000000001" customHeight="1">
      <c r="B194" s="347"/>
      <c r="C194" s="347"/>
      <c r="D194" s="347"/>
      <c r="E194" s="57"/>
      <c r="F194" s="203"/>
      <c r="G194" s="203"/>
      <c r="H194" s="203"/>
      <c r="I194" s="203"/>
      <c r="J194" s="203"/>
      <c r="K194" s="203"/>
      <c r="L194" s="203"/>
    </row>
    <row r="195" spans="2:12" ht="20.100000000000001" customHeight="1">
      <c r="B195" s="347"/>
      <c r="C195" s="347"/>
      <c r="D195" s="347"/>
      <c r="E195" s="57"/>
      <c r="F195" s="203"/>
      <c r="G195" s="203"/>
      <c r="H195" s="203"/>
      <c r="I195" s="203"/>
      <c r="J195" s="203"/>
      <c r="K195" s="203"/>
      <c r="L195" s="203"/>
    </row>
    <row r="196" spans="2:12" ht="20.100000000000001" customHeight="1">
      <c r="B196" s="754" t="s">
        <v>355</v>
      </c>
      <c r="C196" s="755"/>
      <c r="D196" s="335"/>
      <c r="E196" s="335" t="s">
        <v>353</v>
      </c>
      <c r="F196" s="203"/>
      <c r="G196" s="203"/>
      <c r="H196" s="203"/>
      <c r="I196" s="203"/>
      <c r="J196" s="203"/>
      <c r="K196" s="203"/>
      <c r="L196" s="203"/>
    </row>
    <row r="197" spans="2:12" ht="20.100000000000001" customHeight="1">
      <c r="B197" s="756" t="s">
        <v>1017</v>
      </c>
      <c r="C197" s="757"/>
      <c r="D197" s="335"/>
      <c r="E197" s="335" t="s">
        <v>354</v>
      </c>
      <c r="F197" s="348"/>
      <c r="G197" s="348"/>
      <c r="H197" s="348"/>
      <c r="I197" s="348"/>
      <c r="J197" s="348"/>
      <c r="K197" s="348"/>
      <c r="L197" s="348"/>
    </row>
    <row r="198" spans="2:12" ht="20.100000000000001" customHeight="1">
      <c r="B198" s="756" t="s">
        <v>356</v>
      </c>
      <c r="C198" s="757"/>
      <c r="D198" s="335"/>
      <c r="E198" s="335" t="s">
        <v>354</v>
      </c>
      <c r="F198" s="349"/>
      <c r="G198" s="349"/>
      <c r="H198" s="349"/>
      <c r="I198" s="349"/>
      <c r="J198" s="349"/>
      <c r="K198" s="349"/>
      <c r="L198" s="349"/>
    </row>
    <row r="199" spans="2:12" ht="20.100000000000001" customHeight="1">
      <c r="B199" s="758" t="s">
        <v>470</v>
      </c>
      <c r="C199" s="759"/>
      <c r="D199" s="345"/>
      <c r="E199" s="345" t="s">
        <v>354</v>
      </c>
      <c r="F199" s="753"/>
      <c r="G199" s="753"/>
      <c r="H199" s="753"/>
      <c r="I199" s="753"/>
      <c r="J199" s="753"/>
      <c r="K199" s="753"/>
      <c r="L199" s="350"/>
    </row>
    <row r="200" spans="2:12" ht="20.100000000000001" customHeight="1">
      <c r="B200" s="744" t="s">
        <v>501</v>
      </c>
      <c r="C200" s="744"/>
      <c r="D200" s="744"/>
      <c r="E200" s="744"/>
      <c r="F200" s="744"/>
      <c r="G200" s="744"/>
      <c r="H200" s="744"/>
      <c r="I200" s="744"/>
      <c r="J200" s="744"/>
      <c r="K200" s="744"/>
      <c r="L200" s="744"/>
    </row>
    <row r="201" spans="2:12" ht="20.100000000000001" customHeight="1">
      <c r="B201" s="729" t="s">
        <v>1012</v>
      </c>
      <c r="C201" s="729"/>
      <c r="D201" s="729"/>
      <c r="E201" s="729"/>
      <c r="F201" s="729"/>
      <c r="G201" s="729"/>
      <c r="H201" s="729"/>
      <c r="I201" s="729"/>
      <c r="J201" s="729"/>
      <c r="K201" s="729"/>
      <c r="L201" s="729"/>
    </row>
    <row r="202" spans="2:12" ht="20.100000000000001" customHeight="1">
      <c r="B202" s="738" t="s">
        <v>434</v>
      </c>
      <c r="C202" s="738"/>
      <c r="D202" s="738"/>
      <c r="E202" s="738"/>
      <c r="F202" s="738"/>
      <c r="G202" s="738"/>
      <c r="H202" s="738"/>
      <c r="I202" s="738"/>
      <c r="J202" s="738"/>
      <c r="K202" s="738"/>
      <c r="L202" s="738"/>
    </row>
    <row r="203" spans="2:12" ht="20.100000000000001" customHeight="1">
      <c r="B203" s="738" t="s">
        <v>359</v>
      </c>
      <c r="C203" s="738"/>
      <c r="D203" s="738"/>
      <c r="E203" s="738"/>
      <c r="F203" s="738"/>
      <c r="G203" s="738"/>
      <c r="H203" s="738"/>
      <c r="I203" s="738"/>
      <c r="J203" s="738"/>
      <c r="K203" s="738"/>
      <c r="L203" s="738"/>
    </row>
    <row r="204" spans="2:12" ht="20.100000000000001" customHeight="1">
      <c r="J204" s="750" t="s">
        <v>704</v>
      </c>
      <c r="K204" s="750"/>
      <c r="L204" s="750"/>
    </row>
    <row r="205" spans="2:12" ht="20.100000000000001" customHeight="1">
      <c r="B205" s="751" t="s">
        <v>509</v>
      </c>
      <c r="C205" s="751"/>
      <c r="D205" s="751"/>
      <c r="E205" s="751"/>
      <c r="F205" s="751"/>
      <c r="G205" s="751"/>
      <c r="H205" s="751"/>
      <c r="I205" s="751"/>
      <c r="J205" s="751"/>
      <c r="K205" s="751"/>
      <c r="L205" s="751"/>
    </row>
    <row r="206" spans="2:12" ht="20.100000000000001" customHeight="1">
      <c r="B206" s="328"/>
      <c r="C206" s="328"/>
      <c r="D206" s="328"/>
      <c r="E206" s="328"/>
      <c r="F206" s="329"/>
      <c r="L206" s="330"/>
    </row>
    <row r="207" spans="2:12" ht="20.100000000000001" customHeight="1">
      <c r="B207" s="760" t="s">
        <v>231</v>
      </c>
      <c r="C207" s="760"/>
      <c r="D207" s="760"/>
      <c r="E207" s="332" t="s">
        <v>467</v>
      </c>
      <c r="F207" s="168" t="s">
        <v>214</v>
      </c>
      <c r="G207" s="168" t="s">
        <v>215</v>
      </c>
      <c r="H207" s="168" t="s">
        <v>216</v>
      </c>
      <c r="I207" s="168" t="s">
        <v>217</v>
      </c>
      <c r="J207" s="168" t="s">
        <v>218</v>
      </c>
      <c r="K207" s="168" t="s">
        <v>219</v>
      </c>
      <c r="L207" s="168" t="s">
        <v>210</v>
      </c>
    </row>
    <row r="208" spans="2:12" ht="20.100000000000001" customHeight="1">
      <c r="B208" s="761" t="s">
        <v>425</v>
      </c>
      <c r="C208" s="767" t="s">
        <v>399</v>
      </c>
      <c r="D208" s="58" t="s">
        <v>400</v>
      </c>
      <c r="E208" s="57"/>
      <c r="F208" s="203"/>
      <c r="G208" s="203"/>
      <c r="H208" s="203"/>
      <c r="I208" s="203"/>
      <c r="J208" s="203"/>
      <c r="K208" s="203"/>
      <c r="L208" s="203"/>
    </row>
    <row r="209" spans="2:12" ht="20.100000000000001" customHeight="1">
      <c r="B209" s="762"/>
      <c r="C209" s="763"/>
      <c r="D209" s="58" t="s">
        <v>401</v>
      </c>
      <c r="E209" s="57"/>
      <c r="F209" s="203"/>
      <c r="G209" s="203"/>
      <c r="H209" s="203"/>
      <c r="I209" s="203"/>
      <c r="J209" s="203"/>
      <c r="K209" s="203"/>
      <c r="L209" s="203"/>
    </row>
    <row r="210" spans="2:12" ht="20.100000000000001" customHeight="1">
      <c r="B210" s="762"/>
      <c r="C210" s="763"/>
      <c r="D210" s="58" t="s">
        <v>402</v>
      </c>
      <c r="E210" s="58"/>
      <c r="F210" s="203"/>
      <c r="G210" s="203"/>
      <c r="H210" s="203"/>
      <c r="I210" s="203"/>
      <c r="J210" s="203"/>
      <c r="K210" s="203"/>
      <c r="L210" s="203"/>
    </row>
    <row r="211" spans="2:12" ht="20.100000000000001" customHeight="1">
      <c r="B211" s="762"/>
      <c r="C211" s="763"/>
      <c r="D211" s="58" t="s">
        <v>403</v>
      </c>
      <c r="E211" s="58"/>
      <c r="F211" s="203"/>
      <c r="G211" s="203"/>
      <c r="H211" s="203"/>
      <c r="I211" s="203"/>
      <c r="J211" s="203"/>
      <c r="K211" s="203"/>
      <c r="L211" s="203"/>
    </row>
    <row r="212" spans="2:12" ht="20.100000000000001" customHeight="1">
      <c r="B212" s="762"/>
      <c r="C212" s="767" t="s">
        <v>404</v>
      </c>
      <c r="D212" s="58" t="s">
        <v>405</v>
      </c>
      <c r="E212" s="58"/>
      <c r="F212" s="203"/>
      <c r="G212" s="203"/>
      <c r="H212" s="203"/>
      <c r="I212" s="203"/>
      <c r="J212" s="203"/>
      <c r="K212" s="203"/>
      <c r="L212" s="203"/>
    </row>
    <row r="213" spans="2:12" ht="20.100000000000001" customHeight="1">
      <c r="B213" s="762"/>
      <c r="C213" s="763"/>
      <c r="D213" s="58" t="s">
        <v>406</v>
      </c>
      <c r="E213" s="57"/>
      <c r="F213" s="203"/>
      <c r="G213" s="203"/>
      <c r="H213" s="203"/>
      <c r="I213" s="203"/>
      <c r="J213" s="203"/>
      <c r="K213" s="203"/>
      <c r="L213" s="203"/>
    </row>
    <row r="214" spans="2:12" ht="20.100000000000001" customHeight="1">
      <c r="B214" s="762"/>
      <c r="C214" s="763"/>
      <c r="D214" s="58" t="s">
        <v>407</v>
      </c>
      <c r="E214" s="57"/>
      <c r="F214" s="203"/>
      <c r="G214" s="203"/>
      <c r="H214" s="203"/>
      <c r="I214" s="203"/>
      <c r="J214" s="203"/>
      <c r="K214" s="203"/>
      <c r="L214" s="203"/>
    </row>
    <row r="215" spans="2:12" ht="20.100000000000001" customHeight="1">
      <c r="B215" s="762"/>
      <c r="C215" s="763"/>
      <c r="D215" s="58" t="s">
        <v>408</v>
      </c>
      <c r="E215" s="57"/>
      <c r="F215" s="203"/>
      <c r="G215" s="203"/>
      <c r="H215" s="203"/>
      <c r="I215" s="203"/>
      <c r="J215" s="203"/>
      <c r="K215" s="203"/>
      <c r="L215" s="203"/>
    </row>
    <row r="216" spans="2:12" ht="20.100000000000001" customHeight="1">
      <c r="B216" s="762"/>
      <c r="C216" s="763"/>
      <c r="D216" s="58" t="s">
        <v>409</v>
      </c>
      <c r="E216" s="57"/>
      <c r="F216" s="203"/>
      <c r="G216" s="203"/>
      <c r="H216" s="203"/>
      <c r="I216" s="203"/>
      <c r="J216" s="203"/>
      <c r="K216" s="203"/>
      <c r="L216" s="203"/>
    </row>
    <row r="217" spans="2:12" ht="20.100000000000001" customHeight="1">
      <c r="B217" s="762"/>
      <c r="C217" s="763"/>
      <c r="D217" s="58" t="s">
        <v>410</v>
      </c>
      <c r="E217" s="57"/>
      <c r="F217" s="203"/>
      <c r="G217" s="203"/>
      <c r="H217" s="203"/>
      <c r="I217" s="203"/>
      <c r="J217" s="203"/>
      <c r="K217" s="203"/>
      <c r="L217" s="203"/>
    </row>
    <row r="218" spans="2:12" ht="20.100000000000001" customHeight="1">
      <c r="B218" s="762"/>
      <c r="C218" s="763" t="s">
        <v>411</v>
      </c>
      <c r="D218" s="763"/>
      <c r="E218" s="57"/>
      <c r="F218" s="203"/>
      <c r="G218" s="203"/>
      <c r="H218" s="203"/>
      <c r="I218" s="203"/>
      <c r="J218" s="203"/>
      <c r="K218" s="203"/>
      <c r="L218" s="203"/>
    </row>
    <row r="219" spans="2:12" ht="20.100000000000001" customHeight="1">
      <c r="B219" s="762"/>
      <c r="C219" s="768" t="s">
        <v>412</v>
      </c>
      <c r="D219" s="768"/>
      <c r="E219" s="57"/>
      <c r="F219" s="203"/>
      <c r="G219" s="203"/>
      <c r="H219" s="203"/>
      <c r="I219" s="203"/>
      <c r="J219" s="203"/>
      <c r="K219" s="203"/>
      <c r="L219" s="203"/>
    </row>
    <row r="220" spans="2:12" ht="20.100000000000001" customHeight="1">
      <c r="B220" s="60"/>
      <c r="C220" s="57"/>
      <c r="D220" s="57"/>
      <c r="E220" s="57"/>
      <c r="F220" s="203"/>
      <c r="G220" s="203"/>
      <c r="H220" s="203"/>
      <c r="I220" s="203"/>
      <c r="J220" s="203"/>
      <c r="K220" s="203"/>
      <c r="L220" s="203"/>
    </row>
    <row r="221" spans="2:12" ht="20.100000000000001" customHeight="1">
      <c r="B221" s="60"/>
      <c r="C221" s="57"/>
      <c r="D221" s="57"/>
      <c r="E221" s="57"/>
      <c r="F221" s="203"/>
      <c r="G221" s="203"/>
      <c r="H221" s="203"/>
      <c r="I221" s="203"/>
      <c r="J221" s="203"/>
      <c r="K221" s="203"/>
      <c r="L221" s="203"/>
    </row>
    <row r="222" spans="2:12" ht="20.100000000000001" customHeight="1">
      <c r="B222" s="60"/>
      <c r="C222" s="57"/>
      <c r="D222" s="57"/>
      <c r="E222" s="57"/>
      <c r="F222" s="203"/>
      <c r="G222" s="203"/>
      <c r="H222" s="203"/>
      <c r="I222" s="203"/>
      <c r="J222" s="203"/>
      <c r="K222" s="203"/>
      <c r="L222" s="203"/>
    </row>
    <row r="223" spans="2:12" ht="20.100000000000001" customHeight="1">
      <c r="B223" s="347"/>
      <c r="C223" s="347"/>
      <c r="D223" s="347"/>
      <c r="E223" s="57"/>
      <c r="F223" s="203"/>
      <c r="G223" s="203"/>
      <c r="H223" s="203"/>
      <c r="I223" s="203"/>
      <c r="J223" s="203"/>
      <c r="K223" s="203"/>
      <c r="L223" s="203"/>
    </row>
    <row r="224" spans="2:12" ht="20.100000000000001" customHeight="1">
      <c r="B224" s="347"/>
      <c r="C224" s="347"/>
      <c r="D224" s="347"/>
      <c r="E224" s="57"/>
      <c r="F224" s="203"/>
      <c r="G224" s="203"/>
      <c r="H224" s="203"/>
      <c r="I224" s="203"/>
      <c r="J224" s="203"/>
      <c r="K224" s="203"/>
      <c r="L224" s="203"/>
    </row>
    <row r="225" spans="2:12" ht="20.100000000000001" customHeight="1">
      <c r="B225" s="754" t="s">
        <v>355</v>
      </c>
      <c r="C225" s="755"/>
      <c r="D225" s="335"/>
      <c r="E225" s="335" t="s">
        <v>353</v>
      </c>
      <c r="F225" s="203"/>
      <c r="G225" s="203"/>
      <c r="H225" s="203"/>
      <c r="I225" s="203"/>
      <c r="J225" s="203"/>
      <c r="K225" s="203"/>
      <c r="L225" s="203"/>
    </row>
    <row r="226" spans="2:12" ht="20.100000000000001" customHeight="1">
      <c r="B226" s="756" t="s">
        <v>1017</v>
      </c>
      <c r="C226" s="757"/>
      <c r="D226" s="335"/>
      <c r="E226" s="335" t="s">
        <v>354</v>
      </c>
      <c r="F226" s="348"/>
      <c r="G226" s="348"/>
      <c r="H226" s="348"/>
      <c r="I226" s="348"/>
      <c r="J226" s="348"/>
      <c r="K226" s="348"/>
      <c r="L226" s="348"/>
    </row>
    <row r="227" spans="2:12" ht="20.100000000000001" customHeight="1">
      <c r="B227" s="756" t="s">
        <v>356</v>
      </c>
      <c r="C227" s="757"/>
      <c r="D227" s="335"/>
      <c r="E227" s="335" t="s">
        <v>354</v>
      </c>
      <c r="F227" s="349"/>
      <c r="G227" s="349"/>
      <c r="H227" s="349"/>
      <c r="I227" s="349"/>
      <c r="J227" s="349"/>
      <c r="K227" s="349"/>
      <c r="L227" s="349"/>
    </row>
    <row r="228" spans="2:12" ht="20.100000000000001" customHeight="1">
      <c r="B228" s="758" t="s">
        <v>470</v>
      </c>
      <c r="C228" s="759"/>
      <c r="D228" s="345"/>
      <c r="E228" s="345" t="s">
        <v>354</v>
      </c>
      <c r="F228" s="753"/>
      <c r="G228" s="753"/>
      <c r="H228" s="753"/>
      <c r="I228" s="753"/>
      <c r="J228" s="753"/>
      <c r="K228" s="753"/>
      <c r="L228" s="350"/>
    </row>
    <row r="229" spans="2:12" ht="20.100000000000001" customHeight="1">
      <c r="B229" s="744" t="s">
        <v>501</v>
      </c>
      <c r="C229" s="744"/>
      <c r="D229" s="744"/>
      <c r="E229" s="744"/>
      <c r="F229" s="744"/>
      <c r="G229" s="744"/>
      <c r="H229" s="744"/>
      <c r="I229" s="744"/>
      <c r="J229" s="744"/>
      <c r="K229" s="744"/>
      <c r="L229" s="744"/>
    </row>
    <row r="230" spans="2:12" ht="20.100000000000001" customHeight="1">
      <c r="B230" s="729" t="s">
        <v>1012</v>
      </c>
      <c r="C230" s="729"/>
      <c r="D230" s="729"/>
      <c r="E230" s="729"/>
      <c r="F230" s="729"/>
      <c r="G230" s="729"/>
      <c r="H230" s="729"/>
      <c r="I230" s="729"/>
      <c r="J230" s="729"/>
      <c r="K230" s="729"/>
      <c r="L230" s="729"/>
    </row>
    <row r="231" spans="2:12" ht="20.100000000000001" customHeight="1">
      <c r="B231" s="738" t="s">
        <v>434</v>
      </c>
      <c r="C231" s="738"/>
      <c r="D231" s="738"/>
      <c r="E231" s="738"/>
      <c r="F231" s="738"/>
      <c r="G231" s="738"/>
      <c r="H231" s="738"/>
      <c r="I231" s="738"/>
      <c r="J231" s="738"/>
      <c r="K231" s="738"/>
      <c r="L231" s="738"/>
    </row>
    <row r="232" spans="2:12" ht="20.100000000000001" customHeight="1">
      <c r="B232" s="738" t="s">
        <v>359</v>
      </c>
      <c r="C232" s="738"/>
      <c r="D232" s="738"/>
      <c r="E232" s="738"/>
      <c r="F232" s="738"/>
      <c r="G232" s="738"/>
      <c r="H232" s="738"/>
      <c r="I232" s="738"/>
      <c r="J232" s="738"/>
      <c r="K232" s="738"/>
      <c r="L232" s="738"/>
    </row>
    <row r="233" spans="2:12" ht="20.100000000000001" customHeight="1">
      <c r="J233" s="750" t="s">
        <v>705</v>
      </c>
      <c r="K233" s="750"/>
      <c r="L233" s="750"/>
    </row>
    <row r="234" spans="2:12" ht="20.100000000000001" customHeight="1">
      <c r="B234" s="751" t="s">
        <v>510</v>
      </c>
      <c r="C234" s="751"/>
      <c r="D234" s="751"/>
      <c r="E234" s="751"/>
      <c r="F234" s="751"/>
      <c r="G234" s="751"/>
      <c r="H234" s="751"/>
      <c r="I234" s="751"/>
      <c r="J234" s="751"/>
      <c r="K234" s="751"/>
      <c r="L234" s="751"/>
    </row>
    <row r="235" spans="2:12" ht="20.100000000000001" customHeight="1">
      <c r="B235" s="328"/>
      <c r="C235" s="328"/>
      <c r="D235" s="328"/>
      <c r="E235" s="328"/>
      <c r="F235" s="329"/>
      <c r="L235" s="330"/>
    </row>
    <row r="236" spans="2:12" ht="20.100000000000001" customHeight="1">
      <c r="B236" s="760" t="s">
        <v>231</v>
      </c>
      <c r="C236" s="760"/>
      <c r="D236" s="760"/>
      <c r="E236" s="332" t="s">
        <v>467</v>
      </c>
      <c r="F236" s="168" t="s">
        <v>214</v>
      </c>
      <c r="G236" s="168" t="s">
        <v>215</v>
      </c>
      <c r="H236" s="168" t="s">
        <v>216</v>
      </c>
      <c r="I236" s="168" t="s">
        <v>217</v>
      </c>
      <c r="J236" s="168" t="s">
        <v>218</v>
      </c>
      <c r="K236" s="168" t="s">
        <v>219</v>
      </c>
      <c r="L236" s="168" t="s">
        <v>210</v>
      </c>
    </row>
    <row r="237" spans="2:12" ht="20.100000000000001" customHeight="1">
      <c r="B237" s="767" t="s">
        <v>427</v>
      </c>
      <c r="C237" s="767" t="s">
        <v>399</v>
      </c>
      <c r="D237" s="58" t="s">
        <v>400</v>
      </c>
      <c r="E237" s="57"/>
      <c r="F237" s="203"/>
      <c r="G237" s="203"/>
      <c r="H237" s="203"/>
      <c r="I237" s="203"/>
      <c r="J237" s="203"/>
      <c r="K237" s="203"/>
      <c r="L237" s="203"/>
    </row>
    <row r="238" spans="2:12" ht="20.100000000000001" customHeight="1">
      <c r="B238" s="774"/>
      <c r="C238" s="763"/>
      <c r="D238" s="58" t="s">
        <v>401</v>
      </c>
      <c r="E238" s="57"/>
      <c r="F238" s="203"/>
      <c r="G238" s="203"/>
      <c r="H238" s="203"/>
      <c r="I238" s="203"/>
      <c r="J238" s="203"/>
      <c r="K238" s="203"/>
      <c r="L238" s="203"/>
    </row>
    <row r="239" spans="2:12" ht="20.100000000000001" customHeight="1">
      <c r="B239" s="774"/>
      <c r="C239" s="763"/>
      <c r="D239" s="58" t="s">
        <v>402</v>
      </c>
      <c r="E239" s="58"/>
      <c r="F239" s="203"/>
      <c r="G239" s="203"/>
      <c r="H239" s="203"/>
      <c r="I239" s="203"/>
      <c r="J239" s="203"/>
      <c r="K239" s="203"/>
      <c r="L239" s="203"/>
    </row>
    <row r="240" spans="2:12" ht="20.100000000000001" customHeight="1">
      <c r="B240" s="774"/>
      <c r="C240" s="763"/>
      <c r="D240" s="58" t="s">
        <v>403</v>
      </c>
      <c r="E240" s="58"/>
      <c r="F240" s="203"/>
      <c r="G240" s="203"/>
      <c r="H240" s="203"/>
      <c r="I240" s="203"/>
      <c r="J240" s="203"/>
      <c r="K240" s="203"/>
      <c r="L240" s="203"/>
    </row>
    <row r="241" spans="2:12" ht="20.100000000000001" customHeight="1">
      <c r="B241" s="774"/>
      <c r="C241" s="767" t="s">
        <v>404</v>
      </c>
      <c r="D241" s="58" t="s">
        <v>405</v>
      </c>
      <c r="E241" s="58"/>
      <c r="F241" s="203"/>
      <c r="G241" s="203"/>
      <c r="H241" s="203"/>
      <c r="I241" s="203"/>
      <c r="J241" s="203"/>
      <c r="K241" s="203"/>
      <c r="L241" s="203"/>
    </row>
    <row r="242" spans="2:12" ht="20.100000000000001" customHeight="1">
      <c r="B242" s="774"/>
      <c r="C242" s="763"/>
      <c r="D242" s="58" t="s">
        <v>406</v>
      </c>
      <c r="E242" s="57"/>
      <c r="F242" s="203"/>
      <c r="G242" s="203"/>
      <c r="H242" s="203"/>
      <c r="I242" s="203"/>
      <c r="J242" s="203"/>
      <c r="K242" s="203"/>
      <c r="L242" s="203"/>
    </row>
    <row r="243" spans="2:12" ht="20.100000000000001" customHeight="1">
      <c r="B243" s="774"/>
      <c r="C243" s="763"/>
      <c r="D243" s="58" t="s">
        <v>407</v>
      </c>
      <c r="E243" s="57"/>
      <c r="F243" s="203"/>
      <c r="G243" s="203"/>
      <c r="H243" s="203"/>
      <c r="I243" s="203"/>
      <c r="J243" s="203"/>
      <c r="K243" s="203"/>
      <c r="L243" s="203"/>
    </row>
    <row r="244" spans="2:12" ht="20.100000000000001" customHeight="1">
      <c r="B244" s="774"/>
      <c r="C244" s="763"/>
      <c r="D244" s="58" t="s">
        <v>408</v>
      </c>
      <c r="E244" s="57"/>
      <c r="F244" s="203"/>
      <c r="G244" s="203"/>
      <c r="H244" s="203"/>
      <c r="I244" s="203"/>
      <c r="J244" s="203"/>
      <c r="K244" s="203"/>
      <c r="L244" s="203"/>
    </row>
    <row r="245" spans="2:12" ht="20.100000000000001" customHeight="1">
      <c r="B245" s="774"/>
      <c r="C245" s="763"/>
      <c r="D245" s="58" t="s">
        <v>409</v>
      </c>
      <c r="E245" s="57"/>
      <c r="F245" s="203"/>
      <c r="G245" s="203"/>
      <c r="H245" s="203"/>
      <c r="I245" s="203"/>
      <c r="J245" s="203"/>
      <c r="K245" s="203"/>
      <c r="L245" s="203"/>
    </row>
    <row r="246" spans="2:12" ht="20.100000000000001" customHeight="1">
      <c r="B246" s="774"/>
      <c r="C246" s="763"/>
      <c r="D246" s="58" t="s">
        <v>410</v>
      </c>
      <c r="E246" s="57"/>
      <c r="F246" s="203"/>
      <c r="G246" s="203"/>
      <c r="H246" s="203"/>
      <c r="I246" s="203"/>
      <c r="J246" s="203"/>
      <c r="K246" s="203"/>
      <c r="L246" s="203"/>
    </row>
    <row r="247" spans="2:12" ht="20.100000000000001" customHeight="1">
      <c r="B247" s="774"/>
      <c r="C247" s="763" t="s">
        <v>411</v>
      </c>
      <c r="D247" s="763"/>
      <c r="E247" s="57"/>
      <c r="F247" s="203"/>
      <c r="G247" s="203"/>
      <c r="H247" s="203"/>
      <c r="I247" s="203"/>
      <c r="J247" s="203"/>
      <c r="K247" s="203"/>
      <c r="L247" s="203"/>
    </row>
    <row r="248" spans="2:12" ht="20.100000000000001" customHeight="1">
      <c r="B248" s="774"/>
      <c r="C248" s="763" t="s">
        <v>412</v>
      </c>
      <c r="D248" s="763"/>
      <c r="E248" s="57"/>
      <c r="F248" s="203"/>
      <c r="G248" s="203"/>
      <c r="H248" s="203"/>
      <c r="I248" s="203"/>
      <c r="J248" s="203"/>
      <c r="K248" s="203"/>
      <c r="L248" s="203"/>
    </row>
    <row r="249" spans="2:12" ht="20.100000000000001" customHeight="1">
      <c r="B249" s="351"/>
      <c r="C249" s="351"/>
      <c r="D249" s="351"/>
      <c r="E249" s="57"/>
      <c r="F249" s="203"/>
      <c r="G249" s="203"/>
      <c r="H249" s="203"/>
      <c r="I249" s="203"/>
      <c r="J249" s="203"/>
      <c r="K249" s="203"/>
      <c r="L249" s="203"/>
    </row>
    <row r="250" spans="2:12" ht="20.100000000000001" customHeight="1">
      <c r="B250" s="351"/>
      <c r="C250" s="351"/>
      <c r="D250" s="351"/>
      <c r="E250" s="57"/>
      <c r="F250" s="203"/>
      <c r="G250" s="203"/>
      <c r="H250" s="203"/>
      <c r="I250" s="203"/>
      <c r="J250" s="203"/>
      <c r="K250" s="203"/>
      <c r="L250" s="203"/>
    </row>
    <row r="251" spans="2:12" ht="20.100000000000001" customHeight="1">
      <c r="B251" s="351"/>
      <c r="C251" s="351"/>
      <c r="D251" s="351"/>
      <c r="E251" s="57"/>
      <c r="F251" s="203"/>
      <c r="G251" s="203"/>
      <c r="H251" s="203"/>
      <c r="I251" s="203"/>
      <c r="J251" s="203"/>
      <c r="K251" s="203"/>
      <c r="L251" s="203"/>
    </row>
    <row r="252" spans="2:12" ht="20.100000000000001" customHeight="1">
      <c r="B252" s="347"/>
      <c r="C252" s="347"/>
      <c r="D252" s="347"/>
      <c r="E252" s="57"/>
      <c r="F252" s="203"/>
      <c r="G252" s="203"/>
      <c r="H252" s="203"/>
      <c r="I252" s="203"/>
      <c r="J252" s="203"/>
      <c r="K252" s="203"/>
      <c r="L252" s="203"/>
    </row>
    <row r="253" spans="2:12" ht="20.100000000000001" customHeight="1">
      <c r="B253" s="347"/>
      <c r="C253" s="347"/>
      <c r="D253" s="347"/>
      <c r="E253" s="57"/>
      <c r="F253" s="203"/>
      <c r="G253" s="203"/>
      <c r="H253" s="203"/>
      <c r="I253" s="203"/>
      <c r="J253" s="203"/>
      <c r="K253" s="203"/>
      <c r="L253" s="203"/>
    </row>
    <row r="254" spans="2:12" ht="20.100000000000001" customHeight="1">
      <c r="B254" s="754" t="s">
        <v>355</v>
      </c>
      <c r="C254" s="755"/>
      <c r="D254" s="335"/>
      <c r="E254" s="335" t="s">
        <v>353</v>
      </c>
      <c r="F254" s="203"/>
      <c r="G254" s="203"/>
      <c r="H254" s="203"/>
      <c r="I254" s="203"/>
      <c r="J254" s="203"/>
      <c r="K254" s="203"/>
      <c r="L254" s="203"/>
    </row>
    <row r="255" spans="2:12" ht="20.100000000000001" customHeight="1">
      <c r="B255" s="756" t="s">
        <v>1017</v>
      </c>
      <c r="C255" s="757"/>
      <c r="D255" s="335"/>
      <c r="E255" s="335" t="s">
        <v>354</v>
      </c>
      <c r="F255" s="348"/>
      <c r="G255" s="348"/>
      <c r="H255" s="348"/>
      <c r="I255" s="348"/>
      <c r="J255" s="348"/>
      <c r="K255" s="348"/>
      <c r="L255" s="348"/>
    </row>
    <row r="256" spans="2:12" ht="20.100000000000001" customHeight="1">
      <c r="B256" s="756" t="s">
        <v>356</v>
      </c>
      <c r="C256" s="757"/>
      <c r="D256" s="335"/>
      <c r="E256" s="335" t="s">
        <v>354</v>
      </c>
      <c r="F256" s="349"/>
      <c r="G256" s="349"/>
      <c r="H256" s="349"/>
      <c r="I256" s="349"/>
      <c r="J256" s="349"/>
      <c r="K256" s="349"/>
      <c r="L256" s="349"/>
    </row>
    <row r="257" spans="2:12" ht="20.100000000000001" customHeight="1">
      <c r="B257" s="758" t="s">
        <v>470</v>
      </c>
      <c r="C257" s="759"/>
      <c r="D257" s="345"/>
      <c r="E257" s="345" t="s">
        <v>354</v>
      </c>
      <c r="F257" s="753"/>
      <c r="G257" s="753"/>
      <c r="H257" s="753"/>
      <c r="I257" s="753"/>
      <c r="J257" s="753"/>
      <c r="K257" s="753"/>
      <c r="L257" s="350"/>
    </row>
    <row r="258" spans="2:12" ht="20.100000000000001" customHeight="1">
      <c r="B258" s="744" t="s">
        <v>501</v>
      </c>
      <c r="C258" s="744"/>
      <c r="D258" s="744"/>
      <c r="E258" s="744"/>
      <c r="F258" s="744"/>
      <c r="G258" s="744"/>
      <c r="H258" s="744"/>
      <c r="I258" s="744"/>
      <c r="J258" s="744"/>
      <c r="K258" s="744"/>
      <c r="L258" s="744"/>
    </row>
    <row r="259" spans="2:12" ht="20.100000000000001" customHeight="1">
      <c r="B259" s="729" t="s">
        <v>1012</v>
      </c>
      <c r="C259" s="729"/>
      <c r="D259" s="729"/>
      <c r="E259" s="729"/>
      <c r="F259" s="729"/>
      <c r="G259" s="729"/>
      <c r="H259" s="729"/>
      <c r="I259" s="729"/>
      <c r="J259" s="729"/>
      <c r="K259" s="729"/>
      <c r="L259" s="729"/>
    </row>
    <row r="260" spans="2:12" ht="20.100000000000001" customHeight="1">
      <c r="B260" s="738" t="s">
        <v>434</v>
      </c>
      <c r="C260" s="738"/>
      <c r="D260" s="738"/>
      <c r="E260" s="738"/>
      <c r="F260" s="738"/>
      <c r="G260" s="738"/>
      <c r="H260" s="738"/>
      <c r="I260" s="738"/>
      <c r="J260" s="738"/>
      <c r="K260" s="738"/>
      <c r="L260" s="738"/>
    </row>
    <row r="261" spans="2:12" ht="20.100000000000001" customHeight="1">
      <c r="B261" s="738" t="s">
        <v>359</v>
      </c>
      <c r="C261" s="738"/>
      <c r="D261" s="738"/>
      <c r="E261" s="738"/>
      <c r="F261" s="738"/>
      <c r="G261" s="738"/>
      <c r="H261" s="738"/>
      <c r="I261" s="738"/>
      <c r="J261" s="738"/>
      <c r="K261" s="738"/>
      <c r="L261" s="738"/>
    </row>
    <row r="262" spans="2:12" ht="20.100000000000001" customHeight="1">
      <c r="J262" s="750" t="s">
        <v>706</v>
      </c>
      <c r="K262" s="750"/>
      <c r="L262" s="750"/>
    </row>
    <row r="263" spans="2:12" ht="20.100000000000001" customHeight="1">
      <c r="B263" s="751" t="s">
        <v>511</v>
      </c>
      <c r="C263" s="751"/>
      <c r="D263" s="751"/>
      <c r="E263" s="751"/>
      <c r="F263" s="751"/>
      <c r="G263" s="751"/>
      <c r="H263" s="751"/>
      <c r="I263" s="751"/>
      <c r="J263" s="751"/>
      <c r="K263" s="751"/>
      <c r="L263" s="751"/>
    </row>
    <row r="264" spans="2:12" ht="20.100000000000001" customHeight="1">
      <c r="B264" s="328"/>
      <c r="C264" s="328"/>
      <c r="D264" s="328"/>
      <c r="E264" s="328"/>
      <c r="F264" s="329"/>
      <c r="L264" s="330"/>
    </row>
    <row r="265" spans="2:12" ht="20.100000000000001" customHeight="1">
      <c r="B265" s="760" t="s">
        <v>231</v>
      </c>
      <c r="C265" s="760"/>
      <c r="D265" s="760"/>
      <c r="E265" s="332" t="s">
        <v>467</v>
      </c>
      <c r="F265" s="168" t="s">
        <v>214</v>
      </c>
      <c r="G265" s="168" t="s">
        <v>215</v>
      </c>
      <c r="H265" s="168" t="s">
        <v>216</v>
      </c>
      <c r="I265" s="168" t="s">
        <v>217</v>
      </c>
      <c r="J265" s="168" t="s">
        <v>218</v>
      </c>
      <c r="K265" s="168" t="s">
        <v>219</v>
      </c>
      <c r="L265" s="168" t="s">
        <v>210</v>
      </c>
    </row>
    <row r="266" spans="2:12" ht="20.100000000000001" customHeight="1">
      <c r="B266" s="767" t="s">
        <v>428</v>
      </c>
      <c r="C266" s="767" t="s">
        <v>399</v>
      </c>
      <c r="D266" s="58" t="s">
        <v>400</v>
      </c>
      <c r="E266" s="57"/>
      <c r="F266" s="203"/>
      <c r="G266" s="203"/>
      <c r="H266" s="203"/>
      <c r="I266" s="203"/>
      <c r="J266" s="203"/>
      <c r="K266" s="203"/>
      <c r="L266" s="203"/>
    </row>
    <row r="267" spans="2:12" ht="20.100000000000001" customHeight="1">
      <c r="B267" s="774"/>
      <c r="C267" s="763"/>
      <c r="D267" s="58" t="s">
        <v>401</v>
      </c>
      <c r="E267" s="57"/>
      <c r="F267" s="203"/>
      <c r="G267" s="203"/>
      <c r="H267" s="203"/>
      <c r="I267" s="203"/>
      <c r="J267" s="203"/>
      <c r="K267" s="203"/>
      <c r="L267" s="203"/>
    </row>
    <row r="268" spans="2:12" ht="20.100000000000001" customHeight="1">
      <c r="B268" s="774"/>
      <c r="C268" s="763"/>
      <c r="D268" s="58" t="s">
        <v>402</v>
      </c>
      <c r="E268" s="58"/>
      <c r="F268" s="203"/>
      <c r="G268" s="203"/>
      <c r="H268" s="203"/>
      <c r="I268" s="203"/>
      <c r="J268" s="203"/>
      <c r="K268" s="203"/>
      <c r="L268" s="203"/>
    </row>
    <row r="269" spans="2:12" ht="20.100000000000001" customHeight="1">
      <c r="B269" s="774"/>
      <c r="C269" s="763"/>
      <c r="D269" s="58" t="s">
        <v>403</v>
      </c>
      <c r="E269" s="58"/>
      <c r="F269" s="203"/>
      <c r="G269" s="203"/>
      <c r="H269" s="203"/>
      <c r="I269" s="203"/>
      <c r="J269" s="203"/>
      <c r="K269" s="203"/>
      <c r="L269" s="203"/>
    </row>
    <row r="270" spans="2:12" ht="20.100000000000001" customHeight="1">
      <c r="B270" s="774"/>
      <c r="C270" s="767" t="s">
        <v>404</v>
      </c>
      <c r="D270" s="58" t="s">
        <v>405</v>
      </c>
      <c r="E270" s="58"/>
      <c r="F270" s="203"/>
      <c r="G270" s="203"/>
      <c r="H270" s="203"/>
      <c r="I270" s="203"/>
      <c r="J270" s="203"/>
      <c r="K270" s="203"/>
      <c r="L270" s="203"/>
    </row>
    <row r="271" spans="2:12" ht="20.100000000000001" customHeight="1">
      <c r="B271" s="774"/>
      <c r="C271" s="763"/>
      <c r="D271" s="58" t="s">
        <v>406</v>
      </c>
      <c r="E271" s="57"/>
      <c r="F271" s="203"/>
      <c r="G271" s="203"/>
      <c r="H271" s="203"/>
      <c r="I271" s="203"/>
      <c r="J271" s="203"/>
      <c r="K271" s="203"/>
      <c r="L271" s="203"/>
    </row>
    <row r="272" spans="2:12" ht="20.100000000000001" customHeight="1">
      <c r="B272" s="774"/>
      <c r="C272" s="763"/>
      <c r="D272" s="58" t="s">
        <v>407</v>
      </c>
      <c r="E272" s="57"/>
      <c r="F272" s="203"/>
      <c r="G272" s="203"/>
      <c r="H272" s="203"/>
      <c r="I272" s="203"/>
      <c r="J272" s="203"/>
      <c r="K272" s="203"/>
      <c r="L272" s="203"/>
    </row>
    <row r="273" spans="2:12" ht="20.100000000000001" customHeight="1">
      <c r="B273" s="774"/>
      <c r="C273" s="763"/>
      <c r="D273" s="58" t="s">
        <v>408</v>
      </c>
      <c r="E273" s="57"/>
      <c r="F273" s="203"/>
      <c r="G273" s="203"/>
      <c r="H273" s="203"/>
      <c r="I273" s="203"/>
      <c r="J273" s="203"/>
      <c r="K273" s="203"/>
      <c r="L273" s="203"/>
    </row>
    <row r="274" spans="2:12" ht="20.100000000000001" customHeight="1">
      <c r="B274" s="774"/>
      <c r="C274" s="763"/>
      <c r="D274" s="58" t="s">
        <v>409</v>
      </c>
      <c r="E274" s="57"/>
      <c r="F274" s="203"/>
      <c r="G274" s="203"/>
      <c r="H274" s="203"/>
      <c r="I274" s="203"/>
      <c r="J274" s="203"/>
      <c r="K274" s="203"/>
      <c r="L274" s="203"/>
    </row>
    <row r="275" spans="2:12" ht="20.100000000000001" customHeight="1">
      <c r="B275" s="774"/>
      <c r="C275" s="763"/>
      <c r="D275" s="58" t="s">
        <v>410</v>
      </c>
      <c r="E275" s="57"/>
      <c r="F275" s="203"/>
      <c r="G275" s="203"/>
      <c r="H275" s="203"/>
      <c r="I275" s="203"/>
      <c r="J275" s="203"/>
      <c r="K275" s="203"/>
      <c r="L275" s="203"/>
    </row>
    <row r="276" spans="2:12" ht="20.100000000000001" customHeight="1">
      <c r="B276" s="774"/>
      <c r="C276" s="763" t="s">
        <v>411</v>
      </c>
      <c r="D276" s="763"/>
      <c r="E276" s="57"/>
      <c r="F276" s="203"/>
      <c r="G276" s="203"/>
      <c r="H276" s="203"/>
      <c r="I276" s="203"/>
      <c r="J276" s="203"/>
      <c r="K276" s="203"/>
      <c r="L276" s="203"/>
    </row>
    <row r="277" spans="2:12" ht="20.100000000000001" customHeight="1">
      <c r="B277" s="774"/>
      <c r="C277" s="763" t="s">
        <v>412</v>
      </c>
      <c r="D277" s="763"/>
      <c r="E277" s="57"/>
      <c r="F277" s="203"/>
      <c r="G277" s="203"/>
      <c r="H277" s="203"/>
      <c r="I277" s="203"/>
      <c r="J277" s="203"/>
      <c r="K277" s="203"/>
      <c r="L277" s="203"/>
    </row>
    <row r="278" spans="2:12" ht="20.100000000000001" customHeight="1">
      <c r="B278" s="351"/>
      <c r="C278" s="351"/>
      <c r="D278" s="351"/>
      <c r="E278" s="57"/>
      <c r="F278" s="203"/>
      <c r="G278" s="203"/>
      <c r="H278" s="203"/>
      <c r="I278" s="203"/>
      <c r="J278" s="203"/>
      <c r="K278" s="203"/>
      <c r="L278" s="203"/>
    </row>
    <row r="279" spans="2:12" ht="20.100000000000001" customHeight="1">
      <c r="B279" s="351"/>
      <c r="C279" s="351"/>
      <c r="D279" s="351"/>
      <c r="E279" s="57"/>
      <c r="F279" s="203"/>
      <c r="G279" s="203"/>
      <c r="H279" s="203"/>
      <c r="I279" s="203"/>
      <c r="J279" s="203"/>
      <c r="K279" s="203"/>
      <c r="L279" s="203"/>
    </row>
    <row r="280" spans="2:12" ht="20.100000000000001" customHeight="1">
      <c r="B280" s="351"/>
      <c r="C280" s="351"/>
      <c r="D280" s="351"/>
      <c r="E280" s="57"/>
      <c r="F280" s="203"/>
      <c r="G280" s="203"/>
      <c r="H280" s="203"/>
      <c r="I280" s="203"/>
      <c r="J280" s="203"/>
      <c r="K280" s="203"/>
      <c r="L280" s="203"/>
    </row>
    <row r="281" spans="2:12" ht="20.100000000000001" customHeight="1">
      <c r="B281" s="347"/>
      <c r="C281" s="347"/>
      <c r="D281" s="347"/>
      <c r="E281" s="57"/>
      <c r="F281" s="203"/>
      <c r="G281" s="203"/>
      <c r="H281" s="203"/>
      <c r="I281" s="203"/>
      <c r="J281" s="203"/>
      <c r="K281" s="203"/>
      <c r="L281" s="203"/>
    </row>
    <row r="282" spans="2:12" ht="20.100000000000001" customHeight="1">
      <c r="B282" s="347"/>
      <c r="C282" s="347"/>
      <c r="D282" s="347"/>
      <c r="E282" s="57"/>
      <c r="F282" s="203"/>
      <c r="G282" s="203"/>
      <c r="H282" s="203"/>
      <c r="I282" s="203"/>
      <c r="J282" s="203"/>
      <c r="K282" s="203"/>
      <c r="L282" s="203"/>
    </row>
    <row r="283" spans="2:12" ht="20.100000000000001" customHeight="1">
      <c r="B283" s="754" t="s">
        <v>355</v>
      </c>
      <c r="C283" s="755"/>
      <c r="D283" s="335"/>
      <c r="E283" s="335" t="s">
        <v>353</v>
      </c>
      <c r="F283" s="203"/>
      <c r="G283" s="203"/>
      <c r="H283" s="203"/>
      <c r="I283" s="203"/>
      <c r="J283" s="203"/>
      <c r="K283" s="203"/>
      <c r="L283" s="203"/>
    </row>
    <row r="284" spans="2:12" ht="20.100000000000001" customHeight="1">
      <c r="B284" s="756" t="s">
        <v>1017</v>
      </c>
      <c r="C284" s="757"/>
      <c r="D284" s="335"/>
      <c r="E284" s="335" t="s">
        <v>354</v>
      </c>
      <c r="F284" s="348"/>
      <c r="G284" s="348"/>
      <c r="H284" s="348"/>
      <c r="I284" s="348"/>
      <c r="J284" s="348"/>
      <c r="K284" s="348"/>
      <c r="L284" s="348"/>
    </row>
    <row r="285" spans="2:12" ht="20.100000000000001" customHeight="1">
      <c r="B285" s="756" t="s">
        <v>356</v>
      </c>
      <c r="C285" s="757"/>
      <c r="D285" s="335"/>
      <c r="E285" s="335" t="s">
        <v>354</v>
      </c>
      <c r="F285" s="349"/>
      <c r="G285" s="349"/>
      <c r="H285" s="349"/>
      <c r="I285" s="349"/>
      <c r="J285" s="349"/>
      <c r="K285" s="349"/>
      <c r="L285" s="349"/>
    </row>
    <row r="286" spans="2:12" ht="20.100000000000001" customHeight="1">
      <c r="B286" s="758" t="s">
        <v>470</v>
      </c>
      <c r="C286" s="759"/>
      <c r="D286" s="345"/>
      <c r="E286" s="345" t="s">
        <v>354</v>
      </c>
      <c r="F286" s="753"/>
      <c r="G286" s="753"/>
      <c r="H286" s="753"/>
      <c r="I286" s="753"/>
      <c r="J286" s="753"/>
      <c r="K286" s="753"/>
      <c r="L286" s="350"/>
    </row>
    <row r="287" spans="2:12" ht="20.100000000000001" customHeight="1">
      <c r="B287" s="744" t="s">
        <v>501</v>
      </c>
      <c r="C287" s="744"/>
      <c r="D287" s="744"/>
      <c r="E287" s="744"/>
      <c r="F287" s="744"/>
      <c r="G287" s="744"/>
      <c r="H287" s="744"/>
      <c r="I287" s="744"/>
      <c r="J287" s="744"/>
      <c r="K287" s="744"/>
      <c r="L287" s="744"/>
    </row>
    <row r="288" spans="2:12" ht="20.100000000000001" customHeight="1">
      <c r="B288" s="729" t="s">
        <v>1012</v>
      </c>
      <c r="C288" s="729"/>
      <c r="D288" s="729"/>
      <c r="E288" s="729"/>
      <c r="F288" s="729"/>
      <c r="G288" s="729"/>
      <c r="H288" s="729"/>
      <c r="I288" s="729"/>
      <c r="J288" s="729"/>
      <c r="K288" s="729"/>
      <c r="L288" s="729"/>
    </row>
    <row r="289" spans="2:12" ht="20.100000000000001" customHeight="1">
      <c r="B289" s="738" t="s">
        <v>434</v>
      </c>
      <c r="C289" s="738"/>
      <c r="D289" s="738"/>
      <c r="E289" s="738"/>
      <c r="F289" s="738"/>
      <c r="G289" s="738"/>
      <c r="H289" s="738"/>
      <c r="I289" s="738"/>
      <c r="J289" s="738"/>
      <c r="K289" s="738"/>
      <c r="L289" s="738"/>
    </row>
    <row r="290" spans="2:12" ht="20.100000000000001" customHeight="1">
      <c r="B290" s="738" t="s">
        <v>359</v>
      </c>
      <c r="C290" s="738"/>
      <c r="D290" s="738"/>
      <c r="E290" s="738"/>
      <c r="F290" s="738"/>
      <c r="G290" s="738"/>
      <c r="H290" s="738"/>
      <c r="I290" s="738"/>
      <c r="J290" s="738"/>
      <c r="K290" s="738"/>
      <c r="L290" s="738"/>
    </row>
    <row r="291" spans="2:12" ht="20.100000000000001" customHeight="1">
      <c r="B291" s="120"/>
      <c r="C291" s="120"/>
      <c r="D291" s="120"/>
      <c r="E291" s="120"/>
      <c r="F291" s="120"/>
      <c r="G291" s="120"/>
      <c r="H291" s="120"/>
      <c r="I291" s="120"/>
      <c r="J291" s="750" t="s">
        <v>707</v>
      </c>
      <c r="K291" s="750"/>
      <c r="L291" s="750"/>
    </row>
    <row r="292" spans="2:12" ht="20.100000000000001" customHeight="1">
      <c r="B292" s="751" t="s">
        <v>829</v>
      </c>
      <c r="C292" s="751"/>
      <c r="D292" s="751"/>
      <c r="E292" s="751"/>
      <c r="F292" s="751"/>
      <c r="G292" s="751"/>
      <c r="H292" s="751"/>
      <c r="I292" s="751"/>
      <c r="J292" s="751"/>
      <c r="K292" s="751"/>
      <c r="L292" s="751"/>
    </row>
    <row r="293" spans="2:12" ht="20.100000000000001" customHeight="1">
      <c r="B293" s="328"/>
      <c r="C293" s="328"/>
      <c r="D293" s="328"/>
      <c r="E293" s="328"/>
      <c r="F293" s="329"/>
      <c r="L293" s="330"/>
    </row>
    <row r="294" spans="2:12" ht="20.100000000000001" customHeight="1">
      <c r="B294" s="769" t="s">
        <v>231</v>
      </c>
      <c r="C294" s="770"/>
      <c r="D294" s="771"/>
      <c r="E294" s="332" t="s">
        <v>1</v>
      </c>
      <c r="F294" s="333" t="s">
        <v>214</v>
      </c>
      <c r="G294" s="334" t="s">
        <v>215</v>
      </c>
      <c r="H294" s="334" t="s">
        <v>216</v>
      </c>
      <c r="I294" s="334" t="s">
        <v>217</v>
      </c>
      <c r="J294" s="334" t="s">
        <v>218</v>
      </c>
      <c r="K294" s="331" t="s">
        <v>219</v>
      </c>
      <c r="L294" s="333" t="s">
        <v>210</v>
      </c>
    </row>
    <row r="295" spans="2:12" ht="20.100000000000001" customHeight="1">
      <c r="B295" s="763" t="s">
        <v>393</v>
      </c>
      <c r="C295" s="763"/>
      <c r="D295" s="763"/>
      <c r="E295" s="57"/>
      <c r="F295" s="203"/>
      <c r="G295" s="203"/>
      <c r="H295" s="203"/>
      <c r="I295" s="203"/>
      <c r="J295" s="203"/>
      <c r="K295" s="203"/>
      <c r="L295" s="203"/>
    </row>
    <row r="296" spans="2:12" ht="20.100000000000001" customHeight="1">
      <c r="B296" s="763" t="s">
        <v>394</v>
      </c>
      <c r="C296" s="763"/>
      <c r="D296" s="763"/>
      <c r="E296" s="57"/>
      <c r="F296" s="203"/>
      <c r="G296" s="203"/>
      <c r="H296" s="203"/>
      <c r="I296" s="203"/>
      <c r="J296" s="203"/>
      <c r="K296" s="203"/>
      <c r="L296" s="203"/>
    </row>
    <row r="297" spans="2:12" ht="20.100000000000001" customHeight="1">
      <c r="B297" s="772" t="s">
        <v>395</v>
      </c>
      <c r="C297" s="773"/>
      <c r="D297" s="58" t="s">
        <v>396</v>
      </c>
      <c r="E297" s="58"/>
      <c r="F297" s="203"/>
      <c r="G297" s="203"/>
      <c r="H297" s="203"/>
      <c r="I297" s="203"/>
      <c r="J297" s="203"/>
      <c r="K297" s="203"/>
      <c r="L297" s="203"/>
    </row>
    <row r="298" spans="2:12" ht="20.100000000000001" customHeight="1">
      <c r="B298" s="767" t="s">
        <v>424</v>
      </c>
      <c r="C298" s="773"/>
      <c r="D298" s="58" t="s">
        <v>397</v>
      </c>
      <c r="E298" s="58"/>
      <c r="F298" s="203"/>
      <c r="G298" s="203"/>
      <c r="H298" s="203"/>
      <c r="I298" s="203"/>
      <c r="J298" s="203"/>
      <c r="K298" s="203"/>
      <c r="L298" s="203"/>
    </row>
    <row r="299" spans="2:12" ht="20.100000000000001" customHeight="1">
      <c r="B299" s="767"/>
      <c r="C299" s="773"/>
      <c r="D299" s="58" t="s">
        <v>398</v>
      </c>
      <c r="E299" s="58"/>
      <c r="F299" s="203"/>
      <c r="G299" s="203"/>
      <c r="H299" s="203"/>
      <c r="I299" s="203"/>
      <c r="J299" s="203"/>
      <c r="K299" s="203"/>
      <c r="L299" s="203"/>
    </row>
    <row r="300" spans="2:12" ht="20.100000000000001" customHeight="1">
      <c r="B300" s="351"/>
      <c r="C300" s="351"/>
      <c r="D300" s="351"/>
      <c r="E300" s="57"/>
      <c r="F300" s="203"/>
      <c r="G300" s="203"/>
      <c r="H300" s="203"/>
      <c r="I300" s="203"/>
      <c r="J300" s="203"/>
      <c r="K300" s="203"/>
      <c r="L300" s="203"/>
    </row>
    <row r="301" spans="2:12" ht="20.100000000000001" customHeight="1">
      <c r="B301" s="351"/>
      <c r="C301" s="351"/>
      <c r="D301" s="351"/>
      <c r="E301" s="57"/>
      <c r="F301" s="203"/>
      <c r="G301" s="203"/>
      <c r="H301" s="203"/>
      <c r="I301" s="203"/>
      <c r="J301" s="203"/>
      <c r="K301" s="203"/>
      <c r="L301" s="203"/>
    </row>
    <row r="302" spans="2:12" ht="20.100000000000001" customHeight="1">
      <c r="B302" s="351"/>
      <c r="C302" s="351"/>
      <c r="D302" s="351"/>
      <c r="E302" s="57"/>
      <c r="F302" s="203"/>
      <c r="G302" s="203"/>
      <c r="H302" s="203"/>
      <c r="I302" s="203"/>
      <c r="J302" s="203"/>
      <c r="K302" s="203"/>
      <c r="L302" s="203"/>
    </row>
    <row r="303" spans="2:12" ht="20.100000000000001" customHeight="1">
      <c r="B303" s="57"/>
      <c r="C303" s="57"/>
      <c r="D303" s="57"/>
      <c r="E303" s="57"/>
      <c r="F303" s="203"/>
      <c r="G303" s="203"/>
      <c r="H303" s="203"/>
      <c r="I303" s="203"/>
      <c r="J303" s="203"/>
      <c r="K303" s="203"/>
      <c r="L303" s="203"/>
    </row>
    <row r="304" spans="2:12" ht="20.100000000000001" customHeight="1">
      <c r="B304" s="623"/>
      <c r="C304" s="623"/>
      <c r="D304" s="623"/>
      <c r="E304" s="57"/>
      <c r="F304" s="203"/>
      <c r="G304" s="203"/>
      <c r="H304" s="203"/>
      <c r="I304" s="203"/>
      <c r="J304" s="203"/>
      <c r="K304" s="203"/>
      <c r="L304" s="203"/>
    </row>
    <row r="305" spans="2:12" ht="20.100000000000001" customHeight="1">
      <c r="B305" s="351"/>
      <c r="C305" s="351"/>
      <c r="D305" s="351"/>
      <c r="E305" s="57"/>
      <c r="F305" s="203"/>
      <c r="G305" s="203"/>
      <c r="H305" s="203"/>
      <c r="I305" s="203"/>
      <c r="J305" s="203"/>
      <c r="K305" s="203"/>
      <c r="L305" s="203"/>
    </row>
    <row r="306" spans="2:12" ht="20.100000000000001" customHeight="1">
      <c r="B306" s="351"/>
      <c r="C306" s="351"/>
      <c r="D306" s="351"/>
      <c r="E306" s="57"/>
      <c r="F306" s="203"/>
      <c r="G306" s="203"/>
      <c r="H306" s="203"/>
      <c r="I306" s="203"/>
      <c r="J306" s="203"/>
      <c r="K306" s="203"/>
      <c r="L306" s="203"/>
    </row>
    <row r="307" spans="2:12" ht="20.100000000000001" customHeight="1">
      <c r="B307" s="57"/>
      <c r="C307" s="57"/>
      <c r="D307" s="57"/>
      <c r="E307" s="57"/>
      <c r="F307" s="203"/>
      <c r="G307" s="203"/>
      <c r="H307" s="203"/>
      <c r="I307" s="203"/>
      <c r="J307" s="203"/>
      <c r="K307" s="203"/>
      <c r="L307" s="203"/>
    </row>
    <row r="308" spans="2:12" ht="20.100000000000001" customHeight="1">
      <c r="B308" s="57"/>
      <c r="C308" s="57"/>
      <c r="D308" s="57"/>
      <c r="E308" s="57"/>
      <c r="F308" s="203"/>
      <c r="G308" s="203"/>
      <c r="H308" s="203"/>
      <c r="I308" s="203"/>
      <c r="J308" s="203"/>
      <c r="K308" s="203"/>
      <c r="L308" s="203"/>
    </row>
    <row r="309" spans="2:12" ht="20.100000000000001" customHeight="1">
      <c r="B309" s="57"/>
      <c r="C309" s="57"/>
      <c r="D309" s="57"/>
      <c r="E309" s="57"/>
      <c r="F309" s="203"/>
      <c r="G309" s="203"/>
      <c r="H309" s="203"/>
      <c r="I309" s="203"/>
      <c r="J309" s="203"/>
      <c r="K309" s="203"/>
      <c r="L309" s="203"/>
    </row>
    <row r="310" spans="2:12" ht="20.100000000000001" customHeight="1">
      <c r="B310" s="57"/>
      <c r="C310" s="57"/>
      <c r="D310" s="57"/>
      <c r="E310" s="57"/>
      <c r="F310" s="203"/>
      <c r="G310" s="203"/>
      <c r="H310" s="203"/>
      <c r="I310" s="203"/>
      <c r="J310" s="203"/>
      <c r="K310" s="203"/>
      <c r="L310" s="203"/>
    </row>
    <row r="311" spans="2:12" ht="20.100000000000001" customHeight="1">
      <c r="B311" s="57"/>
      <c r="C311" s="57"/>
      <c r="D311" s="57"/>
      <c r="E311" s="57"/>
      <c r="F311" s="203"/>
      <c r="G311" s="203"/>
      <c r="H311" s="203"/>
      <c r="I311" s="203"/>
      <c r="J311" s="203"/>
      <c r="K311" s="203"/>
      <c r="L311" s="203"/>
    </row>
    <row r="312" spans="2:12" ht="20.100000000000001" customHeight="1">
      <c r="B312" s="754" t="s">
        <v>355</v>
      </c>
      <c r="C312" s="755"/>
      <c r="D312" s="335"/>
      <c r="E312" s="335" t="s">
        <v>353</v>
      </c>
      <c r="F312" s="336"/>
      <c r="G312" s="337"/>
      <c r="H312" s="337"/>
      <c r="I312" s="337"/>
      <c r="J312" s="337"/>
      <c r="K312" s="338"/>
      <c r="L312" s="336"/>
    </row>
    <row r="313" spans="2:12" ht="20.100000000000001" customHeight="1">
      <c r="B313" s="756" t="s">
        <v>1017</v>
      </c>
      <c r="C313" s="757"/>
      <c r="D313" s="335"/>
      <c r="E313" s="335" t="s">
        <v>354</v>
      </c>
      <c r="F313" s="339"/>
      <c r="G313" s="340"/>
      <c r="H313" s="340"/>
      <c r="I313" s="340"/>
      <c r="J313" s="340"/>
      <c r="K313" s="341"/>
      <c r="L313" s="339"/>
    </row>
    <row r="314" spans="2:12" ht="20.100000000000001" customHeight="1">
      <c r="B314" s="756" t="s">
        <v>356</v>
      </c>
      <c r="C314" s="757"/>
      <c r="D314" s="335"/>
      <c r="E314" s="335" t="s">
        <v>354</v>
      </c>
      <c r="F314" s="342"/>
      <c r="G314" s="343"/>
      <c r="H314" s="343"/>
      <c r="I314" s="343"/>
      <c r="J314" s="343"/>
      <c r="K314" s="344"/>
      <c r="L314" s="342"/>
    </row>
    <row r="315" spans="2:12" ht="20.100000000000001" customHeight="1">
      <c r="B315" s="758" t="s">
        <v>470</v>
      </c>
      <c r="C315" s="759"/>
      <c r="D315" s="345"/>
      <c r="E315" s="345" t="s">
        <v>354</v>
      </c>
      <c r="F315" s="764"/>
      <c r="G315" s="765"/>
      <c r="H315" s="765"/>
      <c r="I315" s="765"/>
      <c r="J315" s="765"/>
      <c r="K315" s="766"/>
      <c r="L315" s="346"/>
    </row>
    <row r="316" spans="2:12" ht="20.100000000000001" customHeight="1">
      <c r="B316" s="744" t="s">
        <v>501</v>
      </c>
      <c r="C316" s="744"/>
      <c r="D316" s="744"/>
      <c r="E316" s="744"/>
      <c r="F316" s="744"/>
      <c r="G316" s="744"/>
      <c r="H316" s="744"/>
      <c r="I316" s="744"/>
      <c r="J316" s="744"/>
      <c r="K316" s="744"/>
      <c r="L316" s="744"/>
    </row>
    <row r="317" spans="2:12" ht="20.100000000000001" customHeight="1">
      <c r="B317" s="729" t="s">
        <v>1012</v>
      </c>
      <c r="C317" s="729"/>
      <c r="D317" s="729"/>
      <c r="E317" s="729"/>
      <c r="F317" s="729"/>
      <c r="G317" s="729"/>
      <c r="H317" s="729"/>
      <c r="I317" s="729"/>
      <c r="J317" s="729"/>
      <c r="K317" s="729"/>
      <c r="L317" s="729"/>
    </row>
    <row r="318" spans="2:12" ht="20.100000000000001" customHeight="1">
      <c r="B318" s="738" t="s">
        <v>434</v>
      </c>
      <c r="C318" s="738"/>
      <c r="D318" s="738"/>
      <c r="E318" s="738"/>
      <c r="F318" s="738"/>
      <c r="G318" s="738"/>
      <c r="H318" s="738"/>
      <c r="I318" s="738"/>
      <c r="J318" s="738"/>
      <c r="K318" s="738"/>
      <c r="L318" s="738"/>
    </row>
    <row r="319" spans="2:12" ht="20.100000000000001" customHeight="1">
      <c r="B319" s="738" t="s">
        <v>359</v>
      </c>
      <c r="C319" s="738"/>
      <c r="D319" s="738"/>
      <c r="E319" s="738"/>
      <c r="F319" s="738"/>
      <c r="G319" s="738"/>
      <c r="H319" s="738"/>
      <c r="I319" s="738"/>
      <c r="J319" s="738"/>
      <c r="K319" s="738"/>
      <c r="L319" s="738"/>
    </row>
    <row r="320" spans="2:12" ht="20.100000000000001" customHeight="1">
      <c r="B320" s="120"/>
      <c r="C320" s="120"/>
      <c r="D320" s="120"/>
      <c r="E320" s="120"/>
      <c r="F320" s="120"/>
      <c r="G320" s="120"/>
      <c r="H320" s="120"/>
      <c r="I320" s="120"/>
      <c r="J320" s="750" t="s">
        <v>708</v>
      </c>
      <c r="K320" s="750"/>
      <c r="L320" s="750"/>
    </row>
    <row r="321" spans="2:12" ht="20.100000000000001" customHeight="1">
      <c r="B321" s="751" t="s">
        <v>590</v>
      </c>
      <c r="C321" s="751"/>
      <c r="D321" s="751"/>
      <c r="E321" s="751"/>
      <c r="F321" s="751"/>
      <c r="G321" s="751"/>
      <c r="H321" s="751"/>
      <c r="I321" s="751"/>
      <c r="J321" s="751"/>
      <c r="K321" s="751"/>
      <c r="L321" s="751"/>
    </row>
    <row r="322" spans="2:12" ht="20.100000000000001" customHeight="1">
      <c r="B322" s="328"/>
      <c r="C322" s="328"/>
      <c r="D322" s="328"/>
      <c r="E322" s="328"/>
      <c r="F322" s="329"/>
      <c r="L322" s="330"/>
    </row>
    <row r="323" spans="2:12" ht="20.100000000000001" customHeight="1">
      <c r="B323" s="760" t="s">
        <v>231</v>
      </c>
      <c r="C323" s="760"/>
      <c r="D323" s="760"/>
      <c r="E323" s="332" t="s">
        <v>467</v>
      </c>
      <c r="F323" s="168" t="s">
        <v>214</v>
      </c>
      <c r="G323" s="168" t="s">
        <v>215</v>
      </c>
      <c r="H323" s="168" t="s">
        <v>216</v>
      </c>
      <c r="I323" s="168" t="s">
        <v>217</v>
      </c>
      <c r="J323" s="168" t="s">
        <v>218</v>
      </c>
      <c r="K323" s="168" t="s">
        <v>219</v>
      </c>
      <c r="L323" s="168" t="s">
        <v>210</v>
      </c>
    </row>
    <row r="324" spans="2:12" ht="20.100000000000001" customHeight="1">
      <c r="B324" s="761" t="s">
        <v>414</v>
      </c>
      <c r="C324" s="57" t="s">
        <v>415</v>
      </c>
      <c r="D324" s="61"/>
      <c r="E324" s="57"/>
      <c r="F324" s="203"/>
      <c r="G324" s="203"/>
      <c r="H324" s="203"/>
      <c r="I324" s="203"/>
      <c r="J324" s="203"/>
      <c r="K324" s="203"/>
      <c r="L324" s="203"/>
    </row>
    <row r="325" spans="2:12" ht="20.100000000000001" customHeight="1">
      <c r="B325" s="762"/>
      <c r="C325" s="763" t="s">
        <v>416</v>
      </c>
      <c r="D325" s="57" t="s">
        <v>417</v>
      </c>
      <c r="E325" s="57"/>
      <c r="F325" s="203"/>
      <c r="G325" s="203"/>
      <c r="H325" s="203"/>
      <c r="I325" s="203"/>
      <c r="J325" s="203"/>
      <c r="K325" s="203"/>
      <c r="L325" s="203"/>
    </row>
    <row r="326" spans="2:12" ht="20.100000000000001" customHeight="1">
      <c r="B326" s="762"/>
      <c r="C326" s="763"/>
      <c r="D326" s="57" t="s">
        <v>418</v>
      </c>
      <c r="E326" s="58"/>
      <c r="F326" s="203"/>
      <c r="G326" s="203"/>
      <c r="H326" s="203"/>
      <c r="I326" s="203"/>
      <c r="J326" s="203"/>
      <c r="K326" s="203"/>
      <c r="L326" s="203"/>
    </row>
    <row r="327" spans="2:12" ht="20.100000000000001" customHeight="1">
      <c r="B327" s="762"/>
      <c r="C327" s="57" t="s">
        <v>419</v>
      </c>
      <c r="D327" s="61"/>
      <c r="E327" s="58"/>
      <c r="F327" s="203"/>
      <c r="G327" s="203"/>
      <c r="H327" s="203"/>
      <c r="I327" s="203"/>
      <c r="J327" s="203"/>
      <c r="K327" s="203"/>
      <c r="L327" s="203"/>
    </row>
    <row r="328" spans="2:12" ht="20.100000000000001" customHeight="1">
      <c r="B328" s="762"/>
      <c r="C328" s="57" t="s">
        <v>420</v>
      </c>
      <c r="D328" s="61"/>
      <c r="E328" s="58"/>
      <c r="F328" s="203"/>
      <c r="G328" s="203"/>
      <c r="H328" s="203"/>
      <c r="I328" s="203"/>
      <c r="J328" s="203"/>
      <c r="K328" s="203"/>
      <c r="L328" s="203"/>
    </row>
    <row r="329" spans="2:12" ht="20.100000000000001" customHeight="1">
      <c r="B329" s="762"/>
      <c r="C329" s="57" t="s">
        <v>421</v>
      </c>
      <c r="D329" s="61"/>
      <c r="E329" s="57"/>
      <c r="F329" s="203"/>
      <c r="G329" s="203"/>
      <c r="H329" s="203"/>
      <c r="I329" s="203"/>
      <c r="J329" s="203"/>
      <c r="K329" s="203"/>
      <c r="L329" s="203"/>
    </row>
    <row r="330" spans="2:12" ht="20.100000000000001" customHeight="1">
      <c r="B330" s="762"/>
      <c r="C330" s="57" t="s">
        <v>422</v>
      </c>
      <c r="D330" s="61"/>
      <c r="E330" s="57"/>
      <c r="F330" s="203"/>
      <c r="G330" s="203"/>
      <c r="H330" s="203"/>
      <c r="I330" s="203"/>
      <c r="J330" s="203"/>
      <c r="K330" s="203"/>
      <c r="L330" s="203"/>
    </row>
    <row r="331" spans="2:12" ht="20.100000000000001" customHeight="1">
      <c r="B331" s="352"/>
      <c r="C331" s="352"/>
      <c r="D331" s="352"/>
      <c r="E331" s="57"/>
      <c r="F331" s="203"/>
      <c r="G331" s="203"/>
      <c r="H331" s="203"/>
      <c r="I331" s="203"/>
      <c r="J331" s="203"/>
      <c r="K331" s="203"/>
      <c r="L331" s="203"/>
    </row>
    <row r="332" spans="2:12" ht="20.100000000000001" customHeight="1">
      <c r="B332" s="352"/>
      <c r="C332" s="352"/>
      <c r="D332" s="352"/>
      <c r="E332" s="57"/>
      <c r="F332" s="203"/>
      <c r="G332" s="203"/>
      <c r="H332" s="203"/>
      <c r="I332" s="203"/>
      <c r="J332" s="203"/>
      <c r="K332" s="203"/>
      <c r="L332" s="203"/>
    </row>
    <row r="333" spans="2:12" ht="20.100000000000001" customHeight="1">
      <c r="B333" s="352"/>
      <c r="C333" s="352"/>
      <c r="D333" s="352"/>
      <c r="E333" s="57"/>
      <c r="F333" s="203"/>
      <c r="G333" s="203"/>
      <c r="H333" s="203"/>
      <c r="I333" s="203"/>
      <c r="J333" s="203"/>
      <c r="K333" s="203"/>
      <c r="L333" s="203"/>
    </row>
    <row r="334" spans="2:12" ht="20.100000000000001" customHeight="1">
      <c r="B334" s="352"/>
      <c r="C334" s="352"/>
      <c r="D334" s="352"/>
      <c r="E334" s="57"/>
      <c r="F334" s="203"/>
      <c r="G334" s="203"/>
      <c r="H334" s="203"/>
      <c r="I334" s="203"/>
      <c r="J334" s="203"/>
      <c r="K334" s="203"/>
      <c r="L334" s="203"/>
    </row>
    <row r="335" spans="2:12" ht="20.100000000000001" customHeight="1">
      <c r="B335" s="352"/>
      <c r="C335" s="352"/>
      <c r="D335" s="352"/>
      <c r="E335" s="57"/>
      <c r="F335" s="203"/>
      <c r="G335" s="203"/>
      <c r="H335" s="203"/>
      <c r="I335" s="203"/>
      <c r="J335" s="203"/>
      <c r="K335" s="203"/>
      <c r="L335" s="203"/>
    </row>
    <row r="336" spans="2:12" ht="20.100000000000001" customHeight="1">
      <c r="B336" s="352"/>
      <c r="C336" s="352"/>
      <c r="D336" s="352"/>
      <c r="E336" s="57"/>
      <c r="F336" s="203"/>
      <c r="G336" s="203"/>
      <c r="H336" s="203"/>
      <c r="I336" s="203"/>
      <c r="J336" s="203"/>
      <c r="K336" s="203"/>
      <c r="L336" s="203"/>
    </row>
    <row r="337" spans="2:12" ht="20.100000000000001" customHeight="1">
      <c r="B337" s="352"/>
      <c r="C337" s="352"/>
      <c r="D337" s="352"/>
      <c r="E337" s="57"/>
      <c r="F337" s="203"/>
      <c r="G337" s="203"/>
      <c r="H337" s="203"/>
      <c r="I337" s="203"/>
      <c r="J337" s="203"/>
      <c r="K337" s="203"/>
      <c r="L337" s="203"/>
    </row>
    <row r="338" spans="2:12" ht="20.100000000000001" customHeight="1">
      <c r="B338" s="352"/>
      <c r="C338" s="352"/>
      <c r="D338" s="352"/>
      <c r="E338" s="57"/>
      <c r="F338" s="203"/>
      <c r="G338" s="203"/>
      <c r="H338" s="203"/>
      <c r="I338" s="203"/>
      <c r="J338" s="203"/>
      <c r="K338" s="203"/>
      <c r="L338" s="203"/>
    </row>
    <row r="339" spans="2:12" ht="20.100000000000001" customHeight="1">
      <c r="B339" s="347"/>
      <c r="C339" s="347"/>
      <c r="D339" s="347"/>
      <c r="E339" s="57"/>
      <c r="F339" s="203"/>
      <c r="G339" s="203"/>
      <c r="H339" s="203"/>
      <c r="I339" s="203"/>
      <c r="J339" s="203"/>
      <c r="K339" s="203"/>
      <c r="L339" s="203"/>
    </row>
    <row r="340" spans="2:12" ht="20.100000000000001" customHeight="1">
      <c r="B340" s="347"/>
      <c r="C340" s="347"/>
      <c r="D340" s="347"/>
      <c r="E340" s="57"/>
      <c r="F340" s="203"/>
      <c r="G340" s="203"/>
      <c r="H340" s="203"/>
      <c r="I340" s="203"/>
      <c r="J340" s="203"/>
      <c r="K340" s="203"/>
      <c r="L340" s="203"/>
    </row>
    <row r="341" spans="2:12" ht="20.100000000000001" customHeight="1">
      <c r="B341" s="754" t="s">
        <v>355</v>
      </c>
      <c r="C341" s="755"/>
      <c r="D341" s="335"/>
      <c r="E341" s="335" t="s">
        <v>353</v>
      </c>
      <c r="F341" s="203"/>
      <c r="G341" s="203"/>
      <c r="H341" s="203"/>
      <c r="I341" s="203"/>
      <c r="J341" s="203"/>
      <c r="K341" s="203"/>
      <c r="L341" s="203"/>
    </row>
    <row r="342" spans="2:12" ht="20.100000000000001" customHeight="1">
      <c r="B342" s="756" t="s">
        <v>1017</v>
      </c>
      <c r="C342" s="757"/>
      <c r="D342" s="335"/>
      <c r="E342" s="335" t="s">
        <v>354</v>
      </c>
      <c r="F342" s="348"/>
      <c r="G342" s="348"/>
      <c r="H342" s="348"/>
      <c r="I342" s="348"/>
      <c r="J342" s="348"/>
      <c r="K342" s="348"/>
      <c r="L342" s="348"/>
    </row>
    <row r="343" spans="2:12" ht="20.100000000000001" customHeight="1">
      <c r="B343" s="756" t="s">
        <v>356</v>
      </c>
      <c r="C343" s="757"/>
      <c r="D343" s="335"/>
      <c r="E343" s="335" t="s">
        <v>354</v>
      </c>
      <c r="F343" s="349"/>
      <c r="G343" s="349"/>
      <c r="H343" s="349"/>
      <c r="I343" s="349"/>
      <c r="J343" s="349"/>
      <c r="K343" s="349"/>
      <c r="L343" s="349"/>
    </row>
    <row r="344" spans="2:12" ht="20.100000000000001" customHeight="1">
      <c r="B344" s="758" t="s">
        <v>470</v>
      </c>
      <c r="C344" s="759"/>
      <c r="D344" s="345"/>
      <c r="E344" s="345" t="s">
        <v>354</v>
      </c>
      <c r="F344" s="753"/>
      <c r="G344" s="753"/>
      <c r="H344" s="753"/>
      <c r="I344" s="753"/>
      <c r="J344" s="753"/>
      <c r="K344" s="753"/>
      <c r="L344" s="350"/>
    </row>
    <row r="345" spans="2:12" ht="20.100000000000001" customHeight="1">
      <c r="B345" s="744" t="s">
        <v>501</v>
      </c>
      <c r="C345" s="744"/>
      <c r="D345" s="744"/>
      <c r="E345" s="744"/>
      <c r="F345" s="744"/>
      <c r="G345" s="744"/>
      <c r="H345" s="744"/>
      <c r="I345" s="744"/>
      <c r="J345" s="744"/>
      <c r="K345" s="744"/>
      <c r="L345" s="744"/>
    </row>
    <row r="346" spans="2:12" ht="20.100000000000001" customHeight="1">
      <c r="B346" s="729" t="s">
        <v>1012</v>
      </c>
      <c r="C346" s="729"/>
      <c r="D346" s="729"/>
      <c r="E346" s="729"/>
      <c r="F346" s="729"/>
      <c r="G346" s="729"/>
      <c r="H346" s="729"/>
      <c r="I346" s="729"/>
      <c r="J346" s="729"/>
      <c r="K346" s="729"/>
      <c r="L346" s="729"/>
    </row>
    <row r="347" spans="2:12" ht="20.100000000000001" customHeight="1">
      <c r="B347" s="738" t="s">
        <v>434</v>
      </c>
      <c r="C347" s="738"/>
      <c r="D347" s="738"/>
      <c r="E347" s="738"/>
      <c r="F347" s="738"/>
      <c r="G347" s="738"/>
      <c r="H347" s="738"/>
      <c r="I347" s="738"/>
      <c r="J347" s="738"/>
      <c r="K347" s="738"/>
      <c r="L347" s="738"/>
    </row>
    <row r="348" spans="2:12" ht="20.100000000000001" customHeight="1">
      <c r="B348" s="738" t="s">
        <v>359</v>
      </c>
      <c r="C348" s="738"/>
      <c r="D348" s="738"/>
      <c r="E348" s="738"/>
      <c r="F348" s="738"/>
      <c r="G348" s="738"/>
      <c r="H348" s="738"/>
      <c r="I348" s="738"/>
      <c r="J348" s="738"/>
      <c r="K348" s="738"/>
      <c r="L348" s="738"/>
    </row>
    <row r="349" spans="2:12" ht="20.100000000000001" customHeight="1">
      <c r="J349" s="750" t="s">
        <v>709</v>
      </c>
      <c r="K349" s="750"/>
      <c r="L349" s="750"/>
    </row>
    <row r="350" spans="2:12" ht="20.100000000000001" customHeight="1">
      <c r="B350" s="751" t="s">
        <v>591</v>
      </c>
      <c r="C350" s="751"/>
      <c r="D350" s="751"/>
      <c r="E350" s="751"/>
      <c r="F350" s="751"/>
      <c r="G350" s="751"/>
      <c r="H350" s="751"/>
      <c r="I350" s="751"/>
      <c r="J350" s="751"/>
      <c r="K350" s="751"/>
      <c r="L350" s="751"/>
    </row>
    <row r="351" spans="2:12" ht="20.100000000000001" customHeight="1">
      <c r="B351" s="328"/>
      <c r="C351" s="328"/>
      <c r="D351" s="328"/>
      <c r="E351" s="328"/>
      <c r="F351" s="329"/>
      <c r="L351" s="330"/>
    </row>
    <row r="352" spans="2:12" ht="20.100000000000001" customHeight="1">
      <c r="B352" s="760" t="s">
        <v>231</v>
      </c>
      <c r="C352" s="760"/>
      <c r="D352" s="760"/>
      <c r="E352" s="332" t="s">
        <v>1</v>
      </c>
      <c r="F352" s="168" t="s">
        <v>214</v>
      </c>
      <c r="G352" s="168" t="s">
        <v>215</v>
      </c>
      <c r="H352" s="168" t="s">
        <v>216</v>
      </c>
      <c r="I352" s="168" t="s">
        <v>217</v>
      </c>
      <c r="J352" s="168" t="s">
        <v>218</v>
      </c>
      <c r="K352" s="168" t="s">
        <v>219</v>
      </c>
      <c r="L352" s="168" t="s">
        <v>210</v>
      </c>
    </row>
    <row r="353" spans="2:12" ht="20.100000000000001" customHeight="1">
      <c r="B353" s="761" t="s">
        <v>472</v>
      </c>
      <c r="C353" s="57" t="s">
        <v>415</v>
      </c>
      <c r="D353" s="61"/>
      <c r="E353" s="57"/>
      <c r="F353" s="203"/>
      <c r="G353" s="203"/>
      <c r="H353" s="203"/>
      <c r="I353" s="203"/>
      <c r="J353" s="203"/>
      <c r="K353" s="203"/>
      <c r="L353" s="203"/>
    </row>
    <row r="354" spans="2:12" ht="20.100000000000001" customHeight="1">
      <c r="B354" s="762"/>
      <c r="C354" s="763" t="s">
        <v>416</v>
      </c>
      <c r="D354" s="57" t="s">
        <v>417</v>
      </c>
      <c r="E354" s="57"/>
      <c r="F354" s="203"/>
      <c r="G354" s="203"/>
      <c r="H354" s="203"/>
      <c r="I354" s="203"/>
      <c r="J354" s="203"/>
      <c r="K354" s="203"/>
      <c r="L354" s="203"/>
    </row>
    <row r="355" spans="2:12" ht="20.100000000000001" customHeight="1">
      <c r="B355" s="762"/>
      <c r="C355" s="763"/>
      <c r="D355" s="57" t="s">
        <v>418</v>
      </c>
      <c r="E355" s="58"/>
      <c r="F355" s="203"/>
      <c r="G355" s="203"/>
      <c r="H355" s="203"/>
      <c r="I355" s="203"/>
      <c r="J355" s="203"/>
      <c r="K355" s="203"/>
      <c r="L355" s="203"/>
    </row>
    <row r="356" spans="2:12" ht="20.100000000000001" customHeight="1">
      <c r="B356" s="762"/>
      <c r="C356" s="57" t="s">
        <v>419</v>
      </c>
      <c r="D356" s="61"/>
      <c r="E356" s="58"/>
      <c r="F356" s="203"/>
      <c r="G356" s="203"/>
      <c r="H356" s="203"/>
      <c r="I356" s="203"/>
      <c r="J356" s="203"/>
      <c r="K356" s="203"/>
      <c r="L356" s="203"/>
    </row>
    <row r="357" spans="2:12" ht="20.100000000000001" customHeight="1">
      <c r="B357" s="762"/>
      <c r="C357" s="57" t="s">
        <v>420</v>
      </c>
      <c r="D357" s="61"/>
      <c r="E357" s="58"/>
      <c r="F357" s="203"/>
      <c r="G357" s="203"/>
      <c r="H357" s="203"/>
      <c r="I357" s="203"/>
      <c r="J357" s="203"/>
      <c r="K357" s="203"/>
      <c r="L357" s="203"/>
    </row>
    <row r="358" spans="2:12" ht="20.100000000000001" customHeight="1">
      <c r="B358" s="762"/>
      <c r="C358" s="57" t="s">
        <v>421</v>
      </c>
      <c r="D358" s="61"/>
      <c r="E358" s="57"/>
      <c r="F358" s="203"/>
      <c r="G358" s="203"/>
      <c r="H358" s="203"/>
      <c r="I358" s="203"/>
      <c r="J358" s="203"/>
      <c r="K358" s="203"/>
      <c r="L358" s="203"/>
    </row>
    <row r="359" spans="2:12" ht="20.100000000000001" customHeight="1">
      <c r="B359" s="762"/>
      <c r="C359" s="57" t="s">
        <v>422</v>
      </c>
      <c r="D359" s="61"/>
      <c r="E359" s="57"/>
      <c r="F359" s="203"/>
      <c r="G359" s="203"/>
      <c r="H359" s="203"/>
      <c r="I359" s="203"/>
      <c r="J359" s="203"/>
      <c r="K359" s="203"/>
      <c r="L359" s="203"/>
    </row>
    <row r="360" spans="2:12" ht="20.100000000000001" customHeight="1">
      <c r="B360" s="352"/>
      <c r="C360" s="352"/>
      <c r="D360" s="352"/>
      <c r="E360" s="57"/>
      <c r="F360" s="203"/>
      <c r="G360" s="203"/>
      <c r="H360" s="203"/>
      <c r="I360" s="203"/>
      <c r="J360" s="203"/>
      <c r="K360" s="203"/>
      <c r="L360" s="203"/>
    </row>
    <row r="361" spans="2:12" ht="20.100000000000001" customHeight="1">
      <c r="B361" s="352"/>
      <c r="C361" s="352"/>
      <c r="D361" s="352"/>
      <c r="E361" s="57"/>
      <c r="F361" s="203"/>
      <c r="G361" s="203"/>
      <c r="H361" s="203"/>
      <c r="I361" s="203"/>
      <c r="J361" s="203"/>
      <c r="K361" s="203"/>
      <c r="L361" s="203"/>
    </row>
    <row r="362" spans="2:12" ht="20.100000000000001" customHeight="1">
      <c r="B362" s="352"/>
      <c r="C362" s="352"/>
      <c r="D362" s="352"/>
      <c r="E362" s="57"/>
      <c r="F362" s="203"/>
      <c r="G362" s="203"/>
      <c r="H362" s="203"/>
      <c r="I362" s="203"/>
      <c r="J362" s="203"/>
      <c r="K362" s="203"/>
      <c r="L362" s="203"/>
    </row>
    <row r="363" spans="2:12" ht="20.100000000000001" customHeight="1">
      <c r="B363" s="352"/>
      <c r="C363" s="352"/>
      <c r="D363" s="352"/>
      <c r="E363" s="57"/>
      <c r="F363" s="203"/>
      <c r="G363" s="203"/>
      <c r="H363" s="203"/>
      <c r="I363" s="203"/>
      <c r="J363" s="203"/>
      <c r="K363" s="203"/>
      <c r="L363" s="203"/>
    </row>
    <row r="364" spans="2:12" ht="20.100000000000001" customHeight="1">
      <c r="B364" s="352"/>
      <c r="C364" s="352"/>
      <c r="D364" s="352"/>
      <c r="E364" s="57"/>
      <c r="F364" s="203"/>
      <c r="G364" s="203"/>
      <c r="H364" s="203"/>
      <c r="I364" s="203"/>
      <c r="J364" s="203"/>
      <c r="K364" s="203"/>
      <c r="L364" s="203"/>
    </row>
    <row r="365" spans="2:12" ht="20.100000000000001" customHeight="1">
      <c r="B365" s="352"/>
      <c r="C365" s="352"/>
      <c r="D365" s="352"/>
      <c r="E365" s="57"/>
      <c r="F365" s="203"/>
      <c r="G365" s="203"/>
      <c r="H365" s="203"/>
      <c r="I365" s="203"/>
      <c r="J365" s="203"/>
      <c r="K365" s="203"/>
      <c r="L365" s="203"/>
    </row>
    <row r="366" spans="2:12" ht="20.100000000000001" customHeight="1">
      <c r="B366" s="352"/>
      <c r="C366" s="352"/>
      <c r="D366" s="352"/>
      <c r="E366" s="57"/>
      <c r="F366" s="203"/>
      <c r="G366" s="203"/>
      <c r="H366" s="203"/>
      <c r="I366" s="203"/>
      <c r="J366" s="203"/>
      <c r="K366" s="203"/>
      <c r="L366" s="203"/>
    </row>
    <row r="367" spans="2:12" ht="20.100000000000001" customHeight="1">
      <c r="B367" s="352"/>
      <c r="C367" s="352"/>
      <c r="D367" s="352"/>
      <c r="E367" s="57"/>
      <c r="F367" s="203"/>
      <c r="G367" s="203"/>
      <c r="H367" s="203"/>
      <c r="I367" s="203"/>
      <c r="J367" s="203"/>
      <c r="K367" s="203"/>
      <c r="L367" s="203"/>
    </row>
    <row r="368" spans="2:12" ht="20.100000000000001" customHeight="1">
      <c r="B368" s="347"/>
      <c r="C368" s="347"/>
      <c r="D368" s="347"/>
      <c r="E368" s="57"/>
      <c r="F368" s="203"/>
      <c r="G368" s="203"/>
      <c r="H368" s="203"/>
      <c r="I368" s="203"/>
      <c r="J368" s="203"/>
      <c r="K368" s="203"/>
      <c r="L368" s="203"/>
    </row>
    <row r="369" spans="2:12" ht="20.100000000000001" customHeight="1">
      <c r="B369" s="347"/>
      <c r="C369" s="347"/>
      <c r="D369" s="347"/>
      <c r="E369" s="57"/>
      <c r="F369" s="203"/>
      <c r="G369" s="203"/>
      <c r="H369" s="203"/>
      <c r="I369" s="203"/>
      <c r="J369" s="203"/>
      <c r="K369" s="203"/>
      <c r="L369" s="203"/>
    </row>
    <row r="370" spans="2:12" ht="20.100000000000001" customHeight="1">
      <c r="B370" s="754" t="s">
        <v>355</v>
      </c>
      <c r="C370" s="755"/>
      <c r="D370" s="335"/>
      <c r="E370" s="335" t="s">
        <v>353</v>
      </c>
      <c r="F370" s="203"/>
      <c r="G370" s="203"/>
      <c r="H370" s="203"/>
      <c r="I370" s="203"/>
      <c r="J370" s="203"/>
      <c r="K370" s="203"/>
      <c r="L370" s="203"/>
    </row>
    <row r="371" spans="2:12" ht="20.100000000000001" customHeight="1">
      <c r="B371" s="756" t="s">
        <v>1017</v>
      </c>
      <c r="C371" s="757"/>
      <c r="D371" s="335"/>
      <c r="E371" s="335" t="s">
        <v>354</v>
      </c>
      <c r="F371" s="348"/>
      <c r="G371" s="348"/>
      <c r="H371" s="348"/>
      <c r="I371" s="348"/>
      <c r="J371" s="348"/>
      <c r="K371" s="348"/>
      <c r="L371" s="348"/>
    </row>
    <row r="372" spans="2:12" ht="20.100000000000001" customHeight="1">
      <c r="B372" s="756" t="s">
        <v>356</v>
      </c>
      <c r="C372" s="757"/>
      <c r="D372" s="335"/>
      <c r="E372" s="335" t="s">
        <v>354</v>
      </c>
      <c r="F372" s="349"/>
      <c r="G372" s="349"/>
      <c r="H372" s="349"/>
      <c r="I372" s="349"/>
      <c r="J372" s="349"/>
      <c r="K372" s="349"/>
      <c r="L372" s="349"/>
    </row>
    <row r="373" spans="2:12" ht="20.100000000000001" customHeight="1">
      <c r="B373" s="758" t="s">
        <v>470</v>
      </c>
      <c r="C373" s="759"/>
      <c r="D373" s="345"/>
      <c r="E373" s="345" t="s">
        <v>354</v>
      </c>
      <c r="F373" s="753"/>
      <c r="G373" s="753"/>
      <c r="H373" s="753"/>
      <c r="I373" s="753"/>
      <c r="J373" s="753"/>
      <c r="K373" s="753"/>
      <c r="L373" s="350"/>
    </row>
    <row r="374" spans="2:12" ht="20.100000000000001" customHeight="1">
      <c r="B374" s="744" t="s">
        <v>501</v>
      </c>
      <c r="C374" s="744"/>
      <c r="D374" s="744"/>
      <c r="E374" s="744"/>
      <c r="F374" s="744"/>
      <c r="G374" s="744"/>
      <c r="H374" s="744"/>
      <c r="I374" s="744"/>
      <c r="J374" s="744"/>
      <c r="K374" s="744"/>
      <c r="L374" s="744"/>
    </row>
    <row r="375" spans="2:12" ht="20.100000000000001" customHeight="1">
      <c r="B375" s="729" t="s">
        <v>1012</v>
      </c>
      <c r="C375" s="729"/>
      <c r="D375" s="729"/>
      <c r="E375" s="729"/>
      <c r="F375" s="729"/>
      <c r="G375" s="729"/>
      <c r="H375" s="729"/>
      <c r="I375" s="729"/>
      <c r="J375" s="729"/>
      <c r="K375" s="729"/>
      <c r="L375" s="729"/>
    </row>
    <row r="376" spans="2:12" ht="20.100000000000001" customHeight="1">
      <c r="B376" s="738" t="s">
        <v>434</v>
      </c>
      <c r="C376" s="738"/>
      <c r="D376" s="738"/>
      <c r="E376" s="738"/>
      <c r="F376" s="738"/>
      <c r="G376" s="738"/>
      <c r="H376" s="738"/>
      <c r="I376" s="738"/>
      <c r="J376" s="738"/>
      <c r="K376" s="738"/>
      <c r="L376" s="738"/>
    </row>
    <row r="377" spans="2:12" ht="20.100000000000001" customHeight="1">
      <c r="B377" s="738" t="s">
        <v>359</v>
      </c>
      <c r="C377" s="738"/>
      <c r="D377" s="738"/>
      <c r="E377" s="738"/>
      <c r="F377" s="738"/>
      <c r="G377" s="738"/>
      <c r="H377" s="738"/>
      <c r="I377" s="738"/>
      <c r="J377" s="738"/>
      <c r="K377" s="738"/>
      <c r="L377" s="738"/>
    </row>
    <row r="378" spans="2:12" ht="20.100000000000001" customHeight="1">
      <c r="J378" s="750" t="s">
        <v>710</v>
      </c>
      <c r="K378" s="750"/>
      <c r="L378" s="750"/>
    </row>
    <row r="379" spans="2:12" ht="20.100000000000001" customHeight="1">
      <c r="B379" s="751" t="s">
        <v>592</v>
      </c>
      <c r="C379" s="751"/>
      <c r="D379" s="751"/>
      <c r="E379" s="751"/>
      <c r="F379" s="751"/>
      <c r="G379" s="751"/>
      <c r="H379" s="751"/>
      <c r="I379" s="751"/>
      <c r="J379" s="751"/>
      <c r="K379" s="751"/>
      <c r="L379" s="751"/>
    </row>
    <row r="380" spans="2:12" ht="20.100000000000001" customHeight="1">
      <c r="B380" s="328"/>
      <c r="C380" s="328"/>
      <c r="D380" s="328"/>
      <c r="E380" s="328"/>
      <c r="F380" s="329"/>
      <c r="L380" s="330"/>
    </row>
    <row r="381" spans="2:12" ht="20.100000000000001" customHeight="1">
      <c r="B381" s="760" t="s">
        <v>231</v>
      </c>
      <c r="C381" s="760"/>
      <c r="D381" s="760"/>
      <c r="E381" s="332" t="s">
        <v>1</v>
      </c>
      <c r="F381" s="168" t="s">
        <v>214</v>
      </c>
      <c r="G381" s="168" t="s">
        <v>215</v>
      </c>
      <c r="H381" s="168" t="s">
        <v>216</v>
      </c>
      <c r="I381" s="168" t="s">
        <v>217</v>
      </c>
      <c r="J381" s="168" t="s">
        <v>218</v>
      </c>
      <c r="K381" s="168" t="s">
        <v>219</v>
      </c>
      <c r="L381" s="168" t="s">
        <v>210</v>
      </c>
    </row>
    <row r="382" spans="2:12" ht="20.100000000000001" customHeight="1">
      <c r="B382" s="761" t="s">
        <v>429</v>
      </c>
      <c r="C382" s="57" t="s">
        <v>415</v>
      </c>
      <c r="D382" s="61"/>
      <c r="E382" s="57"/>
      <c r="F382" s="203"/>
      <c r="G382" s="203"/>
      <c r="H382" s="203"/>
      <c r="I382" s="203"/>
      <c r="J382" s="203"/>
      <c r="K382" s="203"/>
      <c r="L382" s="203"/>
    </row>
    <row r="383" spans="2:12" ht="20.100000000000001" customHeight="1">
      <c r="B383" s="762"/>
      <c r="C383" s="763" t="s">
        <v>416</v>
      </c>
      <c r="D383" s="57" t="s">
        <v>417</v>
      </c>
      <c r="E383" s="57"/>
      <c r="F383" s="203"/>
      <c r="G383" s="203"/>
      <c r="H383" s="203"/>
      <c r="I383" s="203"/>
      <c r="J383" s="203"/>
      <c r="K383" s="203"/>
      <c r="L383" s="203"/>
    </row>
    <row r="384" spans="2:12" ht="20.100000000000001" customHeight="1">
      <c r="B384" s="762"/>
      <c r="C384" s="763"/>
      <c r="D384" s="57" t="s">
        <v>418</v>
      </c>
      <c r="E384" s="58"/>
      <c r="F384" s="203"/>
      <c r="G384" s="203"/>
      <c r="H384" s="203"/>
      <c r="I384" s="203"/>
      <c r="J384" s="203"/>
      <c r="K384" s="203"/>
      <c r="L384" s="203"/>
    </row>
    <row r="385" spans="2:12" ht="20.100000000000001" customHeight="1">
      <c r="B385" s="762"/>
      <c r="C385" s="57" t="s">
        <v>419</v>
      </c>
      <c r="D385" s="61"/>
      <c r="E385" s="58"/>
      <c r="F385" s="203"/>
      <c r="G385" s="203"/>
      <c r="H385" s="203"/>
      <c r="I385" s="203"/>
      <c r="J385" s="203"/>
      <c r="K385" s="203"/>
      <c r="L385" s="203"/>
    </row>
    <row r="386" spans="2:12" ht="20.100000000000001" customHeight="1">
      <c r="B386" s="762"/>
      <c r="C386" s="57" t="s">
        <v>420</v>
      </c>
      <c r="D386" s="61"/>
      <c r="E386" s="58"/>
      <c r="F386" s="203"/>
      <c r="G386" s="203"/>
      <c r="H386" s="203"/>
      <c r="I386" s="203"/>
      <c r="J386" s="203"/>
      <c r="K386" s="203"/>
      <c r="L386" s="203"/>
    </row>
    <row r="387" spans="2:12" ht="20.100000000000001" customHeight="1">
      <c r="B387" s="762"/>
      <c r="C387" s="57" t="s">
        <v>421</v>
      </c>
      <c r="D387" s="61"/>
      <c r="E387" s="57"/>
      <c r="F387" s="203"/>
      <c r="G387" s="203"/>
      <c r="H387" s="203"/>
      <c r="I387" s="203"/>
      <c r="J387" s="203"/>
      <c r="K387" s="203"/>
      <c r="L387" s="203"/>
    </row>
    <row r="388" spans="2:12" ht="20.100000000000001" customHeight="1">
      <c r="B388" s="762"/>
      <c r="C388" s="57" t="s">
        <v>422</v>
      </c>
      <c r="D388" s="61"/>
      <c r="E388" s="57"/>
      <c r="F388" s="203"/>
      <c r="G388" s="203"/>
      <c r="H388" s="203"/>
      <c r="I388" s="203"/>
      <c r="J388" s="203"/>
      <c r="K388" s="203"/>
      <c r="L388" s="203"/>
    </row>
    <row r="389" spans="2:12" ht="20.100000000000001" customHeight="1">
      <c r="B389" s="352"/>
      <c r="C389" s="352"/>
      <c r="D389" s="352"/>
      <c r="E389" s="57"/>
      <c r="F389" s="203"/>
      <c r="G389" s="203"/>
      <c r="H389" s="203"/>
      <c r="I389" s="203"/>
      <c r="J389" s="203"/>
      <c r="K389" s="203"/>
      <c r="L389" s="203"/>
    </row>
    <row r="390" spans="2:12" ht="20.100000000000001" customHeight="1">
      <c r="B390" s="352"/>
      <c r="C390" s="352"/>
      <c r="D390" s="352"/>
      <c r="E390" s="57"/>
      <c r="F390" s="203"/>
      <c r="G390" s="203"/>
      <c r="H390" s="203"/>
      <c r="I390" s="203"/>
      <c r="J390" s="203"/>
      <c r="K390" s="203"/>
      <c r="L390" s="203"/>
    </row>
    <row r="391" spans="2:12" ht="20.100000000000001" customHeight="1">
      <c r="B391" s="352"/>
      <c r="C391" s="352"/>
      <c r="D391" s="352"/>
      <c r="E391" s="57"/>
      <c r="F391" s="203"/>
      <c r="G391" s="203"/>
      <c r="H391" s="203"/>
      <c r="I391" s="203"/>
      <c r="J391" s="203"/>
      <c r="K391" s="203"/>
      <c r="L391" s="203"/>
    </row>
    <row r="392" spans="2:12" ht="20.100000000000001" customHeight="1">
      <c r="B392" s="352"/>
      <c r="C392" s="352"/>
      <c r="D392" s="352"/>
      <c r="E392" s="57"/>
      <c r="F392" s="203"/>
      <c r="G392" s="203"/>
      <c r="H392" s="203"/>
      <c r="I392" s="203"/>
      <c r="J392" s="203"/>
      <c r="K392" s="203"/>
      <c r="L392" s="203"/>
    </row>
    <row r="393" spans="2:12" ht="20.100000000000001" customHeight="1">
      <c r="B393" s="352"/>
      <c r="C393" s="352"/>
      <c r="D393" s="352"/>
      <c r="E393" s="57"/>
      <c r="F393" s="203"/>
      <c r="G393" s="203"/>
      <c r="H393" s="203"/>
      <c r="I393" s="203"/>
      <c r="J393" s="203"/>
      <c r="K393" s="203"/>
      <c r="L393" s="203"/>
    </row>
    <row r="394" spans="2:12" ht="20.100000000000001" customHeight="1">
      <c r="B394" s="352"/>
      <c r="C394" s="352"/>
      <c r="D394" s="352"/>
      <c r="E394" s="57"/>
      <c r="F394" s="203"/>
      <c r="G394" s="203"/>
      <c r="H394" s="203"/>
      <c r="I394" s="203"/>
      <c r="J394" s="203"/>
      <c r="K394" s="203"/>
      <c r="L394" s="203"/>
    </row>
    <row r="395" spans="2:12" ht="20.100000000000001" customHeight="1">
      <c r="B395" s="352"/>
      <c r="C395" s="352"/>
      <c r="D395" s="352"/>
      <c r="E395" s="57"/>
      <c r="F395" s="203"/>
      <c r="G395" s="203"/>
      <c r="H395" s="203"/>
      <c r="I395" s="203"/>
      <c r="J395" s="203"/>
      <c r="K395" s="203"/>
      <c r="L395" s="203"/>
    </row>
    <row r="396" spans="2:12" ht="20.100000000000001" customHeight="1">
      <c r="B396" s="352"/>
      <c r="C396" s="352"/>
      <c r="D396" s="352"/>
      <c r="E396" s="57"/>
      <c r="F396" s="203"/>
      <c r="G396" s="203"/>
      <c r="H396" s="203"/>
      <c r="I396" s="203"/>
      <c r="J396" s="203"/>
      <c r="K396" s="203"/>
      <c r="L396" s="203"/>
    </row>
    <row r="397" spans="2:12" ht="20.100000000000001" customHeight="1">
      <c r="B397" s="347"/>
      <c r="C397" s="347"/>
      <c r="D397" s="347"/>
      <c r="E397" s="57"/>
      <c r="F397" s="203"/>
      <c r="G397" s="203"/>
      <c r="H397" s="203"/>
      <c r="I397" s="203"/>
      <c r="J397" s="203"/>
      <c r="K397" s="203"/>
      <c r="L397" s="203"/>
    </row>
    <row r="398" spans="2:12" ht="20.100000000000001" customHeight="1">
      <c r="B398" s="347"/>
      <c r="C398" s="347"/>
      <c r="D398" s="347"/>
      <c r="E398" s="57"/>
      <c r="F398" s="203"/>
      <c r="G398" s="203"/>
      <c r="H398" s="203"/>
      <c r="I398" s="203"/>
      <c r="J398" s="203"/>
      <c r="K398" s="203"/>
      <c r="L398" s="203"/>
    </row>
    <row r="399" spans="2:12" ht="20.100000000000001" customHeight="1">
      <c r="B399" s="754" t="s">
        <v>355</v>
      </c>
      <c r="C399" s="755"/>
      <c r="D399" s="335"/>
      <c r="E399" s="335" t="s">
        <v>353</v>
      </c>
      <c r="F399" s="203"/>
      <c r="G399" s="203"/>
      <c r="H399" s="203"/>
      <c r="I399" s="203"/>
      <c r="J399" s="203"/>
      <c r="K399" s="203"/>
      <c r="L399" s="203"/>
    </row>
    <row r="400" spans="2:12" ht="20.100000000000001" customHeight="1">
      <c r="B400" s="756" t="s">
        <v>1017</v>
      </c>
      <c r="C400" s="757"/>
      <c r="D400" s="335"/>
      <c r="E400" s="335" t="s">
        <v>354</v>
      </c>
      <c r="F400" s="348"/>
      <c r="G400" s="348"/>
      <c r="H400" s="348"/>
      <c r="I400" s="348"/>
      <c r="J400" s="348"/>
      <c r="K400" s="348"/>
      <c r="L400" s="348"/>
    </row>
    <row r="401" spans="2:12" ht="20.100000000000001" customHeight="1">
      <c r="B401" s="756" t="s">
        <v>356</v>
      </c>
      <c r="C401" s="757"/>
      <c r="D401" s="335"/>
      <c r="E401" s="335" t="s">
        <v>354</v>
      </c>
      <c r="F401" s="349"/>
      <c r="G401" s="349"/>
      <c r="H401" s="349"/>
      <c r="I401" s="349"/>
      <c r="J401" s="349"/>
      <c r="K401" s="349"/>
      <c r="L401" s="349"/>
    </row>
    <row r="402" spans="2:12" ht="20.100000000000001" customHeight="1">
      <c r="B402" s="758" t="s">
        <v>470</v>
      </c>
      <c r="C402" s="759"/>
      <c r="D402" s="345"/>
      <c r="E402" s="345" t="s">
        <v>354</v>
      </c>
      <c r="F402" s="753"/>
      <c r="G402" s="753"/>
      <c r="H402" s="753"/>
      <c r="I402" s="753"/>
      <c r="J402" s="753"/>
      <c r="K402" s="753"/>
      <c r="L402" s="350"/>
    </row>
    <row r="403" spans="2:12" ht="20.100000000000001" customHeight="1">
      <c r="B403" s="744" t="s">
        <v>501</v>
      </c>
      <c r="C403" s="744"/>
      <c r="D403" s="744"/>
      <c r="E403" s="744"/>
      <c r="F403" s="744"/>
      <c r="G403" s="744"/>
      <c r="H403" s="744"/>
      <c r="I403" s="744"/>
      <c r="J403" s="744"/>
      <c r="K403" s="744"/>
      <c r="L403" s="744"/>
    </row>
    <row r="404" spans="2:12" ht="20.100000000000001" customHeight="1">
      <c r="B404" s="729" t="s">
        <v>1012</v>
      </c>
      <c r="C404" s="729"/>
      <c r="D404" s="729"/>
      <c r="E404" s="729"/>
      <c r="F404" s="729"/>
      <c r="G404" s="729"/>
      <c r="H404" s="729"/>
      <c r="I404" s="729"/>
      <c r="J404" s="729"/>
      <c r="K404" s="729"/>
      <c r="L404" s="729"/>
    </row>
    <row r="405" spans="2:12" ht="20.100000000000001" customHeight="1">
      <c r="B405" s="738" t="s">
        <v>434</v>
      </c>
      <c r="C405" s="738"/>
      <c r="D405" s="738"/>
      <c r="E405" s="738"/>
      <c r="F405" s="738"/>
      <c r="G405" s="738"/>
      <c r="H405" s="738"/>
      <c r="I405" s="738"/>
      <c r="J405" s="738"/>
      <c r="K405" s="738"/>
      <c r="L405" s="738"/>
    </row>
    <row r="406" spans="2:12" ht="20.100000000000001" customHeight="1">
      <c r="B406" s="738" t="s">
        <v>359</v>
      </c>
      <c r="C406" s="738"/>
      <c r="D406" s="738"/>
      <c r="E406" s="738"/>
      <c r="F406" s="738"/>
      <c r="G406" s="738"/>
      <c r="H406" s="738"/>
      <c r="I406" s="738"/>
      <c r="J406" s="738"/>
      <c r="K406" s="738"/>
      <c r="L406" s="738"/>
    </row>
    <row r="407" spans="2:12" ht="20.100000000000001" customHeight="1">
      <c r="J407" s="750" t="s">
        <v>711</v>
      </c>
      <c r="K407" s="750"/>
      <c r="L407" s="750"/>
    </row>
    <row r="408" spans="2:12" ht="20.100000000000001" customHeight="1">
      <c r="B408" s="751" t="s">
        <v>593</v>
      </c>
      <c r="C408" s="751"/>
      <c r="D408" s="751"/>
      <c r="E408" s="751"/>
      <c r="F408" s="751"/>
      <c r="G408" s="751"/>
      <c r="H408" s="751"/>
      <c r="I408" s="751"/>
      <c r="J408" s="751"/>
      <c r="K408" s="751"/>
      <c r="L408" s="751"/>
    </row>
    <row r="409" spans="2:12" ht="20.100000000000001" customHeight="1">
      <c r="B409" s="328"/>
      <c r="C409" s="328"/>
      <c r="D409" s="328"/>
      <c r="E409" s="328"/>
      <c r="F409" s="329"/>
      <c r="L409" s="330"/>
    </row>
    <row r="410" spans="2:12" ht="20.100000000000001" customHeight="1">
      <c r="B410" s="760" t="s">
        <v>231</v>
      </c>
      <c r="C410" s="760"/>
      <c r="D410" s="760"/>
      <c r="E410" s="332" t="s">
        <v>467</v>
      </c>
      <c r="F410" s="168" t="s">
        <v>214</v>
      </c>
      <c r="G410" s="168" t="s">
        <v>215</v>
      </c>
      <c r="H410" s="168" t="s">
        <v>216</v>
      </c>
      <c r="I410" s="168" t="s">
        <v>217</v>
      </c>
      <c r="J410" s="168" t="s">
        <v>218</v>
      </c>
      <c r="K410" s="168" t="s">
        <v>219</v>
      </c>
      <c r="L410" s="168" t="s">
        <v>210</v>
      </c>
    </row>
    <row r="411" spans="2:12" ht="20.100000000000001" customHeight="1">
      <c r="B411" s="761" t="s">
        <v>471</v>
      </c>
      <c r="C411" s="57" t="s">
        <v>415</v>
      </c>
      <c r="D411" s="61"/>
      <c r="E411" s="57"/>
      <c r="F411" s="203"/>
      <c r="G411" s="203"/>
      <c r="H411" s="203"/>
      <c r="I411" s="203"/>
      <c r="J411" s="203"/>
      <c r="K411" s="203"/>
      <c r="L411" s="203"/>
    </row>
    <row r="412" spans="2:12" ht="20.100000000000001" customHeight="1">
      <c r="B412" s="762"/>
      <c r="C412" s="763" t="s">
        <v>416</v>
      </c>
      <c r="D412" s="57" t="s">
        <v>417</v>
      </c>
      <c r="E412" s="57"/>
      <c r="F412" s="203"/>
      <c r="G412" s="203"/>
      <c r="H412" s="203"/>
      <c r="I412" s="203"/>
      <c r="J412" s="203"/>
      <c r="K412" s="203"/>
      <c r="L412" s="203"/>
    </row>
    <row r="413" spans="2:12" ht="20.100000000000001" customHeight="1">
      <c r="B413" s="762"/>
      <c r="C413" s="763"/>
      <c r="D413" s="57" t="s">
        <v>418</v>
      </c>
      <c r="E413" s="58"/>
      <c r="F413" s="203"/>
      <c r="G413" s="203"/>
      <c r="H413" s="203"/>
      <c r="I413" s="203"/>
      <c r="J413" s="203"/>
      <c r="K413" s="203"/>
      <c r="L413" s="203"/>
    </row>
    <row r="414" spans="2:12" ht="20.100000000000001" customHeight="1">
      <c r="B414" s="762"/>
      <c r="C414" s="57" t="s">
        <v>419</v>
      </c>
      <c r="D414" s="61"/>
      <c r="E414" s="58"/>
      <c r="F414" s="203"/>
      <c r="G414" s="203"/>
      <c r="H414" s="203"/>
      <c r="I414" s="203"/>
      <c r="J414" s="203"/>
      <c r="K414" s="203"/>
      <c r="L414" s="203"/>
    </row>
    <row r="415" spans="2:12" ht="20.100000000000001" customHeight="1">
      <c r="B415" s="762"/>
      <c r="C415" s="57" t="s">
        <v>420</v>
      </c>
      <c r="D415" s="61"/>
      <c r="E415" s="58"/>
      <c r="F415" s="203"/>
      <c r="G415" s="203"/>
      <c r="H415" s="203"/>
      <c r="I415" s="203"/>
      <c r="J415" s="203"/>
      <c r="K415" s="203"/>
      <c r="L415" s="203"/>
    </row>
    <row r="416" spans="2:12" ht="20.100000000000001" customHeight="1">
      <c r="B416" s="762"/>
      <c r="C416" s="57" t="s">
        <v>421</v>
      </c>
      <c r="D416" s="61"/>
      <c r="E416" s="57"/>
      <c r="F416" s="203"/>
      <c r="G416" s="203"/>
      <c r="H416" s="203"/>
      <c r="I416" s="203"/>
      <c r="J416" s="203"/>
      <c r="K416" s="203"/>
      <c r="L416" s="203"/>
    </row>
    <row r="417" spans="2:12" ht="20.100000000000001" customHeight="1">
      <c r="B417" s="762"/>
      <c r="C417" s="57" t="s">
        <v>422</v>
      </c>
      <c r="D417" s="61"/>
      <c r="E417" s="57"/>
      <c r="F417" s="203"/>
      <c r="G417" s="203"/>
      <c r="H417" s="203"/>
      <c r="I417" s="203"/>
      <c r="J417" s="203"/>
      <c r="K417" s="203"/>
      <c r="L417" s="203"/>
    </row>
    <row r="418" spans="2:12" ht="20.100000000000001" customHeight="1">
      <c r="B418" s="352"/>
      <c r="C418" s="352"/>
      <c r="D418" s="352"/>
      <c r="E418" s="57"/>
      <c r="F418" s="203"/>
      <c r="G418" s="203"/>
      <c r="H418" s="203"/>
      <c r="I418" s="203"/>
      <c r="J418" s="203"/>
      <c r="K418" s="203"/>
      <c r="L418" s="203"/>
    </row>
    <row r="419" spans="2:12" ht="20.100000000000001" customHeight="1">
      <c r="B419" s="352"/>
      <c r="C419" s="352"/>
      <c r="D419" s="352"/>
      <c r="E419" s="57"/>
      <c r="F419" s="203"/>
      <c r="G419" s="203"/>
      <c r="H419" s="203"/>
      <c r="I419" s="203"/>
      <c r="J419" s="203"/>
      <c r="K419" s="203"/>
      <c r="L419" s="203"/>
    </row>
    <row r="420" spans="2:12" ht="20.100000000000001" customHeight="1">
      <c r="B420" s="352"/>
      <c r="C420" s="352"/>
      <c r="D420" s="352"/>
      <c r="E420" s="57"/>
      <c r="F420" s="203"/>
      <c r="G420" s="203"/>
      <c r="H420" s="203"/>
      <c r="I420" s="203"/>
      <c r="J420" s="203"/>
      <c r="K420" s="203"/>
      <c r="L420" s="203"/>
    </row>
    <row r="421" spans="2:12" ht="20.100000000000001" customHeight="1">
      <c r="B421" s="352"/>
      <c r="C421" s="352"/>
      <c r="D421" s="352"/>
      <c r="E421" s="57"/>
      <c r="F421" s="203"/>
      <c r="G421" s="203"/>
      <c r="H421" s="203"/>
      <c r="I421" s="203"/>
      <c r="J421" s="203"/>
      <c r="K421" s="203"/>
      <c r="L421" s="203"/>
    </row>
    <row r="422" spans="2:12" ht="20.100000000000001" customHeight="1">
      <c r="B422" s="352"/>
      <c r="C422" s="352"/>
      <c r="D422" s="352"/>
      <c r="E422" s="57"/>
      <c r="F422" s="203"/>
      <c r="G422" s="203"/>
      <c r="H422" s="203"/>
      <c r="I422" s="203"/>
      <c r="J422" s="203"/>
      <c r="K422" s="203"/>
      <c r="L422" s="203"/>
    </row>
    <row r="423" spans="2:12" ht="20.100000000000001" customHeight="1">
      <c r="B423" s="352"/>
      <c r="C423" s="352"/>
      <c r="D423" s="352"/>
      <c r="E423" s="57"/>
      <c r="F423" s="203"/>
      <c r="G423" s="203"/>
      <c r="H423" s="203"/>
      <c r="I423" s="203"/>
      <c r="J423" s="203"/>
      <c r="K423" s="203"/>
      <c r="L423" s="203"/>
    </row>
    <row r="424" spans="2:12" ht="20.100000000000001" customHeight="1">
      <c r="B424" s="352"/>
      <c r="C424" s="352"/>
      <c r="D424" s="352"/>
      <c r="E424" s="57"/>
      <c r="F424" s="203"/>
      <c r="G424" s="203"/>
      <c r="H424" s="203"/>
      <c r="I424" s="203"/>
      <c r="J424" s="203"/>
      <c r="K424" s="203"/>
      <c r="L424" s="203"/>
    </row>
    <row r="425" spans="2:12" ht="20.100000000000001" customHeight="1">
      <c r="B425" s="352"/>
      <c r="C425" s="352"/>
      <c r="D425" s="352"/>
      <c r="E425" s="57"/>
      <c r="F425" s="203"/>
      <c r="G425" s="203"/>
      <c r="H425" s="203"/>
      <c r="I425" s="203"/>
      <c r="J425" s="203"/>
      <c r="K425" s="203"/>
      <c r="L425" s="203"/>
    </row>
    <row r="426" spans="2:12" ht="20.100000000000001" customHeight="1">
      <c r="B426" s="347"/>
      <c r="C426" s="347"/>
      <c r="D426" s="347"/>
      <c r="E426" s="57"/>
      <c r="F426" s="203"/>
      <c r="G426" s="203"/>
      <c r="H426" s="203"/>
      <c r="I426" s="203"/>
      <c r="J426" s="203"/>
      <c r="K426" s="203"/>
      <c r="L426" s="203"/>
    </row>
    <row r="427" spans="2:12" ht="20.100000000000001" customHeight="1">
      <c r="B427" s="347"/>
      <c r="C427" s="347"/>
      <c r="D427" s="347"/>
      <c r="E427" s="57"/>
      <c r="F427" s="203"/>
      <c r="G427" s="203"/>
      <c r="H427" s="203"/>
      <c r="I427" s="203"/>
      <c r="J427" s="203"/>
      <c r="K427" s="203"/>
      <c r="L427" s="203"/>
    </row>
    <row r="428" spans="2:12" ht="20.100000000000001" customHeight="1">
      <c r="B428" s="754" t="s">
        <v>355</v>
      </c>
      <c r="C428" s="755"/>
      <c r="D428" s="335"/>
      <c r="E428" s="335" t="s">
        <v>353</v>
      </c>
      <c r="F428" s="203"/>
      <c r="G428" s="203"/>
      <c r="H428" s="203"/>
      <c r="I428" s="203"/>
      <c r="J428" s="203"/>
      <c r="K428" s="203"/>
      <c r="L428" s="203"/>
    </row>
    <row r="429" spans="2:12" ht="20.100000000000001" customHeight="1">
      <c r="B429" s="756" t="s">
        <v>1017</v>
      </c>
      <c r="C429" s="757"/>
      <c r="D429" s="335"/>
      <c r="E429" s="335" t="s">
        <v>354</v>
      </c>
      <c r="F429" s="348"/>
      <c r="G429" s="348"/>
      <c r="H429" s="348"/>
      <c r="I429" s="348"/>
      <c r="J429" s="348"/>
      <c r="K429" s="348"/>
      <c r="L429" s="348"/>
    </row>
    <row r="430" spans="2:12" ht="20.100000000000001" customHeight="1">
      <c r="B430" s="756" t="s">
        <v>356</v>
      </c>
      <c r="C430" s="757"/>
      <c r="D430" s="335"/>
      <c r="E430" s="335" t="s">
        <v>354</v>
      </c>
      <c r="F430" s="349"/>
      <c r="G430" s="349"/>
      <c r="H430" s="349"/>
      <c r="I430" s="349"/>
      <c r="J430" s="349"/>
      <c r="K430" s="349"/>
      <c r="L430" s="349"/>
    </row>
    <row r="431" spans="2:12" ht="20.100000000000001" customHeight="1">
      <c r="B431" s="758" t="s">
        <v>470</v>
      </c>
      <c r="C431" s="759"/>
      <c r="D431" s="345"/>
      <c r="E431" s="345" t="s">
        <v>354</v>
      </c>
      <c r="F431" s="753"/>
      <c r="G431" s="753"/>
      <c r="H431" s="753"/>
      <c r="I431" s="753"/>
      <c r="J431" s="753"/>
      <c r="K431" s="753"/>
      <c r="L431" s="350"/>
    </row>
    <row r="432" spans="2:12" ht="20.100000000000001" customHeight="1">
      <c r="B432" s="744" t="s">
        <v>501</v>
      </c>
      <c r="C432" s="744"/>
      <c r="D432" s="744"/>
      <c r="E432" s="744"/>
      <c r="F432" s="744"/>
      <c r="G432" s="744"/>
      <c r="H432" s="744"/>
      <c r="I432" s="744"/>
      <c r="J432" s="744"/>
      <c r="K432" s="744"/>
      <c r="L432" s="744"/>
    </row>
    <row r="433" spans="2:12" ht="20.100000000000001" customHeight="1">
      <c r="B433" s="729" t="s">
        <v>1012</v>
      </c>
      <c r="C433" s="729"/>
      <c r="D433" s="729"/>
      <c r="E433" s="729"/>
      <c r="F433" s="729"/>
      <c r="G433" s="729"/>
      <c r="H433" s="729"/>
      <c r="I433" s="729"/>
      <c r="J433" s="729"/>
      <c r="K433" s="729"/>
      <c r="L433" s="729"/>
    </row>
    <row r="434" spans="2:12" ht="20.100000000000001" customHeight="1">
      <c r="B434" s="738" t="s">
        <v>434</v>
      </c>
      <c r="C434" s="738"/>
      <c r="D434" s="738"/>
      <c r="E434" s="738"/>
      <c r="F434" s="738"/>
      <c r="G434" s="738"/>
      <c r="H434" s="738"/>
      <c r="I434" s="738"/>
      <c r="J434" s="738"/>
      <c r="K434" s="738"/>
      <c r="L434" s="738"/>
    </row>
    <row r="435" spans="2:12" ht="20.100000000000001" customHeight="1">
      <c r="B435" s="738" t="s">
        <v>359</v>
      </c>
      <c r="C435" s="738"/>
      <c r="D435" s="738"/>
      <c r="E435" s="738"/>
      <c r="F435" s="738"/>
      <c r="G435" s="738"/>
      <c r="H435" s="738"/>
      <c r="I435" s="738"/>
      <c r="J435" s="738"/>
      <c r="K435" s="738"/>
      <c r="L435" s="738"/>
    </row>
    <row r="436" spans="2:12" ht="20.100000000000001" customHeight="1">
      <c r="J436" s="750" t="s">
        <v>712</v>
      </c>
      <c r="K436" s="750"/>
      <c r="L436" s="750"/>
    </row>
    <row r="437" spans="2:12" ht="20.100000000000001" customHeight="1">
      <c r="B437" s="751" t="s">
        <v>594</v>
      </c>
      <c r="C437" s="751"/>
      <c r="D437" s="751"/>
      <c r="E437" s="751"/>
      <c r="F437" s="751"/>
      <c r="G437" s="751"/>
      <c r="H437" s="751"/>
      <c r="I437" s="751"/>
      <c r="J437" s="751"/>
      <c r="K437" s="751"/>
      <c r="L437" s="751"/>
    </row>
    <row r="438" spans="2:12" ht="20.100000000000001" customHeight="1">
      <c r="B438" s="328"/>
      <c r="C438" s="328"/>
      <c r="D438" s="328"/>
      <c r="E438" s="328"/>
      <c r="F438" s="329"/>
      <c r="L438" s="330"/>
    </row>
    <row r="439" spans="2:12" ht="20.100000000000001" customHeight="1">
      <c r="B439" s="760" t="s">
        <v>231</v>
      </c>
      <c r="C439" s="760"/>
      <c r="D439" s="760"/>
      <c r="E439" s="332" t="s">
        <v>467</v>
      </c>
      <c r="F439" s="168" t="s">
        <v>214</v>
      </c>
      <c r="G439" s="168" t="s">
        <v>215</v>
      </c>
      <c r="H439" s="168" t="s">
        <v>216</v>
      </c>
      <c r="I439" s="168" t="s">
        <v>217</v>
      </c>
      <c r="J439" s="168" t="s">
        <v>218</v>
      </c>
      <c r="K439" s="168" t="s">
        <v>219</v>
      </c>
      <c r="L439" s="168" t="s">
        <v>210</v>
      </c>
    </row>
    <row r="440" spans="2:12" ht="20.100000000000001" customHeight="1">
      <c r="B440" s="761" t="s">
        <v>472</v>
      </c>
      <c r="C440" s="57" t="s">
        <v>415</v>
      </c>
      <c r="D440" s="61"/>
      <c r="E440" s="57"/>
      <c r="F440" s="203"/>
      <c r="G440" s="203"/>
      <c r="H440" s="203"/>
      <c r="I440" s="203"/>
      <c r="J440" s="203"/>
      <c r="K440" s="203"/>
      <c r="L440" s="203"/>
    </row>
    <row r="441" spans="2:12" ht="20.100000000000001" customHeight="1">
      <c r="B441" s="762"/>
      <c r="C441" s="763" t="s">
        <v>416</v>
      </c>
      <c r="D441" s="57" t="s">
        <v>417</v>
      </c>
      <c r="E441" s="57"/>
      <c r="F441" s="203"/>
      <c r="G441" s="203"/>
      <c r="H441" s="203"/>
      <c r="I441" s="203"/>
      <c r="J441" s="203"/>
      <c r="K441" s="203"/>
      <c r="L441" s="203"/>
    </row>
    <row r="442" spans="2:12" ht="20.100000000000001" customHeight="1">
      <c r="B442" s="762"/>
      <c r="C442" s="763"/>
      <c r="D442" s="57" t="s">
        <v>418</v>
      </c>
      <c r="E442" s="58"/>
      <c r="F442" s="203"/>
      <c r="G442" s="203"/>
      <c r="H442" s="203"/>
      <c r="I442" s="203"/>
      <c r="J442" s="203"/>
      <c r="K442" s="203"/>
      <c r="L442" s="203"/>
    </row>
    <row r="443" spans="2:12" ht="20.100000000000001" customHeight="1">
      <c r="B443" s="762"/>
      <c r="C443" s="57" t="s">
        <v>419</v>
      </c>
      <c r="D443" s="61"/>
      <c r="E443" s="58"/>
      <c r="F443" s="203"/>
      <c r="G443" s="203"/>
      <c r="H443" s="203"/>
      <c r="I443" s="203"/>
      <c r="J443" s="203"/>
      <c r="K443" s="203"/>
      <c r="L443" s="203"/>
    </row>
    <row r="444" spans="2:12" ht="20.100000000000001" customHeight="1">
      <c r="B444" s="762"/>
      <c r="C444" s="57" t="s">
        <v>420</v>
      </c>
      <c r="D444" s="61"/>
      <c r="E444" s="58"/>
      <c r="F444" s="203"/>
      <c r="G444" s="203"/>
      <c r="H444" s="203"/>
      <c r="I444" s="203"/>
      <c r="J444" s="203"/>
      <c r="K444" s="203"/>
      <c r="L444" s="203"/>
    </row>
    <row r="445" spans="2:12" ht="20.100000000000001" customHeight="1">
      <c r="B445" s="762"/>
      <c r="C445" s="57" t="s">
        <v>421</v>
      </c>
      <c r="D445" s="61"/>
      <c r="E445" s="57"/>
      <c r="F445" s="203"/>
      <c r="G445" s="203"/>
      <c r="H445" s="203"/>
      <c r="I445" s="203"/>
      <c r="J445" s="203"/>
      <c r="K445" s="203"/>
      <c r="L445" s="203"/>
    </row>
    <row r="446" spans="2:12" ht="20.100000000000001" customHeight="1">
      <c r="B446" s="762"/>
      <c r="C446" s="57" t="s">
        <v>422</v>
      </c>
      <c r="D446" s="61"/>
      <c r="E446" s="57"/>
      <c r="F446" s="203"/>
      <c r="G446" s="203"/>
      <c r="H446" s="203"/>
      <c r="I446" s="203"/>
      <c r="J446" s="203"/>
      <c r="K446" s="203"/>
      <c r="L446" s="203"/>
    </row>
    <row r="447" spans="2:12" ht="20.100000000000001" customHeight="1">
      <c r="B447" s="352"/>
      <c r="C447" s="352"/>
      <c r="D447" s="352"/>
      <c r="E447" s="57"/>
      <c r="F447" s="203"/>
      <c r="G447" s="203"/>
      <c r="H447" s="203"/>
      <c r="I447" s="203"/>
      <c r="J447" s="203"/>
      <c r="K447" s="203"/>
      <c r="L447" s="203"/>
    </row>
    <row r="448" spans="2:12" ht="20.100000000000001" customHeight="1">
      <c r="B448" s="352"/>
      <c r="C448" s="352"/>
      <c r="D448" s="352"/>
      <c r="E448" s="57"/>
      <c r="F448" s="203"/>
      <c r="G448" s="203"/>
      <c r="H448" s="203"/>
      <c r="I448" s="203"/>
      <c r="J448" s="203"/>
      <c r="K448" s="203"/>
      <c r="L448" s="203"/>
    </row>
    <row r="449" spans="2:12" ht="20.100000000000001" customHeight="1">
      <c r="B449" s="352"/>
      <c r="C449" s="352"/>
      <c r="D449" s="352"/>
      <c r="E449" s="57"/>
      <c r="F449" s="203"/>
      <c r="G449" s="203"/>
      <c r="H449" s="203"/>
      <c r="I449" s="203"/>
      <c r="J449" s="203"/>
      <c r="K449" s="203"/>
      <c r="L449" s="203"/>
    </row>
    <row r="450" spans="2:12" ht="20.100000000000001" customHeight="1">
      <c r="B450" s="352"/>
      <c r="C450" s="352"/>
      <c r="D450" s="352"/>
      <c r="E450" s="57"/>
      <c r="F450" s="203"/>
      <c r="G450" s="203"/>
      <c r="H450" s="203"/>
      <c r="I450" s="203"/>
      <c r="J450" s="203"/>
      <c r="K450" s="203"/>
      <c r="L450" s="203"/>
    </row>
    <row r="451" spans="2:12" ht="20.100000000000001" customHeight="1">
      <c r="B451" s="352"/>
      <c r="C451" s="352"/>
      <c r="D451" s="352"/>
      <c r="E451" s="57"/>
      <c r="F451" s="203"/>
      <c r="G451" s="203"/>
      <c r="H451" s="203"/>
      <c r="I451" s="203"/>
      <c r="J451" s="203"/>
      <c r="K451" s="203"/>
      <c r="L451" s="203"/>
    </row>
    <row r="452" spans="2:12" ht="20.100000000000001" customHeight="1">
      <c r="B452" s="352"/>
      <c r="C452" s="352"/>
      <c r="D452" s="352"/>
      <c r="E452" s="57"/>
      <c r="F452" s="203"/>
      <c r="G452" s="203"/>
      <c r="H452" s="203"/>
      <c r="I452" s="203"/>
      <c r="J452" s="203"/>
      <c r="K452" s="203"/>
      <c r="L452" s="203"/>
    </row>
    <row r="453" spans="2:12" ht="20.100000000000001" customHeight="1">
      <c r="B453" s="352"/>
      <c r="C453" s="352"/>
      <c r="D453" s="352"/>
      <c r="E453" s="57"/>
      <c r="F453" s="203"/>
      <c r="G453" s="203"/>
      <c r="H453" s="203"/>
      <c r="I453" s="203"/>
      <c r="J453" s="203"/>
      <c r="K453" s="203"/>
      <c r="L453" s="203"/>
    </row>
    <row r="454" spans="2:12" ht="20.100000000000001" customHeight="1">
      <c r="B454" s="352"/>
      <c r="C454" s="352"/>
      <c r="D454" s="352"/>
      <c r="E454" s="57"/>
      <c r="F454" s="203"/>
      <c r="G454" s="203"/>
      <c r="H454" s="203"/>
      <c r="I454" s="203"/>
      <c r="J454" s="203"/>
      <c r="K454" s="203"/>
      <c r="L454" s="203"/>
    </row>
    <row r="455" spans="2:12" ht="20.100000000000001" customHeight="1">
      <c r="B455" s="347"/>
      <c r="C455" s="347"/>
      <c r="D455" s="347"/>
      <c r="E455" s="57"/>
      <c r="F455" s="203"/>
      <c r="G455" s="203"/>
      <c r="H455" s="203"/>
      <c r="I455" s="203"/>
      <c r="J455" s="203"/>
      <c r="K455" s="203"/>
      <c r="L455" s="203"/>
    </row>
    <row r="456" spans="2:12" ht="20.100000000000001" customHeight="1">
      <c r="B456" s="347"/>
      <c r="C456" s="347"/>
      <c r="D456" s="347"/>
      <c r="E456" s="57"/>
      <c r="F456" s="203"/>
      <c r="G456" s="203"/>
      <c r="H456" s="203"/>
      <c r="I456" s="203"/>
      <c r="J456" s="203"/>
      <c r="K456" s="203"/>
      <c r="L456" s="203"/>
    </row>
    <row r="457" spans="2:12" ht="20.100000000000001" customHeight="1">
      <c r="B457" s="754" t="s">
        <v>355</v>
      </c>
      <c r="C457" s="755"/>
      <c r="D457" s="335"/>
      <c r="E457" s="335" t="s">
        <v>353</v>
      </c>
      <c r="F457" s="203"/>
      <c r="G457" s="203"/>
      <c r="H457" s="203"/>
      <c r="I457" s="203"/>
      <c r="J457" s="203"/>
      <c r="K457" s="203"/>
      <c r="L457" s="203"/>
    </row>
    <row r="458" spans="2:12" ht="20.100000000000001" customHeight="1">
      <c r="B458" s="756" t="s">
        <v>1017</v>
      </c>
      <c r="C458" s="757"/>
      <c r="D458" s="335"/>
      <c r="E458" s="335" t="s">
        <v>354</v>
      </c>
      <c r="F458" s="348"/>
      <c r="G458" s="348"/>
      <c r="H458" s="348"/>
      <c r="I458" s="348"/>
      <c r="J458" s="348"/>
      <c r="K458" s="348"/>
      <c r="L458" s="348"/>
    </row>
    <row r="459" spans="2:12" ht="20.100000000000001" customHeight="1">
      <c r="B459" s="756" t="s">
        <v>356</v>
      </c>
      <c r="C459" s="757"/>
      <c r="D459" s="335"/>
      <c r="E459" s="335" t="s">
        <v>354</v>
      </c>
      <c r="F459" s="349"/>
      <c r="G459" s="349"/>
      <c r="H459" s="349"/>
      <c r="I459" s="349"/>
      <c r="J459" s="349"/>
      <c r="K459" s="349"/>
      <c r="L459" s="349"/>
    </row>
    <row r="460" spans="2:12" ht="20.100000000000001" customHeight="1">
      <c r="B460" s="758" t="s">
        <v>470</v>
      </c>
      <c r="C460" s="759"/>
      <c r="D460" s="345"/>
      <c r="E460" s="345" t="s">
        <v>354</v>
      </c>
      <c r="F460" s="753"/>
      <c r="G460" s="753"/>
      <c r="H460" s="753"/>
      <c r="I460" s="753"/>
      <c r="J460" s="753"/>
      <c r="K460" s="753"/>
      <c r="L460" s="350"/>
    </row>
    <row r="461" spans="2:12" ht="20.100000000000001" customHeight="1">
      <c r="B461" s="744" t="s">
        <v>501</v>
      </c>
      <c r="C461" s="744"/>
      <c r="D461" s="744"/>
      <c r="E461" s="744"/>
      <c r="F461" s="744"/>
      <c r="G461" s="744"/>
      <c r="H461" s="744"/>
      <c r="I461" s="744"/>
      <c r="J461" s="744"/>
      <c r="K461" s="744"/>
      <c r="L461" s="744"/>
    </row>
    <row r="462" spans="2:12" ht="20.100000000000001" customHeight="1">
      <c r="B462" s="729" t="s">
        <v>1012</v>
      </c>
      <c r="C462" s="729"/>
      <c r="D462" s="729"/>
      <c r="E462" s="729"/>
      <c r="F462" s="729"/>
      <c r="G462" s="729"/>
      <c r="H462" s="729"/>
      <c r="I462" s="729"/>
      <c r="J462" s="729"/>
      <c r="K462" s="729"/>
      <c r="L462" s="729"/>
    </row>
    <row r="463" spans="2:12" ht="20.100000000000001" customHeight="1">
      <c r="B463" s="738" t="s">
        <v>434</v>
      </c>
      <c r="C463" s="738"/>
      <c r="D463" s="738"/>
      <c r="E463" s="738"/>
      <c r="F463" s="738"/>
      <c r="G463" s="738"/>
      <c r="H463" s="738"/>
      <c r="I463" s="738"/>
      <c r="J463" s="738"/>
      <c r="K463" s="738"/>
      <c r="L463" s="738"/>
    </row>
    <row r="464" spans="2:12" ht="20.100000000000001" customHeight="1">
      <c r="B464" s="738" t="s">
        <v>359</v>
      </c>
      <c r="C464" s="738"/>
      <c r="D464" s="738"/>
      <c r="E464" s="738"/>
      <c r="F464" s="738"/>
      <c r="G464" s="738"/>
      <c r="H464" s="738"/>
      <c r="I464" s="738"/>
      <c r="J464" s="738"/>
      <c r="K464" s="738"/>
      <c r="L464" s="738"/>
    </row>
    <row r="465" spans="2:12" ht="20.100000000000001" customHeight="1">
      <c r="J465" s="750" t="s">
        <v>713</v>
      </c>
      <c r="K465" s="750"/>
      <c r="L465" s="750"/>
    </row>
    <row r="466" spans="2:12" ht="20.100000000000001" customHeight="1">
      <c r="B466" s="751" t="s">
        <v>595</v>
      </c>
      <c r="C466" s="751"/>
      <c r="D466" s="751"/>
      <c r="E466" s="751"/>
      <c r="F466" s="751"/>
      <c r="G466" s="751"/>
      <c r="H466" s="751"/>
      <c r="I466" s="751"/>
      <c r="J466" s="751"/>
      <c r="K466" s="751"/>
      <c r="L466" s="751"/>
    </row>
    <row r="467" spans="2:12" ht="20.100000000000001" customHeight="1">
      <c r="B467" s="328"/>
      <c r="C467" s="328"/>
      <c r="D467" s="328"/>
      <c r="E467" s="328"/>
      <c r="F467" s="329"/>
      <c r="L467" s="330"/>
    </row>
    <row r="468" spans="2:12" ht="20.100000000000001" customHeight="1">
      <c r="B468" s="760" t="s">
        <v>231</v>
      </c>
      <c r="C468" s="760"/>
      <c r="D468" s="760"/>
      <c r="E468" s="332" t="s">
        <v>467</v>
      </c>
      <c r="F468" s="168" t="s">
        <v>214</v>
      </c>
      <c r="G468" s="168" t="s">
        <v>215</v>
      </c>
      <c r="H468" s="168" t="s">
        <v>216</v>
      </c>
      <c r="I468" s="168" t="s">
        <v>217</v>
      </c>
      <c r="J468" s="168" t="s">
        <v>218</v>
      </c>
      <c r="K468" s="168" t="s">
        <v>219</v>
      </c>
      <c r="L468" s="168" t="s">
        <v>210</v>
      </c>
    </row>
    <row r="469" spans="2:12" ht="20.100000000000001" customHeight="1">
      <c r="B469" s="761" t="s">
        <v>429</v>
      </c>
      <c r="C469" s="57" t="s">
        <v>415</v>
      </c>
      <c r="D469" s="61"/>
      <c r="E469" s="57"/>
      <c r="F469" s="203"/>
      <c r="G469" s="203"/>
      <c r="H469" s="203"/>
      <c r="I469" s="203"/>
      <c r="J469" s="203"/>
      <c r="K469" s="203"/>
      <c r="L469" s="203"/>
    </row>
    <row r="470" spans="2:12" ht="20.100000000000001" customHeight="1">
      <c r="B470" s="762"/>
      <c r="C470" s="763" t="s">
        <v>416</v>
      </c>
      <c r="D470" s="57" t="s">
        <v>417</v>
      </c>
      <c r="E470" s="57"/>
      <c r="F470" s="203"/>
      <c r="G470" s="203"/>
      <c r="H470" s="203"/>
      <c r="I470" s="203"/>
      <c r="J470" s="203"/>
      <c r="K470" s="203"/>
      <c r="L470" s="203"/>
    </row>
    <row r="471" spans="2:12" ht="20.100000000000001" customHeight="1">
      <c r="B471" s="762"/>
      <c r="C471" s="763"/>
      <c r="D471" s="57" t="s">
        <v>418</v>
      </c>
      <c r="E471" s="58"/>
      <c r="F471" s="203"/>
      <c r="G471" s="203"/>
      <c r="H471" s="203"/>
      <c r="I471" s="203"/>
      <c r="J471" s="203"/>
      <c r="K471" s="203"/>
      <c r="L471" s="203"/>
    </row>
    <row r="472" spans="2:12" ht="20.100000000000001" customHeight="1">
      <c r="B472" s="762"/>
      <c r="C472" s="57" t="s">
        <v>419</v>
      </c>
      <c r="D472" s="61"/>
      <c r="E472" s="58"/>
      <c r="F472" s="203"/>
      <c r="G472" s="203"/>
      <c r="H472" s="203"/>
      <c r="I472" s="203"/>
      <c r="J472" s="203"/>
      <c r="K472" s="203"/>
      <c r="L472" s="203"/>
    </row>
    <row r="473" spans="2:12" ht="20.100000000000001" customHeight="1">
      <c r="B473" s="762"/>
      <c r="C473" s="57" t="s">
        <v>420</v>
      </c>
      <c r="D473" s="61"/>
      <c r="E473" s="58"/>
      <c r="F473" s="203"/>
      <c r="G473" s="203"/>
      <c r="H473" s="203"/>
      <c r="I473" s="203"/>
      <c r="J473" s="203"/>
      <c r="K473" s="203"/>
      <c r="L473" s="203"/>
    </row>
    <row r="474" spans="2:12" ht="20.100000000000001" customHeight="1">
      <c r="B474" s="762"/>
      <c r="C474" s="57" t="s">
        <v>421</v>
      </c>
      <c r="D474" s="61"/>
      <c r="E474" s="57"/>
      <c r="F474" s="203"/>
      <c r="G474" s="203"/>
      <c r="H474" s="203"/>
      <c r="I474" s="203"/>
      <c r="J474" s="203"/>
      <c r="K474" s="203"/>
      <c r="L474" s="203"/>
    </row>
    <row r="475" spans="2:12" ht="20.100000000000001" customHeight="1">
      <c r="B475" s="762"/>
      <c r="C475" s="57" t="s">
        <v>422</v>
      </c>
      <c r="D475" s="61"/>
      <c r="E475" s="57"/>
      <c r="F475" s="203"/>
      <c r="G475" s="203"/>
      <c r="H475" s="203"/>
      <c r="I475" s="203"/>
      <c r="J475" s="203"/>
      <c r="K475" s="203"/>
      <c r="L475" s="203"/>
    </row>
    <row r="476" spans="2:12" ht="20.100000000000001" customHeight="1">
      <c r="B476" s="352"/>
      <c r="C476" s="352"/>
      <c r="D476" s="352"/>
      <c r="E476" s="57"/>
      <c r="F476" s="203"/>
      <c r="G476" s="203"/>
      <c r="H476" s="203"/>
      <c r="I476" s="203"/>
      <c r="J476" s="203"/>
      <c r="K476" s="203"/>
      <c r="L476" s="203"/>
    </row>
    <row r="477" spans="2:12" ht="20.100000000000001" customHeight="1">
      <c r="B477" s="352"/>
      <c r="C477" s="352"/>
      <c r="D477" s="352"/>
      <c r="E477" s="57"/>
      <c r="F477" s="203"/>
      <c r="G477" s="203"/>
      <c r="H477" s="203"/>
      <c r="I477" s="203"/>
      <c r="J477" s="203"/>
      <c r="K477" s="203"/>
      <c r="L477" s="203"/>
    </row>
    <row r="478" spans="2:12" ht="20.100000000000001" customHeight="1">
      <c r="B478" s="352"/>
      <c r="C478" s="352"/>
      <c r="D478" s="352"/>
      <c r="E478" s="57"/>
      <c r="F478" s="203"/>
      <c r="G478" s="203"/>
      <c r="H478" s="203"/>
      <c r="I478" s="203"/>
      <c r="J478" s="203"/>
      <c r="K478" s="203"/>
      <c r="L478" s="203"/>
    </row>
    <row r="479" spans="2:12" ht="20.100000000000001" customHeight="1">
      <c r="B479" s="352"/>
      <c r="C479" s="352"/>
      <c r="D479" s="352"/>
      <c r="E479" s="57"/>
      <c r="F479" s="203"/>
      <c r="G479" s="203"/>
      <c r="H479" s="203"/>
      <c r="I479" s="203"/>
      <c r="J479" s="203"/>
      <c r="K479" s="203"/>
      <c r="L479" s="203"/>
    </row>
    <row r="480" spans="2:12" ht="20.100000000000001" customHeight="1">
      <c r="B480" s="352"/>
      <c r="C480" s="352"/>
      <c r="D480" s="352"/>
      <c r="E480" s="57"/>
      <c r="F480" s="203"/>
      <c r="G480" s="203"/>
      <c r="H480" s="203"/>
      <c r="I480" s="203"/>
      <c r="J480" s="203"/>
      <c r="K480" s="203"/>
      <c r="L480" s="203"/>
    </row>
    <row r="481" spans="2:12" ht="20.100000000000001" customHeight="1">
      <c r="B481" s="352"/>
      <c r="C481" s="352"/>
      <c r="D481" s="352"/>
      <c r="E481" s="57"/>
      <c r="F481" s="203"/>
      <c r="G481" s="203"/>
      <c r="H481" s="203"/>
      <c r="I481" s="203"/>
      <c r="J481" s="203"/>
      <c r="K481" s="203"/>
      <c r="L481" s="203"/>
    </row>
    <row r="482" spans="2:12" ht="20.100000000000001" customHeight="1">
      <c r="B482" s="352"/>
      <c r="C482" s="352"/>
      <c r="D482" s="352"/>
      <c r="E482" s="57"/>
      <c r="F482" s="203"/>
      <c r="G482" s="203"/>
      <c r="H482" s="203"/>
      <c r="I482" s="203"/>
      <c r="J482" s="203"/>
      <c r="K482" s="203"/>
      <c r="L482" s="203"/>
    </row>
    <row r="483" spans="2:12" ht="20.100000000000001" customHeight="1">
      <c r="B483" s="352"/>
      <c r="C483" s="352"/>
      <c r="D483" s="352"/>
      <c r="E483" s="57"/>
      <c r="F483" s="203"/>
      <c r="G483" s="203"/>
      <c r="H483" s="203"/>
      <c r="I483" s="203"/>
      <c r="J483" s="203"/>
      <c r="K483" s="203"/>
      <c r="L483" s="203"/>
    </row>
    <row r="484" spans="2:12" ht="20.100000000000001" customHeight="1">
      <c r="B484" s="347"/>
      <c r="C484" s="347"/>
      <c r="D484" s="347"/>
      <c r="E484" s="57"/>
      <c r="F484" s="203"/>
      <c r="G484" s="203"/>
      <c r="H484" s="203"/>
      <c r="I484" s="203"/>
      <c r="J484" s="203"/>
      <c r="K484" s="203"/>
      <c r="L484" s="203"/>
    </row>
    <row r="485" spans="2:12" ht="20.100000000000001" customHeight="1">
      <c r="B485" s="347"/>
      <c r="C485" s="347"/>
      <c r="D485" s="347"/>
      <c r="E485" s="57"/>
      <c r="F485" s="203"/>
      <c r="G485" s="203"/>
      <c r="H485" s="203"/>
      <c r="I485" s="203"/>
      <c r="J485" s="203"/>
      <c r="K485" s="203"/>
      <c r="L485" s="203"/>
    </row>
    <row r="486" spans="2:12" ht="20.100000000000001" customHeight="1">
      <c r="B486" s="754" t="s">
        <v>355</v>
      </c>
      <c r="C486" s="755"/>
      <c r="D486" s="335"/>
      <c r="E486" s="335" t="s">
        <v>353</v>
      </c>
      <c r="F486" s="203"/>
      <c r="G486" s="203"/>
      <c r="H486" s="203"/>
      <c r="I486" s="203"/>
      <c r="J486" s="203"/>
      <c r="K486" s="203"/>
      <c r="L486" s="203"/>
    </row>
    <row r="487" spans="2:12" ht="20.100000000000001" customHeight="1">
      <c r="B487" s="756" t="s">
        <v>1017</v>
      </c>
      <c r="C487" s="757"/>
      <c r="D487" s="335"/>
      <c r="E487" s="335" t="s">
        <v>354</v>
      </c>
      <c r="F487" s="348"/>
      <c r="G487" s="348"/>
      <c r="H487" s="348"/>
      <c r="I487" s="348"/>
      <c r="J487" s="348"/>
      <c r="K487" s="348"/>
      <c r="L487" s="348"/>
    </row>
    <row r="488" spans="2:12" ht="20.100000000000001" customHeight="1">
      <c r="B488" s="756" t="s">
        <v>356</v>
      </c>
      <c r="C488" s="757"/>
      <c r="D488" s="335"/>
      <c r="E488" s="335" t="s">
        <v>354</v>
      </c>
      <c r="F488" s="349"/>
      <c r="G488" s="349"/>
      <c r="H488" s="349"/>
      <c r="I488" s="349"/>
      <c r="J488" s="349"/>
      <c r="K488" s="349"/>
      <c r="L488" s="349"/>
    </row>
    <row r="489" spans="2:12" ht="20.100000000000001" customHeight="1">
      <c r="B489" s="758" t="s">
        <v>470</v>
      </c>
      <c r="C489" s="759"/>
      <c r="D489" s="345"/>
      <c r="E489" s="345" t="s">
        <v>354</v>
      </c>
      <c r="F489" s="753"/>
      <c r="G489" s="753"/>
      <c r="H489" s="753"/>
      <c r="I489" s="753"/>
      <c r="J489" s="753"/>
      <c r="K489" s="753"/>
      <c r="L489" s="350"/>
    </row>
    <row r="490" spans="2:12" ht="20.100000000000001" customHeight="1">
      <c r="B490" s="744" t="s">
        <v>501</v>
      </c>
      <c r="C490" s="744"/>
      <c r="D490" s="744"/>
      <c r="E490" s="744"/>
      <c r="F490" s="744"/>
      <c r="G490" s="744"/>
      <c r="H490" s="744"/>
      <c r="I490" s="744"/>
      <c r="J490" s="744"/>
      <c r="K490" s="744"/>
      <c r="L490" s="744"/>
    </row>
    <row r="491" spans="2:12" ht="20.100000000000001" customHeight="1">
      <c r="B491" s="729" t="s">
        <v>1012</v>
      </c>
      <c r="C491" s="729"/>
      <c r="D491" s="729"/>
      <c r="E491" s="729"/>
      <c r="F491" s="729"/>
      <c r="G491" s="729"/>
      <c r="H491" s="729"/>
      <c r="I491" s="729"/>
      <c r="J491" s="729"/>
      <c r="K491" s="729"/>
      <c r="L491" s="729"/>
    </row>
    <row r="492" spans="2:12" ht="20.100000000000001" customHeight="1">
      <c r="B492" s="738" t="s">
        <v>434</v>
      </c>
      <c r="C492" s="738"/>
      <c r="D492" s="738"/>
      <c r="E492" s="738"/>
      <c r="F492" s="738"/>
      <c r="G492" s="738"/>
      <c r="H492" s="738"/>
      <c r="I492" s="738"/>
      <c r="J492" s="738"/>
      <c r="K492" s="738"/>
      <c r="L492" s="738"/>
    </row>
    <row r="493" spans="2:12" ht="20.100000000000001" customHeight="1">
      <c r="B493" s="738" t="s">
        <v>359</v>
      </c>
      <c r="C493" s="738"/>
      <c r="D493" s="738"/>
      <c r="E493" s="738"/>
      <c r="F493" s="738"/>
      <c r="G493" s="738"/>
      <c r="H493" s="738"/>
      <c r="I493" s="738"/>
      <c r="J493" s="738"/>
      <c r="K493" s="738"/>
      <c r="L493" s="738"/>
    </row>
  </sheetData>
  <mergeCells count="261">
    <mergeCell ref="B492:L492"/>
    <mergeCell ref="B493:L493"/>
    <mergeCell ref="B491:L491"/>
    <mergeCell ref="B466:L466"/>
    <mergeCell ref="B468:D468"/>
    <mergeCell ref="B469:B475"/>
    <mergeCell ref="C470:C471"/>
    <mergeCell ref="B486:C486"/>
    <mergeCell ref="B487:C487"/>
    <mergeCell ref="B488:C488"/>
    <mergeCell ref="B489:C489"/>
    <mergeCell ref="F489:K489"/>
    <mergeCell ref="C190:D190"/>
    <mergeCell ref="C241:C246"/>
    <mergeCell ref="B12:D12"/>
    <mergeCell ref="B490:L490"/>
    <mergeCell ref="B458:C458"/>
    <mergeCell ref="B459:C459"/>
    <mergeCell ref="B460:C460"/>
    <mergeCell ref="F460:K460"/>
    <mergeCell ref="B461:L461"/>
    <mergeCell ref="B463:L463"/>
    <mergeCell ref="B118:L118"/>
    <mergeCell ref="B120:D120"/>
    <mergeCell ref="B138:C138"/>
    <mergeCell ref="B464:L464"/>
    <mergeCell ref="J465:L465"/>
    <mergeCell ref="B141:C141"/>
    <mergeCell ref="F141:K141"/>
    <mergeCell ref="B144:L144"/>
    <mergeCell ref="B145:L145"/>
    <mergeCell ref="C412:C413"/>
    <mergeCell ref="J204:L204"/>
    <mergeCell ref="F228:K228"/>
    <mergeCell ref="B229:L229"/>
    <mergeCell ref="B230:L230"/>
    <mergeCell ref="B231:L231"/>
    <mergeCell ref="B207:D207"/>
    <mergeCell ref="B225:C225"/>
    <mergeCell ref="B226:C226"/>
    <mergeCell ref="B227:C227"/>
    <mergeCell ref="B259:L259"/>
    <mergeCell ref="B208:B219"/>
    <mergeCell ref="C247:D247"/>
    <mergeCell ref="J233:L233"/>
    <mergeCell ref="B234:L234"/>
    <mergeCell ref="B236:D236"/>
    <mergeCell ref="B258:L258"/>
    <mergeCell ref="C248:D248"/>
    <mergeCell ref="B254:C254"/>
    <mergeCell ref="B255:C255"/>
    <mergeCell ref="B232:L232"/>
    <mergeCell ref="B260:L260"/>
    <mergeCell ref="B171:L171"/>
    <mergeCell ref="C189:D189"/>
    <mergeCell ref="F112:K112"/>
    <mergeCell ref="B113:L113"/>
    <mergeCell ref="C183:C188"/>
    <mergeCell ref="B172:L172"/>
    <mergeCell ref="B173:L173"/>
    <mergeCell ref="B174:L174"/>
    <mergeCell ref="B149:D149"/>
    <mergeCell ref="B168:C168"/>
    <mergeCell ref="B169:C169"/>
    <mergeCell ref="B170:C170"/>
    <mergeCell ref="B150:D150"/>
    <mergeCell ref="B151:D151"/>
    <mergeCell ref="B152:C152"/>
    <mergeCell ref="B153:C154"/>
    <mergeCell ref="B167:C167"/>
    <mergeCell ref="B179:B190"/>
    <mergeCell ref="B114:L114"/>
    <mergeCell ref="B112:C112"/>
    <mergeCell ref="J146:L146"/>
    <mergeCell ref="F170:K170"/>
    <mergeCell ref="B142:L142"/>
    <mergeCell ref="B143:L143"/>
    <mergeCell ref="C237:C240"/>
    <mergeCell ref="B51:C51"/>
    <mergeCell ref="B52:C52"/>
    <mergeCell ref="B53:C53"/>
    <mergeCell ref="B54:C54"/>
    <mergeCell ref="B200:L200"/>
    <mergeCell ref="B201:L201"/>
    <mergeCell ref="B196:C196"/>
    <mergeCell ref="B197:C197"/>
    <mergeCell ref="B198:C198"/>
    <mergeCell ref="J59:L59"/>
    <mergeCell ref="B147:L147"/>
    <mergeCell ref="J175:L175"/>
    <mergeCell ref="B199:C199"/>
    <mergeCell ref="C179:C182"/>
    <mergeCell ref="B89:L89"/>
    <mergeCell ref="B91:D91"/>
    <mergeCell ref="B109:C109"/>
    <mergeCell ref="B110:C110"/>
    <mergeCell ref="B111:C111"/>
    <mergeCell ref="B203:L203"/>
    <mergeCell ref="B205:L205"/>
    <mergeCell ref="C208:C211"/>
    <mergeCell ref="B80:C80"/>
    <mergeCell ref="B228:C228"/>
    <mergeCell ref="B202:L202"/>
    <mergeCell ref="B178:D178"/>
    <mergeCell ref="B60:L60"/>
    <mergeCell ref="B62:D62"/>
    <mergeCell ref="B321:L321"/>
    <mergeCell ref="F54:K54"/>
    <mergeCell ref="B55:L55"/>
    <mergeCell ref="B176:L176"/>
    <mergeCell ref="B81:C81"/>
    <mergeCell ref="B82:C82"/>
    <mergeCell ref="B83:C83"/>
    <mergeCell ref="F83:K83"/>
    <mergeCell ref="B84:L84"/>
    <mergeCell ref="B85:L85"/>
    <mergeCell ref="B87:L87"/>
    <mergeCell ref="J88:L88"/>
    <mergeCell ref="B57:L57"/>
    <mergeCell ref="B58:L58"/>
    <mergeCell ref="B86:L86"/>
    <mergeCell ref="B115:L115"/>
    <mergeCell ref="F199:K199"/>
    <mergeCell ref="B256:C256"/>
    <mergeCell ref="B139:C139"/>
    <mergeCell ref="B140:C140"/>
    <mergeCell ref="B116:L116"/>
    <mergeCell ref="J117:L117"/>
    <mergeCell ref="B288:L288"/>
    <mergeCell ref="B289:L289"/>
    <mergeCell ref="J262:L262"/>
    <mergeCell ref="B263:L263"/>
    <mergeCell ref="B266:B277"/>
    <mergeCell ref="C266:C269"/>
    <mergeCell ref="C270:C275"/>
    <mergeCell ref="C276:D276"/>
    <mergeCell ref="C277:D277"/>
    <mergeCell ref="B265:D265"/>
    <mergeCell ref="B283:C283"/>
    <mergeCell ref="B284:C284"/>
    <mergeCell ref="B285:C285"/>
    <mergeCell ref="B286:C286"/>
    <mergeCell ref="F286:K286"/>
    <mergeCell ref="B287:L287"/>
    <mergeCell ref="B261:L261"/>
    <mergeCell ref="B257:C257"/>
    <mergeCell ref="F257:K257"/>
    <mergeCell ref="B237:B248"/>
    <mergeCell ref="J1:L1"/>
    <mergeCell ref="B2:L2"/>
    <mergeCell ref="B4:D4"/>
    <mergeCell ref="B5:D5"/>
    <mergeCell ref="B6:D6"/>
    <mergeCell ref="B10:D10"/>
    <mergeCell ref="B11:D11"/>
    <mergeCell ref="B7:D7"/>
    <mergeCell ref="B8:D8"/>
    <mergeCell ref="B9:D9"/>
    <mergeCell ref="B13:D13"/>
    <mergeCell ref="B14:D14"/>
    <mergeCell ref="B16:D16"/>
    <mergeCell ref="B17:D17"/>
    <mergeCell ref="B18:D18"/>
    <mergeCell ref="B19:D19"/>
    <mergeCell ref="B20:D20"/>
    <mergeCell ref="B21:D21"/>
    <mergeCell ref="B22:C22"/>
    <mergeCell ref="B15:D15"/>
    <mergeCell ref="B290:L290"/>
    <mergeCell ref="J320:L320"/>
    <mergeCell ref="J291:L291"/>
    <mergeCell ref="B23:C23"/>
    <mergeCell ref="B24:C24"/>
    <mergeCell ref="B25:C25"/>
    <mergeCell ref="F25:K25"/>
    <mergeCell ref="B26:L26"/>
    <mergeCell ref="B27:L27"/>
    <mergeCell ref="B28:L28"/>
    <mergeCell ref="B29:L29"/>
    <mergeCell ref="J30:L30"/>
    <mergeCell ref="B31:L31"/>
    <mergeCell ref="B33:D33"/>
    <mergeCell ref="C212:C217"/>
    <mergeCell ref="C218:D218"/>
    <mergeCell ref="C219:D219"/>
    <mergeCell ref="B292:L292"/>
    <mergeCell ref="B294:D294"/>
    <mergeCell ref="B56:L56"/>
    <mergeCell ref="B295:D295"/>
    <mergeCell ref="B296:D296"/>
    <mergeCell ref="B297:C297"/>
    <mergeCell ref="B298:C299"/>
    <mergeCell ref="B312:C312"/>
    <mergeCell ref="B313:C313"/>
    <mergeCell ref="J349:L349"/>
    <mergeCell ref="B350:L350"/>
    <mergeCell ref="B348:L348"/>
    <mergeCell ref="C325:C326"/>
    <mergeCell ref="B341:C341"/>
    <mergeCell ref="B345:L345"/>
    <mergeCell ref="B347:L347"/>
    <mergeCell ref="B346:L346"/>
    <mergeCell ref="B323:D323"/>
    <mergeCell ref="B342:C342"/>
    <mergeCell ref="B343:C343"/>
    <mergeCell ref="B344:C344"/>
    <mergeCell ref="F344:K344"/>
    <mergeCell ref="B352:D352"/>
    <mergeCell ref="B353:B359"/>
    <mergeCell ref="C354:C355"/>
    <mergeCell ref="B314:C314"/>
    <mergeCell ref="B315:C315"/>
    <mergeCell ref="F315:K315"/>
    <mergeCell ref="B316:L316"/>
    <mergeCell ref="B317:L317"/>
    <mergeCell ref="B318:L318"/>
    <mergeCell ref="B319:L319"/>
    <mergeCell ref="B324:B330"/>
    <mergeCell ref="B370:C370"/>
    <mergeCell ref="B371:C371"/>
    <mergeCell ref="B372:C372"/>
    <mergeCell ref="B373:C373"/>
    <mergeCell ref="F373:K373"/>
    <mergeCell ref="B374:L374"/>
    <mergeCell ref="B376:L376"/>
    <mergeCell ref="B375:L375"/>
    <mergeCell ref="B377:L377"/>
    <mergeCell ref="J378:L378"/>
    <mergeCell ref="B379:L379"/>
    <mergeCell ref="B381:D381"/>
    <mergeCell ref="B382:B388"/>
    <mergeCell ref="C383:C384"/>
    <mergeCell ref="B399:C399"/>
    <mergeCell ref="B400:C400"/>
    <mergeCell ref="B401:C401"/>
    <mergeCell ref="B402:C402"/>
    <mergeCell ref="F402:K402"/>
    <mergeCell ref="B403:L403"/>
    <mergeCell ref="B405:L405"/>
    <mergeCell ref="B404:L404"/>
    <mergeCell ref="B406:L406"/>
    <mergeCell ref="B433:L433"/>
    <mergeCell ref="B462:L462"/>
    <mergeCell ref="B428:C428"/>
    <mergeCell ref="B429:C429"/>
    <mergeCell ref="B430:C430"/>
    <mergeCell ref="B431:C431"/>
    <mergeCell ref="F431:K431"/>
    <mergeCell ref="B432:L432"/>
    <mergeCell ref="B434:L434"/>
    <mergeCell ref="B435:L435"/>
    <mergeCell ref="J436:L436"/>
    <mergeCell ref="B437:L437"/>
    <mergeCell ref="B439:D439"/>
    <mergeCell ref="B440:B446"/>
    <mergeCell ref="C441:C442"/>
    <mergeCell ref="B457:C457"/>
    <mergeCell ref="J407:L407"/>
    <mergeCell ref="B408:L408"/>
    <mergeCell ref="B410:D410"/>
    <mergeCell ref="B411:B417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2" fitToHeight="100" orientation="landscape" r:id="rId1"/>
  <rowBreaks count="16" manualBreakCount="16">
    <brk id="29" min="1" max="11" man="1"/>
    <brk id="58" min="1" max="11" man="1"/>
    <brk id="87" min="1" max="11" man="1"/>
    <brk id="116" min="1" max="11" man="1"/>
    <brk id="145" min="1" max="11" man="1"/>
    <brk id="174" min="1" max="11" man="1"/>
    <brk id="203" min="1" max="11" man="1"/>
    <brk id="232" min="1" max="11" man="1"/>
    <brk id="261" min="1" max="11" man="1"/>
    <brk id="290" min="1" max="11" man="1"/>
    <brk id="319" min="1" max="11" man="1"/>
    <brk id="348" min="1" max="11" man="1"/>
    <brk id="377" min="1" max="11" man="1"/>
    <brk id="406" min="1" max="11" man="1"/>
    <brk id="435" min="1" max="11" man="1"/>
    <brk id="464" min="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2318-EFFB-4DE6-B5FF-FE17453F3D9E}">
  <sheetPr>
    <pageSetUpPr fitToPage="1"/>
  </sheetPr>
  <dimension ref="B1:K27"/>
  <sheetViews>
    <sheetView view="pageBreakPreview" topLeftCell="A10" zoomScaleNormal="100" zoomScaleSheetLayoutView="100" workbookViewId="0">
      <selection activeCell="M17" sqref="M17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905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906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24.95" customHeight="1">
      <c r="B6" s="736" t="s">
        <v>26</v>
      </c>
      <c r="C6" s="73" t="s">
        <v>574</v>
      </c>
      <c r="D6" s="73"/>
      <c r="E6" s="73"/>
      <c r="F6" s="73"/>
      <c r="G6" s="159"/>
      <c r="H6" s="73"/>
    </row>
    <row r="7" spans="2:11" ht="24.95" customHeight="1">
      <c r="B7" s="737"/>
      <c r="C7" s="78" t="s">
        <v>578</v>
      </c>
      <c r="D7" s="78"/>
      <c r="E7" s="78"/>
      <c r="F7" s="78"/>
      <c r="G7" s="160"/>
      <c r="H7" s="78"/>
    </row>
    <row r="8" spans="2:11" ht="24.95" customHeight="1">
      <c r="B8" s="109"/>
      <c r="C8" s="81" t="s">
        <v>718</v>
      </c>
      <c r="D8" s="81"/>
      <c r="E8" s="81"/>
      <c r="F8" s="81"/>
      <c r="G8" s="162"/>
      <c r="H8" s="81"/>
    </row>
    <row r="9" spans="2:11" ht="24.95" customHeight="1">
      <c r="B9" s="109"/>
      <c r="C9" s="161" t="s">
        <v>719</v>
      </c>
      <c r="D9" s="81"/>
      <c r="E9" s="81"/>
      <c r="F9" s="81"/>
      <c r="G9" s="162"/>
      <c r="H9" s="81"/>
    </row>
    <row r="10" spans="2:11" ht="24.95" customHeight="1">
      <c r="B10" s="109"/>
      <c r="C10" s="85" t="s">
        <v>8</v>
      </c>
      <c r="D10" s="71"/>
      <c r="E10" s="71"/>
      <c r="F10" s="71"/>
      <c r="G10" s="163"/>
      <c r="H10" s="71"/>
    </row>
    <row r="11" spans="2:11" ht="24.95" customHeight="1">
      <c r="B11" s="71" t="s">
        <v>27</v>
      </c>
      <c r="C11" s="73" t="s">
        <v>574</v>
      </c>
      <c r="D11" s="73"/>
      <c r="E11" s="73"/>
      <c r="F11" s="73"/>
      <c r="G11" s="159"/>
      <c r="H11" s="73"/>
    </row>
    <row r="12" spans="2:11" ht="24.95" customHeight="1">
      <c r="B12" s="76"/>
      <c r="C12" s="78" t="s">
        <v>578</v>
      </c>
      <c r="D12" s="110"/>
      <c r="E12" s="110"/>
      <c r="F12" s="110"/>
      <c r="G12" s="165"/>
      <c r="H12" s="110"/>
    </row>
    <row r="13" spans="2:11" ht="24.95" customHeight="1">
      <c r="B13" s="76"/>
      <c r="C13" s="81" t="s">
        <v>718</v>
      </c>
      <c r="D13" s="78"/>
      <c r="E13" s="78"/>
      <c r="F13" s="78"/>
      <c r="G13" s="160"/>
      <c r="H13" s="78"/>
    </row>
    <row r="14" spans="2:11" ht="24.95" customHeight="1">
      <c r="B14" s="76"/>
      <c r="C14" s="161" t="s">
        <v>719</v>
      </c>
      <c r="D14" s="81"/>
      <c r="E14" s="81"/>
      <c r="F14" s="81"/>
      <c r="G14" s="162"/>
      <c r="H14" s="81"/>
    </row>
    <row r="15" spans="2:11" ht="24.95" customHeight="1">
      <c r="B15" s="113"/>
      <c r="C15" s="70"/>
      <c r="D15" s="97"/>
      <c r="E15" s="97"/>
      <c r="F15" s="97"/>
      <c r="G15" s="164"/>
      <c r="H15" s="97"/>
    </row>
    <row r="16" spans="2:11" ht="24.95" customHeight="1">
      <c r="B16" s="71" t="s">
        <v>28</v>
      </c>
      <c r="C16" s="73" t="s">
        <v>574</v>
      </c>
      <c r="D16" s="110"/>
      <c r="E16" s="110"/>
      <c r="F16" s="110"/>
      <c r="G16" s="165"/>
      <c r="H16" s="110"/>
    </row>
    <row r="17" spans="2:8" ht="24.95" customHeight="1">
      <c r="B17" s="93"/>
      <c r="C17" s="78" t="s">
        <v>578</v>
      </c>
      <c r="D17" s="110"/>
      <c r="E17" s="110"/>
      <c r="F17" s="110"/>
      <c r="G17" s="165"/>
      <c r="H17" s="110"/>
    </row>
    <row r="18" spans="2:8" ht="24.95" customHeight="1">
      <c r="B18" s="93"/>
      <c r="C18" s="81" t="s">
        <v>718</v>
      </c>
      <c r="D18" s="78"/>
      <c r="E18" s="78"/>
      <c r="F18" s="78"/>
      <c r="G18" s="160"/>
      <c r="H18" s="78"/>
    </row>
    <row r="19" spans="2:8" ht="24.95" customHeight="1">
      <c r="B19" s="93"/>
      <c r="C19" s="161" t="s">
        <v>719</v>
      </c>
      <c r="D19" s="81"/>
      <c r="E19" s="81"/>
      <c r="F19" s="81"/>
      <c r="G19" s="162"/>
      <c r="H19" s="81"/>
    </row>
    <row r="20" spans="2:8" ht="24.95" customHeight="1">
      <c r="B20" s="546"/>
      <c r="C20" s="70" t="s">
        <v>8</v>
      </c>
      <c r="D20" s="97"/>
      <c r="E20" s="97"/>
      <c r="F20" s="97"/>
      <c r="G20" s="164"/>
      <c r="H20" s="97"/>
    </row>
    <row r="21" spans="2:8" ht="24.95" customHeight="1">
      <c r="B21" s="732" t="s">
        <v>855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856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495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814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358</v>
      </c>
    </row>
    <row r="27" spans="2:8" ht="24.95" customHeight="1">
      <c r="B27" s="64" t="s">
        <v>359</v>
      </c>
    </row>
  </sheetData>
  <mergeCells count="8">
    <mergeCell ref="B24:H24"/>
    <mergeCell ref="B25:H25"/>
    <mergeCell ref="G1:H1"/>
    <mergeCell ref="B2:H2"/>
    <mergeCell ref="B6:B7"/>
    <mergeCell ref="B21:D21"/>
    <mergeCell ref="B22:D22"/>
    <mergeCell ref="B23:D2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CF0D-5CB1-44A5-B032-251110BFBB1A}">
  <sheetPr>
    <pageSetUpPr fitToPage="1"/>
  </sheetPr>
  <dimension ref="B1:K27"/>
  <sheetViews>
    <sheetView view="pageBreakPreview" topLeftCell="A9" zoomScaleNormal="100" zoomScaleSheetLayoutView="100" workbookViewId="0">
      <selection activeCell="D9" sqref="D9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717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907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30" customHeight="1">
      <c r="B6" s="697" t="s">
        <v>26</v>
      </c>
      <c r="C6" s="119" t="s">
        <v>574</v>
      </c>
      <c r="D6" s="326"/>
      <c r="E6" s="326"/>
      <c r="F6" s="326"/>
      <c r="G6" s="326"/>
      <c r="H6" s="326"/>
    </row>
    <row r="7" spans="2:11" ht="24.95" customHeight="1">
      <c r="B7" s="696" t="s">
        <v>27</v>
      </c>
      <c r="C7" s="119" t="s">
        <v>574</v>
      </c>
      <c r="D7" s="326"/>
      <c r="E7" s="326"/>
      <c r="F7" s="326"/>
      <c r="G7" s="326"/>
      <c r="H7" s="326"/>
    </row>
    <row r="8" spans="2:11" ht="24.95" customHeight="1">
      <c r="B8" s="696" t="s">
        <v>28</v>
      </c>
      <c r="C8" s="119" t="s">
        <v>574</v>
      </c>
      <c r="D8" s="326"/>
      <c r="E8" s="326"/>
      <c r="F8" s="326"/>
      <c r="G8" s="326"/>
      <c r="H8" s="326"/>
    </row>
    <row r="9" spans="2:11" ht="24.95" customHeight="1">
      <c r="B9" s="696"/>
      <c r="C9" s="119"/>
      <c r="D9" s="326"/>
      <c r="E9" s="326"/>
      <c r="F9" s="326"/>
      <c r="G9" s="326"/>
      <c r="H9" s="326"/>
    </row>
    <row r="10" spans="2:11" ht="24.95" customHeight="1">
      <c r="B10" s="696"/>
      <c r="C10" s="119"/>
      <c r="D10" s="326"/>
      <c r="E10" s="326"/>
      <c r="F10" s="326"/>
      <c r="G10" s="326"/>
      <c r="H10" s="326"/>
    </row>
    <row r="11" spans="2:11" ht="24.95" customHeight="1">
      <c r="B11" s="696"/>
      <c r="C11" s="119"/>
      <c r="D11" s="326"/>
      <c r="E11" s="326"/>
      <c r="F11" s="326"/>
      <c r="G11" s="326"/>
      <c r="H11" s="326"/>
    </row>
    <row r="12" spans="2:11" ht="24.95" customHeight="1">
      <c r="B12" s="696"/>
      <c r="C12" s="119"/>
      <c r="D12" s="326"/>
      <c r="E12" s="326"/>
      <c r="F12" s="326"/>
      <c r="G12" s="326"/>
      <c r="H12" s="326"/>
    </row>
    <row r="13" spans="2:11" ht="24.95" customHeight="1">
      <c r="B13" s="696"/>
      <c r="C13" s="119"/>
      <c r="D13" s="326"/>
      <c r="E13" s="326"/>
      <c r="F13" s="326"/>
      <c r="G13" s="326"/>
      <c r="H13" s="326"/>
    </row>
    <row r="14" spans="2:11" ht="24.95" customHeight="1">
      <c r="B14" s="696"/>
      <c r="C14" s="119"/>
      <c r="D14" s="326"/>
      <c r="E14" s="326"/>
      <c r="F14" s="326"/>
      <c r="G14" s="326"/>
      <c r="H14" s="326"/>
    </row>
    <row r="15" spans="2:11" ht="24.95" customHeight="1">
      <c r="B15" s="696"/>
      <c r="C15" s="119"/>
      <c r="D15" s="326"/>
      <c r="E15" s="326"/>
      <c r="F15" s="326"/>
      <c r="G15" s="326"/>
      <c r="H15" s="326"/>
    </row>
    <row r="16" spans="2:11" ht="24.95" customHeight="1">
      <c r="B16" s="696"/>
      <c r="C16" s="119"/>
      <c r="D16" s="326"/>
      <c r="E16" s="326"/>
      <c r="F16" s="326"/>
      <c r="G16" s="326"/>
      <c r="H16" s="326"/>
    </row>
    <row r="17" spans="2:8" ht="24.95" customHeight="1">
      <c r="B17" s="696"/>
      <c r="C17" s="119"/>
      <c r="D17" s="326"/>
      <c r="E17" s="326"/>
      <c r="F17" s="326"/>
      <c r="G17" s="326"/>
      <c r="H17" s="326"/>
    </row>
    <row r="18" spans="2:8" ht="24.95" customHeight="1">
      <c r="B18" s="696"/>
      <c r="C18" s="119"/>
      <c r="D18" s="326"/>
      <c r="E18" s="326"/>
      <c r="F18" s="326"/>
      <c r="G18" s="326"/>
      <c r="H18" s="326"/>
    </row>
    <row r="19" spans="2:8" ht="24.95" customHeight="1">
      <c r="B19" s="696"/>
      <c r="C19" s="119"/>
      <c r="D19" s="326"/>
      <c r="E19" s="326"/>
      <c r="F19" s="326"/>
      <c r="G19" s="326"/>
      <c r="H19" s="326"/>
    </row>
    <row r="20" spans="2:8" ht="24.95" customHeight="1">
      <c r="B20" s="696"/>
      <c r="C20" s="119"/>
      <c r="D20" s="326"/>
      <c r="E20" s="97"/>
      <c r="F20" s="97"/>
      <c r="G20" s="164"/>
      <c r="H20" s="97"/>
    </row>
    <row r="21" spans="2:8" ht="24.95" customHeight="1">
      <c r="B21" s="732" t="s">
        <v>855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856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495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814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358</v>
      </c>
    </row>
    <row r="27" spans="2:8" ht="24.95" customHeight="1">
      <c r="B27" s="64" t="s">
        <v>359</v>
      </c>
    </row>
  </sheetData>
  <mergeCells count="7">
    <mergeCell ref="B23:D23"/>
    <mergeCell ref="B24:H24"/>
    <mergeCell ref="B25:H25"/>
    <mergeCell ref="G1:H1"/>
    <mergeCell ref="B2:H2"/>
    <mergeCell ref="B21:D21"/>
    <mergeCell ref="B22:D2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11B8-7AFA-4F88-8635-4D9E8BF47CA5}">
  <sheetPr codeName="Sheet4"/>
  <dimension ref="B1:I132"/>
  <sheetViews>
    <sheetView view="pageBreakPreview" topLeftCell="A16" zoomScaleNormal="100" zoomScaleSheetLayoutView="100" workbookViewId="0">
      <selection activeCell="C129" sqref="C129:I129"/>
    </sheetView>
  </sheetViews>
  <sheetFormatPr defaultColWidth="9.875" defaultRowHeight="20.100000000000001" customHeight="1"/>
  <cols>
    <col min="1" max="1" width="1.625" style="64" customWidth="1"/>
    <col min="2" max="2" width="5.625" style="64" customWidth="1"/>
    <col min="3" max="3" width="15.625" style="64" customWidth="1"/>
    <col min="4" max="4" width="5.625" style="310" customWidth="1"/>
    <col min="5" max="5" width="30.625" style="64" customWidth="1"/>
    <col min="6" max="6" width="10.625" style="64" customWidth="1"/>
    <col min="7" max="7" width="7.625" style="64" customWidth="1"/>
    <col min="8" max="8" width="20.625" style="121" customWidth="1"/>
    <col min="9" max="9" width="15" style="64" bestFit="1" customWidth="1"/>
    <col min="10" max="16384" width="9.875" style="64"/>
  </cols>
  <sheetData>
    <row r="1" spans="2:9" ht="20.100000000000001" customHeight="1">
      <c r="H1" s="730" t="s">
        <v>716</v>
      </c>
      <c r="I1" s="730"/>
    </row>
    <row r="2" spans="2:9" s="66" customFormat="1" ht="20.100000000000001" customHeight="1">
      <c r="B2" s="731"/>
      <c r="C2" s="731"/>
      <c r="D2" s="731"/>
      <c r="E2" s="731"/>
      <c r="F2" s="731"/>
      <c r="G2" s="731"/>
      <c r="H2" s="731"/>
      <c r="I2" s="731"/>
    </row>
    <row r="3" spans="2:9" s="66" customFormat="1" ht="20.100000000000001" customHeight="1">
      <c r="B3" s="104" t="s">
        <v>466</v>
      </c>
      <c r="C3" s="104"/>
      <c r="D3" s="65"/>
      <c r="E3" s="104"/>
      <c r="F3" s="104"/>
      <c r="G3" s="104"/>
      <c r="H3" s="105"/>
      <c r="I3" s="104"/>
    </row>
    <row r="4" spans="2:9" s="66" customFormat="1" ht="20.100000000000001" customHeight="1">
      <c r="B4" s="67"/>
      <c r="C4" s="67"/>
      <c r="D4" s="67"/>
      <c r="E4" s="67"/>
      <c r="F4" s="67"/>
      <c r="G4" s="67"/>
      <c r="H4" s="106"/>
      <c r="I4" s="68" t="s">
        <v>4</v>
      </c>
    </row>
    <row r="5" spans="2:9" ht="20.100000000000001" customHeight="1">
      <c r="B5" s="732" t="s">
        <v>39</v>
      </c>
      <c r="C5" s="733"/>
      <c r="D5" s="733"/>
      <c r="E5" s="734"/>
      <c r="F5" s="70" t="s">
        <v>0</v>
      </c>
      <c r="G5" s="70" t="s">
        <v>1</v>
      </c>
      <c r="H5" s="107" t="s">
        <v>6</v>
      </c>
      <c r="I5" s="70" t="s">
        <v>7</v>
      </c>
    </row>
    <row r="6" spans="2:9" ht="20.100000000000001" customHeight="1">
      <c r="B6" s="794" t="s">
        <v>141</v>
      </c>
      <c r="C6" s="795"/>
      <c r="D6" s="778">
        <v>1</v>
      </c>
      <c r="E6" s="73" t="s">
        <v>148</v>
      </c>
      <c r="F6" s="73"/>
      <c r="G6" s="73"/>
      <c r="H6" s="108"/>
      <c r="I6" s="73"/>
    </row>
    <row r="7" spans="2:9" ht="20.100000000000001" customHeight="1">
      <c r="B7" s="796"/>
      <c r="C7" s="797"/>
      <c r="D7" s="779"/>
      <c r="E7" s="78" t="s">
        <v>446</v>
      </c>
      <c r="F7" s="78"/>
      <c r="G7" s="78"/>
      <c r="H7" s="323"/>
      <c r="I7" s="78"/>
    </row>
    <row r="8" spans="2:9" ht="20.100000000000001" customHeight="1">
      <c r="B8" s="77"/>
      <c r="C8" s="514"/>
      <c r="D8" s="779"/>
      <c r="E8" s="78" t="s">
        <v>447</v>
      </c>
      <c r="F8" s="78"/>
      <c r="G8" s="78"/>
      <c r="H8" s="323"/>
      <c r="I8" s="78"/>
    </row>
    <row r="9" spans="2:9" ht="20.100000000000001" customHeight="1">
      <c r="B9" s="77"/>
      <c r="C9" s="514"/>
      <c r="D9" s="779"/>
      <c r="E9" s="78" t="s">
        <v>448</v>
      </c>
      <c r="F9" s="78"/>
      <c r="G9" s="78"/>
      <c r="H9" s="323"/>
      <c r="I9" s="78"/>
    </row>
    <row r="10" spans="2:9" ht="20.100000000000001" customHeight="1">
      <c r="B10" s="77"/>
      <c r="C10" s="514"/>
      <c r="D10" s="779"/>
      <c r="E10" s="78" t="s">
        <v>449</v>
      </c>
      <c r="F10" s="78"/>
      <c r="G10" s="78"/>
      <c r="H10" s="323"/>
      <c r="I10" s="78"/>
    </row>
    <row r="11" spans="2:9" ht="20.100000000000001" customHeight="1">
      <c r="B11" s="77"/>
      <c r="C11" s="514"/>
      <c r="D11" s="779"/>
      <c r="E11" s="78" t="s">
        <v>450</v>
      </c>
      <c r="F11" s="78"/>
      <c r="G11" s="78"/>
      <c r="H11" s="323"/>
      <c r="I11" s="78"/>
    </row>
    <row r="12" spans="2:9" ht="20.100000000000001" customHeight="1">
      <c r="B12" s="77"/>
      <c r="C12" s="514"/>
      <c r="D12" s="779"/>
      <c r="E12" s="78" t="s">
        <v>451</v>
      </c>
      <c r="F12" s="78"/>
      <c r="G12" s="78"/>
      <c r="H12" s="323"/>
      <c r="I12" s="78"/>
    </row>
    <row r="13" spans="2:9" ht="20.100000000000001" customHeight="1">
      <c r="B13" s="77"/>
      <c r="C13" s="514"/>
      <c r="D13" s="779"/>
      <c r="E13" s="78" t="s">
        <v>452</v>
      </c>
      <c r="F13" s="78"/>
      <c r="G13" s="78"/>
      <c r="H13" s="323"/>
      <c r="I13" s="78"/>
    </row>
    <row r="14" spans="2:9" ht="20.100000000000001" customHeight="1">
      <c r="B14" s="77"/>
      <c r="C14" s="514"/>
      <c r="D14" s="779"/>
      <c r="E14" s="78" t="s">
        <v>453</v>
      </c>
      <c r="F14" s="78"/>
      <c r="G14" s="78"/>
      <c r="H14" s="323"/>
      <c r="I14" s="78"/>
    </row>
    <row r="15" spans="2:9" ht="20.100000000000001" customHeight="1">
      <c r="B15" s="77"/>
      <c r="C15" s="514"/>
      <c r="D15" s="779"/>
      <c r="E15" s="324" t="s">
        <v>166</v>
      </c>
      <c r="F15" s="90"/>
      <c r="G15" s="90"/>
      <c r="H15" s="311"/>
      <c r="I15" s="90"/>
    </row>
    <row r="16" spans="2:9" ht="20.100000000000001" customHeight="1">
      <c r="B16" s="77"/>
      <c r="C16" s="514"/>
      <c r="D16" s="780"/>
      <c r="E16" s="70" t="s">
        <v>8</v>
      </c>
      <c r="F16" s="97"/>
      <c r="G16" s="97"/>
      <c r="H16" s="114"/>
      <c r="I16" s="97"/>
    </row>
    <row r="17" spans="2:9" ht="20.100000000000001" customHeight="1">
      <c r="B17" s="77"/>
      <c r="C17" s="514"/>
      <c r="D17" s="778">
        <v>2</v>
      </c>
      <c r="E17" s="73" t="s">
        <v>44</v>
      </c>
      <c r="F17" s="73"/>
      <c r="G17" s="73"/>
      <c r="H17" s="115"/>
      <c r="I17" s="73"/>
    </row>
    <row r="18" spans="2:9" ht="20.100000000000001" customHeight="1">
      <c r="B18" s="77"/>
      <c r="C18" s="514"/>
      <c r="D18" s="779"/>
      <c r="E18" s="78" t="s">
        <v>29</v>
      </c>
      <c r="F18" s="78"/>
      <c r="G18" s="78"/>
      <c r="H18" s="116"/>
      <c r="I18" s="78"/>
    </row>
    <row r="19" spans="2:9" ht="20.100000000000001" customHeight="1">
      <c r="B19" s="77"/>
      <c r="C19" s="514"/>
      <c r="D19" s="779"/>
      <c r="E19" s="78" t="s">
        <v>30</v>
      </c>
      <c r="F19" s="78"/>
      <c r="G19" s="78"/>
      <c r="H19" s="116"/>
      <c r="I19" s="78"/>
    </row>
    <row r="20" spans="2:9" ht="20.100000000000001" customHeight="1">
      <c r="B20" s="77"/>
      <c r="C20" s="514"/>
      <c r="D20" s="779"/>
      <c r="E20" s="78" t="s">
        <v>31</v>
      </c>
      <c r="F20" s="78"/>
      <c r="G20" s="78"/>
      <c r="H20" s="116"/>
      <c r="I20" s="78"/>
    </row>
    <row r="21" spans="2:9" ht="20.100000000000001" customHeight="1">
      <c r="B21" s="77"/>
      <c r="C21" s="514"/>
      <c r="D21" s="779"/>
      <c r="E21" s="325" t="s">
        <v>166</v>
      </c>
      <c r="F21" s="78"/>
      <c r="G21" s="78"/>
      <c r="H21" s="116"/>
      <c r="I21" s="78"/>
    </row>
    <row r="22" spans="2:9" ht="20.100000000000001" customHeight="1">
      <c r="B22" s="77"/>
      <c r="C22" s="514"/>
      <c r="D22" s="780"/>
      <c r="E22" s="70" t="s">
        <v>8</v>
      </c>
      <c r="F22" s="97"/>
      <c r="G22" s="97"/>
      <c r="H22" s="114"/>
      <c r="I22" s="97"/>
    </row>
    <row r="23" spans="2:9" ht="20.100000000000001" customHeight="1">
      <c r="B23" s="77"/>
      <c r="C23" s="514"/>
      <c r="D23" s="70">
        <v>3</v>
      </c>
      <c r="E23" s="113" t="s">
        <v>139</v>
      </c>
      <c r="F23" s="113"/>
      <c r="G23" s="113"/>
      <c r="H23" s="321"/>
      <c r="I23" s="113"/>
    </row>
    <row r="24" spans="2:9" ht="20.100000000000001" customHeight="1">
      <c r="B24" s="77"/>
      <c r="C24" s="514"/>
      <c r="D24" s="70">
        <v>4</v>
      </c>
      <c r="E24" s="97" t="s">
        <v>32</v>
      </c>
      <c r="F24" s="97"/>
      <c r="G24" s="97"/>
      <c r="H24" s="114"/>
      <c r="I24" s="97"/>
    </row>
    <row r="25" spans="2:9" ht="20.100000000000001" customHeight="1">
      <c r="B25" s="77"/>
      <c r="C25" s="514"/>
      <c r="D25" s="70">
        <v>5</v>
      </c>
      <c r="E25" s="326" t="s">
        <v>882</v>
      </c>
      <c r="F25" s="97"/>
      <c r="G25" s="97"/>
      <c r="H25" s="114"/>
      <c r="I25" s="97"/>
    </row>
    <row r="26" spans="2:9" ht="20.100000000000001" customHeight="1">
      <c r="B26" s="77"/>
      <c r="C26" s="514"/>
      <c r="D26" s="70">
        <v>6</v>
      </c>
      <c r="E26" s="326" t="s">
        <v>140</v>
      </c>
      <c r="F26" s="97"/>
      <c r="G26" s="97"/>
      <c r="H26" s="114"/>
      <c r="I26" s="97"/>
    </row>
    <row r="27" spans="2:9" ht="20.100000000000001" customHeight="1">
      <c r="B27" s="77"/>
      <c r="C27" s="514"/>
      <c r="D27" s="775">
        <v>7</v>
      </c>
      <c r="E27" s="73" t="s">
        <v>44</v>
      </c>
      <c r="F27" s="73"/>
      <c r="G27" s="73"/>
      <c r="H27" s="115"/>
      <c r="I27" s="73"/>
    </row>
    <row r="28" spans="2:9" ht="20.100000000000001" customHeight="1">
      <c r="B28" s="77"/>
      <c r="C28" s="514"/>
      <c r="D28" s="776"/>
      <c r="E28" s="78" t="s">
        <v>137</v>
      </c>
      <c r="F28" s="78"/>
      <c r="G28" s="78"/>
      <c r="H28" s="116"/>
      <c r="I28" s="78"/>
    </row>
    <row r="29" spans="2:9" ht="20.100000000000001" customHeight="1">
      <c r="B29" s="77"/>
      <c r="C29" s="514"/>
      <c r="D29" s="776"/>
      <c r="E29" s="78" t="s">
        <v>138</v>
      </c>
      <c r="F29" s="78"/>
      <c r="G29" s="78"/>
      <c r="H29" s="116"/>
      <c r="I29" s="78"/>
    </row>
    <row r="30" spans="2:9" ht="20.100000000000001" customHeight="1">
      <c r="B30" s="77"/>
      <c r="C30" s="514"/>
      <c r="D30" s="776"/>
      <c r="E30" s="325" t="s">
        <v>166</v>
      </c>
      <c r="F30" s="90"/>
      <c r="G30" s="90"/>
      <c r="H30" s="317"/>
      <c r="I30" s="90"/>
    </row>
    <row r="31" spans="2:9" ht="20.100000000000001" customHeight="1">
      <c r="B31" s="77"/>
      <c r="C31" s="514"/>
      <c r="D31" s="777"/>
      <c r="E31" s="70" t="s">
        <v>8</v>
      </c>
      <c r="F31" s="97"/>
      <c r="G31" s="97"/>
      <c r="H31" s="114"/>
      <c r="I31" s="97"/>
    </row>
    <row r="32" spans="2:9" ht="20.100000000000001" customHeight="1">
      <c r="B32" s="84"/>
      <c r="C32" s="515"/>
      <c r="D32" s="732" t="s">
        <v>17</v>
      </c>
      <c r="E32" s="734"/>
      <c r="F32" s="71"/>
      <c r="G32" s="71"/>
      <c r="H32" s="319"/>
      <c r="I32" s="71"/>
    </row>
    <row r="33" spans="2:9" ht="20.100000000000001" customHeight="1">
      <c r="B33" s="732" t="s">
        <v>2</v>
      </c>
      <c r="C33" s="733"/>
      <c r="D33" s="733"/>
      <c r="E33" s="734"/>
      <c r="F33" s="97"/>
      <c r="G33" s="97"/>
      <c r="H33" s="114"/>
      <c r="I33" s="97"/>
    </row>
    <row r="34" spans="2:9" ht="20.100000000000001" customHeight="1">
      <c r="B34" s="790" t="s">
        <v>33</v>
      </c>
      <c r="C34" s="791"/>
      <c r="D34" s="781" t="s">
        <v>34</v>
      </c>
      <c r="E34" s="782"/>
      <c r="F34" s="73"/>
      <c r="G34" s="73"/>
      <c r="H34" s="115"/>
      <c r="I34" s="73"/>
    </row>
    <row r="35" spans="2:9" ht="20.100000000000001" customHeight="1">
      <c r="B35" s="792"/>
      <c r="C35" s="793"/>
      <c r="D35" s="783" t="s">
        <v>35</v>
      </c>
      <c r="E35" s="784"/>
      <c r="F35" s="78"/>
      <c r="G35" s="78"/>
      <c r="H35" s="116"/>
      <c r="I35" s="78"/>
    </row>
    <row r="36" spans="2:9" ht="20.100000000000001" customHeight="1">
      <c r="B36" s="792"/>
      <c r="C36" s="793"/>
      <c r="D36" s="785" t="s">
        <v>36</v>
      </c>
      <c r="E36" s="786"/>
      <c r="F36" s="81"/>
      <c r="G36" s="81"/>
      <c r="H36" s="117"/>
      <c r="I36" s="81"/>
    </row>
    <row r="37" spans="2:9" ht="20.100000000000001" customHeight="1">
      <c r="B37" s="787"/>
      <c r="C37" s="789"/>
      <c r="D37" s="732" t="s">
        <v>8</v>
      </c>
      <c r="E37" s="734"/>
      <c r="F37" s="97"/>
      <c r="G37" s="97"/>
      <c r="H37" s="114"/>
      <c r="I37" s="97"/>
    </row>
    <row r="38" spans="2:9" ht="20.100000000000001" customHeight="1">
      <c r="B38" s="787" t="s">
        <v>37</v>
      </c>
      <c r="C38" s="788"/>
      <c r="D38" s="788"/>
      <c r="E38" s="789"/>
      <c r="F38" s="113"/>
      <c r="G38" s="113"/>
      <c r="H38" s="321"/>
      <c r="I38" s="113"/>
    </row>
    <row r="39" spans="2:9" ht="20.100000000000001" customHeight="1">
      <c r="B39" s="732" t="s">
        <v>855</v>
      </c>
      <c r="C39" s="733"/>
      <c r="D39" s="733"/>
      <c r="E39" s="734"/>
      <c r="F39" s="70"/>
      <c r="G39" s="70"/>
      <c r="H39" s="118"/>
      <c r="I39" s="97"/>
    </row>
    <row r="40" spans="2:9" ht="20.100000000000001" customHeight="1">
      <c r="B40" s="64" t="s">
        <v>532</v>
      </c>
      <c r="C40" s="749" t="s">
        <v>895</v>
      </c>
      <c r="D40" s="749"/>
      <c r="E40" s="749"/>
      <c r="F40" s="749"/>
      <c r="G40" s="749"/>
      <c r="H40" s="749"/>
      <c r="I40" s="749"/>
    </row>
    <row r="41" spans="2:9" ht="20.100000000000001" customHeight="1">
      <c r="B41" s="64" t="s">
        <v>533</v>
      </c>
      <c r="C41" s="729" t="s">
        <v>896</v>
      </c>
      <c r="D41" s="729"/>
      <c r="E41" s="729"/>
      <c r="F41" s="729"/>
      <c r="G41" s="729"/>
      <c r="H41" s="729"/>
      <c r="I41" s="729"/>
    </row>
    <row r="42" spans="2:9" ht="20.100000000000001" customHeight="1">
      <c r="B42" s="64" t="s">
        <v>879</v>
      </c>
      <c r="C42" s="749" t="s">
        <v>793</v>
      </c>
      <c r="D42" s="749"/>
      <c r="E42" s="749"/>
      <c r="F42" s="749"/>
      <c r="G42" s="749"/>
      <c r="H42" s="749"/>
      <c r="I42" s="749"/>
    </row>
    <row r="43" spans="2:9" ht="20.100000000000001" customHeight="1">
      <c r="B43" s="64" t="s">
        <v>880</v>
      </c>
      <c r="C43" s="738" t="s">
        <v>534</v>
      </c>
      <c r="D43" s="738"/>
      <c r="E43" s="738"/>
      <c r="F43" s="738"/>
      <c r="G43" s="738"/>
      <c r="H43" s="738"/>
      <c r="I43" s="738"/>
    </row>
    <row r="44" spans="2:9" ht="20.100000000000001" customHeight="1">
      <c r="B44" s="64" t="s">
        <v>881</v>
      </c>
      <c r="C44" s="738" t="s">
        <v>535</v>
      </c>
      <c r="D44" s="738"/>
      <c r="E44" s="738"/>
      <c r="F44" s="738"/>
      <c r="G44" s="738"/>
      <c r="H44" s="738"/>
      <c r="I44" s="738"/>
    </row>
    <row r="45" spans="2:9" ht="20.100000000000001" customHeight="1">
      <c r="H45" s="730" t="s">
        <v>716</v>
      </c>
      <c r="I45" s="730"/>
    </row>
    <row r="46" spans="2:9" ht="20.100000000000001" customHeight="1">
      <c r="B46" s="731"/>
      <c r="C46" s="731"/>
      <c r="D46" s="731"/>
      <c r="E46" s="731"/>
      <c r="F46" s="731"/>
      <c r="G46" s="731"/>
      <c r="H46" s="731"/>
      <c r="I46" s="731"/>
    </row>
    <row r="47" spans="2:9" ht="20.100000000000001" customHeight="1">
      <c r="B47" s="104" t="s">
        <v>466</v>
      </c>
      <c r="C47" s="104"/>
      <c r="D47" s="65"/>
      <c r="E47" s="104"/>
      <c r="F47" s="104"/>
      <c r="G47" s="104"/>
      <c r="H47" s="105"/>
      <c r="I47" s="104"/>
    </row>
    <row r="48" spans="2:9" ht="20.100000000000001" customHeight="1">
      <c r="B48" s="67"/>
      <c r="C48" s="67"/>
      <c r="D48" s="67"/>
      <c r="E48" s="67"/>
      <c r="F48" s="67"/>
      <c r="G48" s="67"/>
      <c r="H48" s="106"/>
      <c r="I48" s="68" t="s">
        <v>4</v>
      </c>
    </row>
    <row r="49" spans="2:9" ht="20.100000000000001" customHeight="1">
      <c r="B49" s="732" t="s">
        <v>39</v>
      </c>
      <c r="C49" s="733"/>
      <c r="D49" s="733"/>
      <c r="E49" s="734"/>
      <c r="F49" s="70" t="s">
        <v>0</v>
      </c>
      <c r="G49" s="70" t="s">
        <v>1</v>
      </c>
      <c r="H49" s="107" t="s">
        <v>6</v>
      </c>
      <c r="I49" s="70" t="s">
        <v>7</v>
      </c>
    </row>
    <row r="50" spans="2:9" ht="20.100000000000001" customHeight="1">
      <c r="B50" s="794" t="s">
        <v>714</v>
      </c>
      <c r="C50" s="795"/>
      <c r="D50" s="73"/>
      <c r="E50" s="73"/>
      <c r="F50" s="73"/>
      <c r="G50" s="73"/>
      <c r="H50" s="108"/>
      <c r="I50" s="73"/>
    </row>
    <row r="51" spans="2:9" ht="20.100000000000001" customHeight="1">
      <c r="B51" s="796"/>
      <c r="C51" s="797"/>
      <c r="D51" s="78"/>
      <c r="E51" s="78"/>
      <c r="F51" s="78"/>
      <c r="G51" s="78"/>
      <c r="H51" s="323"/>
      <c r="I51" s="78"/>
    </row>
    <row r="52" spans="2:9" ht="20.100000000000001" customHeight="1">
      <c r="B52" s="77"/>
      <c r="C52" s="514"/>
      <c r="D52" s="78"/>
      <c r="E52" s="78"/>
      <c r="F52" s="78"/>
      <c r="G52" s="78"/>
      <c r="H52" s="323"/>
      <c r="I52" s="78"/>
    </row>
    <row r="53" spans="2:9" ht="20.100000000000001" customHeight="1">
      <c r="B53" s="77"/>
      <c r="C53" s="514"/>
      <c r="D53" s="78"/>
      <c r="E53" s="78"/>
      <c r="F53" s="78"/>
      <c r="G53" s="78"/>
      <c r="H53" s="323"/>
      <c r="I53" s="78"/>
    </row>
    <row r="54" spans="2:9" ht="20.100000000000001" customHeight="1">
      <c r="B54" s="77"/>
      <c r="C54" s="514"/>
      <c r="D54" s="78"/>
      <c r="E54" s="78"/>
      <c r="F54" s="78"/>
      <c r="G54" s="78"/>
      <c r="H54" s="323"/>
      <c r="I54" s="78"/>
    </row>
    <row r="55" spans="2:9" ht="20.100000000000001" customHeight="1">
      <c r="B55" s="77"/>
      <c r="C55" s="514"/>
      <c r="D55" s="78"/>
      <c r="E55" s="78"/>
      <c r="F55" s="78"/>
      <c r="G55" s="78"/>
      <c r="H55" s="323"/>
      <c r="I55" s="78"/>
    </row>
    <row r="56" spans="2:9" ht="20.100000000000001" customHeight="1">
      <c r="B56" s="77"/>
      <c r="C56" s="514"/>
      <c r="D56" s="78"/>
      <c r="E56" s="78"/>
      <c r="F56" s="78"/>
      <c r="G56" s="78"/>
      <c r="H56" s="323"/>
      <c r="I56" s="78"/>
    </row>
    <row r="57" spans="2:9" ht="20.100000000000001" customHeight="1">
      <c r="B57" s="77"/>
      <c r="C57" s="514"/>
      <c r="D57" s="78"/>
      <c r="E57" s="78"/>
      <c r="F57" s="78"/>
      <c r="G57" s="78"/>
      <c r="H57" s="323"/>
      <c r="I57" s="78"/>
    </row>
    <row r="58" spans="2:9" ht="20.100000000000001" customHeight="1">
      <c r="B58" s="77"/>
      <c r="C58" s="514"/>
      <c r="D58" s="78"/>
      <c r="E58" s="78"/>
      <c r="F58" s="78"/>
      <c r="G58" s="78"/>
      <c r="H58" s="323"/>
      <c r="I58" s="78"/>
    </row>
    <row r="59" spans="2:9" ht="20.100000000000001" customHeight="1">
      <c r="B59" s="77"/>
      <c r="C59" s="514"/>
      <c r="D59" s="78"/>
      <c r="E59" s="325"/>
      <c r="F59" s="78"/>
      <c r="G59" s="78"/>
      <c r="H59" s="323"/>
      <c r="I59" s="78"/>
    </row>
    <row r="60" spans="2:9" ht="20.100000000000001" customHeight="1">
      <c r="B60" s="77"/>
      <c r="C60" s="514"/>
      <c r="D60" s="78"/>
      <c r="E60" s="80"/>
      <c r="F60" s="78"/>
      <c r="G60" s="78"/>
      <c r="H60" s="116"/>
      <c r="I60" s="78"/>
    </row>
    <row r="61" spans="2:9" ht="20.100000000000001" customHeight="1">
      <c r="B61" s="77"/>
      <c r="C61" s="514"/>
      <c r="D61" s="78"/>
      <c r="E61" s="78"/>
      <c r="F61" s="78"/>
      <c r="G61" s="78"/>
      <c r="H61" s="116"/>
      <c r="I61" s="78"/>
    </row>
    <row r="62" spans="2:9" ht="20.100000000000001" customHeight="1">
      <c r="B62" s="77"/>
      <c r="C62" s="514"/>
      <c r="D62" s="78"/>
      <c r="E62" s="78"/>
      <c r="F62" s="78"/>
      <c r="G62" s="78"/>
      <c r="H62" s="116"/>
      <c r="I62" s="78"/>
    </row>
    <row r="63" spans="2:9" ht="20.100000000000001" customHeight="1">
      <c r="B63" s="77"/>
      <c r="C63" s="514"/>
      <c r="D63" s="78"/>
      <c r="E63" s="78"/>
      <c r="F63" s="78"/>
      <c r="G63" s="78"/>
      <c r="H63" s="116"/>
      <c r="I63" s="78"/>
    </row>
    <row r="64" spans="2:9" ht="20.100000000000001" customHeight="1">
      <c r="B64" s="77"/>
      <c r="C64" s="514"/>
      <c r="D64" s="78"/>
      <c r="E64" s="78"/>
      <c r="F64" s="78"/>
      <c r="G64" s="78"/>
      <c r="H64" s="116"/>
      <c r="I64" s="78"/>
    </row>
    <row r="65" spans="2:9" ht="20.100000000000001" customHeight="1">
      <c r="B65" s="77"/>
      <c r="C65" s="514"/>
      <c r="D65" s="78"/>
      <c r="E65" s="325"/>
      <c r="F65" s="78"/>
      <c r="G65" s="78"/>
      <c r="H65" s="116"/>
      <c r="I65" s="78"/>
    </row>
    <row r="66" spans="2:9" ht="20.100000000000001" customHeight="1">
      <c r="B66" s="77"/>
      <c r="C66" s="514"/>
      <c r="D66" s="78"/>
      <c r="E66" s="80"/>
      <c r="F66" s="78"/>
      <c r="G66" s="78"/>
      <c r="H66" s="116"/>
      <c r="I66" s="78"/>
    </row>
    <row r="67" spans="2:9" ht="20.100000000000001" customHeight="1">
      <c r="B67" s="77"/>
      <c r="C67" s="514"/>
      <c r="D67" s="80"/>
      <c r="E67" s="78"/>
      <c r="F67" s="78"/>
      <c r="G67" s="78"/>
      <c r="H67" s="116"/>
      <c r="I67" s="78"/>
    </row>
    <row r="68" spans="2:9" ht="20.100000000000001" customHeight="1">
      <c r="B68" s="77"/>
      <c r="C68" s="514"/>
      <c r="D68" s="80"/>
      <c r="E68" s="78"/>
      <c r="F68" s="78"/>
      <c r="G68" s="78"/>
      <c r="H68" s="116"/>
      <c r="I68" s="78"/>
    </row>
    <row r="69" spans="2:9" ht="20.100000000000001" customHeight="1">
      <c r="B69" s="77"/>
      <c r="C69" s="514"/>
      <c r="D69" s="80"/>
      <c r="E69" s="354"/>
      <c r="F69" s="78"/>
      <c r="G69" s="78"/>
      <c r="H69" s="116"/>
      <c r="I69" s="78"/>
    </row>
    <row r="70" spans="2:9" ht="20.100000000000001" customHeight="1">
      <c r="B70" s="77"/>
      <c r="C70" s="514"/>
      <c r="D70" s="80"/>
      <c r="E70" s="354"/>
      <c r="F70" s="78"/>
      <c r="G70" s="78"/>
      <c r="H70" s="116"/>
      <c r="I70" s="78"/>
    </row>
    <row r="71" spans="2:9" ht="20.100000000000001" customHeight="1">
      <c r="B71" s="77"/>
      <c r="C71" s="514"/>
      <c r="D71" s="78"/>
      <c r="E71" s="78"/>
      <c r="F71" s="78"/>
      <c r="G71" s="78"/>
      <c r="H71" s="116"/>
      <c r="I71" s="78"/>
    </row>
    <row r="72" spans="2:9" ht="20.100000000000001" customHeight="1">
      <c r="B72" s="77"/>
      <c r="C72" s="514"/>
      <c r="D72" s="78"/>
      <c r="E72" s="78"/>
      <c r="F72" s="78"/>
      <c r="G72" s="78"/>
      <c r="H72" s="116"/>
      <c r="I72" s="78"/>
    </row>
    <row r="73" spans="2:9" ht="20.100000000000001" customHeight="1">
      <c r="B73" s="77"/>
      <c r="C73" s="514"/>
      <c r="D73" s="78"/>
      <c r="E73" s="78"/>
      <c r="F73" s="78"/>
      <c r="G73" s="78"/>
      <c r="H73" s="116"/>
      <c r="I73" s="78"/>
    </row>
    <row r="74" spans="2:9" ht="20.100000000000001" customHeight="1">
      <c r="B74" s="77"/>
      <c r="C74" s="514"/>
      <c r="D74" s="78"/>
      <c r="E74" s="78"/>
      <c r="F74" s="78"/>
      <c r="G74" s="78"/>
      <c r="H74" s="116"/>
      <c r="I74" s="78"/>
    </row>
    <row r="75" spans="2:9" ht="20.100000000000001" customHeight="1">
      <c r="B75" s="77"/>
      <c r="C75" s="514"/>
      <c r="D75" s="90"/>
      <c r="E75" s="92"/>
      <c r="F75" s="90"/>
      <c r="G75" s="90"/>
      <c r="H75" s="317"/>
      <c r="I75" s="90"/>
    </row>
    <row r="76" spans="2:9" ht="20.100000000000001" customHeight="1">
      <c r="B76" s="84"/>
      <c r="C76" s="515"/>
      <c r="D76" s="732" t="s">
        <v>17</v>
      </c>
      <c r="E76" s="734"/>
      <c r="F76" s="71"/>
      <c r="G76" s="71"/>
      <c r="H76" s="319"/>
      <c r="I76" s="71"/>
    </row>
    <row r="77" spans="2:9" ht="20.100000000000001" customHeight="1">
      <c r="B77" s="732" t="s">
        <v>2</v>
      </c>
      <c r="C77" s="733"/>
      <c r="D77" s="733"/>
      <c r="E77" s="734"/>
      <c r="F77" s="97"/>
      <c r="G77" s="97"/>
      <c r="H77" s="114"/>
      <c r="I77" s="97"/>
    </row>
    <row r="78" spans="2:9" ht="20.100000000000001" customHeight="1">
      <c r="B78" s="790" t="s">
        <v>33</v>
      </c>
      <c r="C78" s="791"/>
      <c r="D78" s="781" t="s">
        <v>34</v>
      </c>
      <c r="E78" s="782"/>
      <c r="F78" s="73"/>
      <c r="G78" s="73"/>
      <c r="H78" s="115"/>
      <c r="I78" s="73"/>
    </row>
    <row r="79" spans="2:9" ht="20.100000000000001" customHeight="1">
      <c r="B79" s="792"/>
      <c r="C79" s="793"/>
      <c r="D79" s="783" t="s">
        <v>35</v>
      </c>
      <c r="E79" s="784"/>
      <c r="F79" s="78"/>
      <c r="G79" s="78"/>
      <c r="H79" s="116"/>
      <c r="I79" s="78"/>
    </row>
    <row r="80" spans="2:9" ht="20.100000000000001" customHeight="1">
      <c r="B80" s="792"/>
      <c r="C80" s="793"/>
      <c r="D80" s="785" t="s">
        <v>36</v>
      </c>
      <c r="E80" s="786"/>
      <c r="F80" s="81"/>
      <c r="G80" s="81"/>
      <c r="H80" s="117"/>
      <c r="I80" s="81"/>
    </row>
    <row r="81" spans="2:9" ht="20.100000000000001" customHeight="1">
      <c r="B81" s="787"/>
      <c r="C81" s="789"/>
      <c r="D81" s="732" t="s">
        <v>8</v>
      </c>
      <c r="E81" s="734"/>
      <c r="F81" s="97"/>
      <c r="G81" s="97"/>
      <c r="H81" s="114"/>
      <c r="I81" s="97"/>
    </row>
    <row r="82" spans="2:9" ht="20.100000000000001" customHeight="1">
      <c r="B82" s="787" t="s">
        <v>37</v>
      </c>
      <c r="C82" s="788"/>
      <c r="D82" s="788"/>
      <c r="E82" s="789"/>
      <c r="F82" s="113"/>
      <c r="G82" s="113"/>
      <c r="H82" s="321"/>
      <c r="I82" s="113"/>
    </row>
    <row r="83" spans="2:9" ht="20.100000000000001" customHeight="1">
      <c r="B83" s="732" t="s">
        <v>855</v>
      </c>
      <c r="C83" s="733"/>
      <c r="D83" s="733"/>
      <c r="E83" s="734"/>
      <c r="F83" s="70"/>
      <c r="G83" s="70"/>
      <c r="H83" s="118"/>
      <c r="I83" s="97"/>
    </row>
    <row r="84" spans="2:9" ht="20.100000000000001" customHeight="1">
      <c r="B84" s="64" t="s">
        <v>532</v>
      </c>
      <c r="C84" s="749" t="s">
        <v>895</v>
      </c>
      <c r="D84" s="749"/>
      <c r="E84" s="749"/>
      <c r="F84" s="749"/>
      <c r="G84" s="749"/>
      <c r="H84" s="749"/>
      <c r="I84" s="749"/>
    </row>
    <row r="85" spans="2:9" ht="20.100000000000001" customHeight="1">
      <c r="B85" s="64" t="s">
        <v>533</v>
      </c>
      <c r="C85" s="729" t="s">
        <v>896</v>
      </c>
      <c r="D85" s="729"/>
      <c r="E85" s="729"/>
      <c r="F85" s="729"/>
      <c r="G85" s="729"/>
      <c r="H85" s="729"/>
      <c r="I85" s="729"/>
    </row>
    <row r="86" spans="2:9" ht="20.100000000000001" customHeight="1">
      <c r="B86" s="64" t="s">
        <v>879</v>
      </c>
      <c r="C86" s="749" t="s">
        <v>793</v>
      </c>
      <c r="D86" s="749"/>
      <c r="E86" s="749"/>
      <c r="F86" s="749"/>
      <c r="G86" s="749"/>
      <c r="H86" s="749"/>
      <c r="I86" s="749"/>
    </row>
    <row r="87" spans="2:9" ht="20.100000000000001" customHeight="1">
      <c r="B87" s="64" t="s">
        <v>880</v>
      </c>
      <c r="C87" s="738" t="s">
        <v>534</v>
      </c>
      <c r="D87" s="738"/>
      <c r="E87" s="738"/>
      <c r="F87" s="738"/>
      <c r="G87" s="738"/>
      <c r="H87" s="738"/>
      <c r="I87" s="738"/>
    </row>
    <row r="88" spans="2:9" ht="20.100000000000001" customHeight="1">
      <c r="B88" s="64" t="s">
        <v>881</v>
      </c>
      <c r="C88" s="738" t="s">
        <v>535</v>
      </c>
      <c r="D88" s="738"/>
      <c r="E88" s="738"/>
      <c r="F88" s="738"/>
      <c r="G88" s="738"/>
      <c r="H88" s="738"/>
      <c r="I88" s="738"/>
    </row>
    <row r="89" spans="2:9" ht="20.100000000000001" customHeight="1">
      <c r="H89" s="730" t="s">
        <v>716</v>
      </c>
      <c r="I89" s="730"/>
    </row>
    <row r="90" spans="2:9" ht="20.100000000000001" customHeight="1">
      <c r="B90" s="731"/>
      <c r="C90" s="731"/>
      <c r="D90" s="731"/>
      <c r="E90" s="731"/>
      <c r="F90" s="731"/>
      <c r="G90" s="731"/>
      <c r="H90" s="731"/>
      <c r="I90" s="731"/>
    </row>
    <row r="91" spans="2:9" ht="20.100000000000001" customHeight="1">
      <c r="B91" s="104" t="s">
        <v>466</v>
      </c>
      <c r="C91" s="104"/>
      <c r="D91" s="65"/>
      <c r="E91" s="104"/>
      <c r="F91" s="104"/>
      <c r="G91" s="104"/>
      <c r="H91" s="105"/>
      <c r="I91" s="104"/>
    </row>
    <row r="92" spans="2:9" ht="20.100000000000001" customHeight="1">
      <c r="B92" s="67"/>
      <c r="C92" s="67"/>
      <c r="D92" s="67"/>
      <c r="E92" s="67"/>
      <c r="F92" s="67"/>
      <c r="G92" s="67"/>
      <c r="H92" s="106"/>
      <c r="I92" s="68" t="s">
        <v>4</v>
      </c>
    </row>
    <row r="93" spans="2:9" ht="20.100000000000001" customHeight="1">
      <c r="B93" s="732" t="s">
        <v>39</v>
      </c>
      <c r="C93" s="733"/>
      <c r="D93" s="733"/>
      <c r="E93" s="734"/>
      <c r="F93" s="70" t="s">
        <v>0</v>
      </c>
      <c r="G93" s="70" t="s">
        <v>1</v>
      </c>
      <c r="H93" s="107" t="s">
        <v>6</v>
      </c>
      <c r="I93" s="70" t="s">
        <v>7</v>
      </c>
    </row>
    <row r="94" spans="2:9" ht="20.100000000000001" customHeight="1">
      <c r="B94" s="794" t="s">
        <v>715</v>
      </c>
      <c r="C94" s="795"/>
      <c r="D94" s="73"/>
      <c r="E94" s="73"/>
      <c r="F94" s="73"/>
      <c r="G94" s="73"/>
      <c r="H94" s="108"/>
      <c r="I94" s="73"/>
    </row>
    <row r="95" spans="2:9" ht="20.100000000000001" customHeight="1">
      <c r="B95" s="796"/>
      <c r="C95" s="797"/>
      <c r="D95" s="78"/>
      <c r="E95" s="78"/>
      <c r="F95" s="78"/>
      <c r="G95" s="78"/>
      <c r="H95" s="323"/>
      <c r="I95" s="78"/>
    </row>
    <row r="96" spans="2:9" ht="20.100000000000001" customHeight="1">
      <c r="B96" s="77"/>
      <c r="C96" s="514"/>
      <c r="D96" s="78"/>
      <c r="E96" s="78"/>
      <c r="F96" s="78"/>
      <c r="G96" s="78"/>
      <c r="H96" s="323"/>
      <c r="I96" s="78"/>
    </row>
    <row r="97" spans="2:9" ht="20.100000000000001" customHeight="1">
      <c r="B97" s="77"/>
      <c r="C97" s="514"/>
      <c r="D97" s="78"/>
      <c r="E97" s="78"/>
      <c r="F97" s="78"/>
      <c r="G97" s="78"/>
      <c r="H97" s="323"/>
      <c r="I97" s="78"/>
    </row>
    <row r="98" spans="2:9" ht="20.100000000000001" customHeight="1">
      <c r="B98" s="77"/>
      <c r="C98" s="514"/>
      <c r="D98" s="78"/>
      <c r="E98" s="78"/>
      <c r="F98" s="78"/>
      <c r="G98" s="78"/>
      <c r="H98" s="323"/>
      <c r="I98" s="78"/>
    </row>
    <row r="99" spans="2:9" ht="20.100000000000001" customHeight="1">
      <c r="B99" s="77"/>
      <c r="C99" s="514"/>
      <c r="D99" s="78"/>
      <c r="E99" s="78"/>
      <c r="F99" s="78"/>
      <c r="G99" s="78"/>
      <c r="H99" s="323"/>
      <c r="I99" s="78"/>
    </row>
    <row r="100" spans="2:9" ht="20.100000000000001" customHeight="1">
      <c r="B100" s="77"/>
      <c r="C100" s="514"/>
      <c r="D100" s="78"/>
      <c r="E100" s="78"/>
      <c r="F100" s="78"/>
      <c r="G100" s="78"/>
      <c r="H100" s="323"/>
      <c r="I100" s="78"/>
    </row>
    <row r="101" spans="2:9" ht="20.100000000000001" customHeight="1">
      <c r="B101" s="77"/>
      <c r="C101" s="514"/>
      <c r="D101" s="78"/>
      <c r="E101" s="78"/>
      <c r="F101" s="78"/>
      <c r="G101" s="78"/>
      <c r="H101" s="323"/>
      <c r="I101" s="78"/>
    </row>
    <row r="102" spans="2:9" ht="20.100000000000001" customHeight="1">
      <c r="B102" s="77"/>
      <c r="C102" s="514"/>
      <c r="D102" s="78"/>
      <c r="E102" s="78"/>
      <c r="F102" s="78"/>
      <c r="G102" s="78"/>
      <c r="H102" s="323"/>
      <c r="I102" s="78"/>
    </row>
    <row r="103" spans="2:9" ht="20.100000000000001" customHeight="1">
      <c r="B103" s="77"/>
      <c r="C103" s="514"/>
      <c r="D103" s="78"/>
      <c r="E103" s="325"/>
      <c r="F103" s="78"/>
      <c r="G103" s="78"/>
      <c r="H103" s="323"/>
      <c r="I103" s="78"/>
    </row>
    <row r="104" spans="2:9" ht="20.100000000000001" customHeight="1">
      <c r="B104" s="77"/>
      <c r="C104" s="514"/>
      <c r="D104" s="78"/>
      <c r="E104" s="80"/>
      <c r="F104" s="78"/>
      <c r="G104" s="78"/>
      <c r="H104" s="116"/>
      <c r="I104" s="78"/>
    </row>
    <row r="105" spans="2:9" ht="20.100000000000001" customHeight="1">
      <c r="B105" s="77"/>
      <c r="C105" s="514"/>
      <c r="D105" s="78"/>
      <c r="E105" s="78"/>
      <c r="F105" s="78"/>
      <c r="G105" s="78"/>
      <c r="H105" s="116"/>
      <c r="I105" s="78"/>
    </row>
    <row r="106" spans="2:9" ht="20.100000000000001" customHeight="1">
      <c r="B106" s="77"/>
      <c r="C106" s="514"/>
      <c r="D106" s="78"/>
      <c r="E106" s="78"/>
      <c r="F106" s="78"/>
      <c r="G106" s="78"/>
      <c r="H106" s="116"/>
      <c r="I106" s="78"/>
    </row>
    <row r="107" spans="2:9" ht="20.100000000000001" customHeight="1">
      <c r="B107" s="77"/>
      <c r="C107" s="514"/>
      <c r="D107" s="78"/>
      <c r="E107" s="78"/>
      <c r="F107" s="78"/>
      <c r="G107" s="78"/>
      <c r="H107" s="116"/>
      <c r="I107" s="78"/>
    </row>
    <row r="108" spans="2:9" ht="20.100000000000001" customHeight="1">
      <c r="B108" s="77"/>
      <c r="C108" s="514"/>
      <c r="D108" s="78"/>
      <c r="E108" s="78"/>
      <c r="F108" s="78"/>
      <c r="G108" s="78"/>
      <c r="H108" s="116"/>
      <c r="I108" s="78"/>
    </row>
    <row r="109" spans="2:9" ht="20.100000000000001" customHeight="1">
      <c r="B109" s="77"/>
      <c r="C109" s="514"/>
      <c r="D109" s="78"/>
      <c r="E109" s="325"/>
      <c r="F109" s="78"/>
      <c r="G109" s="78"/>
      <c r="H109" s="116"/>
      <c r="I109" s="78"/>
    </row>
    <row r="110" spans="2:9" ht="20.100000000000001" customHeight="1">
      <c r="B110" s="77"/>
      <c r="C110" s="514"/>
      <c r="D110" s="78"/>
      <c r="E110" s="80"/>
      <c r="F110" s="78"/>
      <c r="G110" s="78"/>
      <c r="H110" s="116"/>
      <c r="I110" s="78"/>
    </row>
    <row r="111" spans="2:9" ht="20.100000000000001" customHeight="1">
      <c r="B111" s="77"/>
      <c r="C111" s="514"/>
      <c r="D111" s="80"/>
      <c r="E111" s="78"/>
      <c r="F111" s="78"/>
      <c r="G111" s="78"/>
      <c r="H111" s="116"/>
      <c r="I111" s="78"/>
    </row>
    <row r="112" spans="2:9" ht="20.100000000000001" customHeight="1">
      <c r="B112" s="77"/>
      <c r="C112" s="514"/>
      <c r="D112" s="80"/>
      <c r="E112" s="78"/>
      <c r="F112" s="78"/>
      <c r="G112" s="78"/>
      <c r="H112" s="116"/>
      <c r="I112" s="78"/>
    </row>
    <row r="113" spans="2:9" ht="20.100000000000001" customHeight="1">
      <c r="B113" s="77"/>
      <c r="C113" s="514"/>
      <c r="D113" s="80"/>
      <c r="E113" s="354"/>
      <c r="F113" s="78"/>
      <c r="G113" s="78"/>
      <c r="H113" s="116"/>
      <c r="I113" s="78"/>
    </row>
    <row r="114" spans="2:9" ht="20.100000000000001" customHeight="1">
      <c r="B114" s="77"/>
      <c r="C114" s="514"/>
      <c r="D114" s="80"/>
      <c r="E114" s="354"/>
      <c r="F114" s="78"/>
      <c r="G114" s="78"/>
      <c r="H114" s="116"/>
      <c r="I114" s="78"/>
    </row>
    <row r="115" spans="2:9" ht="20.100000000000001" customHeight="1">
      <c r="B115" s="77"/>
      <c r="C115" s="514"/>
      <c r="D115" s="78"/>
      <c r="E115" s="78"/>
      <c r="F115" s="78"/>
      <c r="G115" s="78"/>
      <c r="H115" s="116"/>
      <c r="I115" s="78"/>
    </row>
    <row r="116" spans="2:9" ht="20.100000000000001" customHeight="1">
      <c r="B116" s="77"/>
      <c r="C116" s="514"/>
      <c r="D116" s="78"/>
      <c r="E116" s="78"/>
      <c r="F116" s="78"/>
      <c r="G116" s="78"/>
      <c r="H116" s="116"/>
      <c r="I116" s="78"/>
    </row>
    <row r="117" spans="2:9" ht="20.100000000000001" customHeight="1">
      <c r="B117" s="77"/>
      <c r="C117" s="514"/>
      <c r="D117" s="78"/>
      <c r="E117" s="78"/>
      <c r="F117" s="78"/>
      <c r="G117" s="78"/>
      <c r="H117" s="116"/>
      <c r="I117" s="78"/>
    </row>
    <row r="118" spans="2:9" ht="20.100000000000001" customHeight="1">
      <c r="B118" s="77"/>
      <c r="C118" s="514"/>
      <c r="D118" s="78"/>
      <c r="E118" s="78"/>
      <c r="F118" s="78"/>
      <c r="G118" s="78"/>
      <c r="H118" s="116"/>
      <c r="I118" s="78"/>
    </row>
    <row r="119" spans="2:9" ht="20.100000000000001" customHeight="1">
      <c r="B119" s="77"/>
      <c r="C119" s="514"/>
      <c r="D119" s="90"/>
      <c r="E119" s="92"/>
      <c r="F119" s="90"/>
      <c r="G119" s="90"/>
      <c r="H119" s="317"/>
      <c r="I119" s="90"/>
    </row>
    <row r="120" spans="2:9" ht="20.100000000000001" customHeight="1">
      <c r="B120" s="84"/>
      <c r="C120" s="515"/>
      <c r="D120" s="732" t="s">
        <v>17</v>
      </c>
      <c r="E120" s="734"/>
      <c r="F120" s="71"/>
      <c r="G120" s="71"/>
      <c r="H120" s="319"/>
      <c r="I120" s="71"/>
    </row>
    <row r="121" spans="2:9" ht="20.100000000000001" customHeight="1">
      <c r="B121" s="732" t="s">
        <v>2</v>
      </c>
      <c r="C121" s="733"/>
      <c r="D121" s="733"/>
      <c r="E121" s="734"/>
      <c r="F121" s="97"/>
      <c r="G121" s="97"/>
      <c r="H121" s="114"/>
      <c r="I121" s="97"/>
    </row>
    <row r="122" spans="2:9" ht="20.100000000000001" customHeight="1">
      <c r="B122" s="790" t="s">
        <v>33</v>
      </c>
      <c r="C122" s="791"/>
      <c r="D122" s="781" t="s">
        <v>34</v>
      </c>
      <c r="E122" s="782"/>
      <c r="F122" s="73"/>
      <c r="G122" s="73"/>
      <c r="H122" s="115"/>
      <c r="I122" s="73"/>
    </row>
    <row r="123" spans="2:9" ht="20.100000000000001" customHeight="1">
      <c r="B123" s="792"/>
      <c r="C123" s="793"/>
      <c r="D123" s="783" t="s">
        <v>35</v>
      </c>
      <c r="E123" s="784"/>
      <c r="F123" s="78"/>
      <c r="G123" s="78"/>
      <c r="H123" s="116"/>
      <c r="I123" s="78"/>
    </row>
    <row r="124" spans="2:9" ht="20.100000000000001" customHeight="1">
      <c r="B124" s="792"/>
      <c r="C124" s="793"/>
      <c r="D124" s="785" t="s">
        <v>36</v>
      </c>
      <c r="E124" s="786"/>
      <c r="F124" s="81"/>
      <c r="G124" s="81"/>
      <c r="H124" s="117"/>
      <c r="I124" s="81"/>
    </row>
    <row r="125" spans="2:9" ht="20.100000000000001" customHeight="1">
      <c r="B125" s="787"/>
      <c r="C125" s="789"/>
      <c r="D125" s="732" t="s">
        <v>8</v>
      </c>
      <c r="E125" s="734"/>
      <c r="F125" s="97"/>
      <c r="G125" s="97"/>
      <c r="H125" s="114"/>
      <c r="I125" s="97"/>
    </row>
    <row r="126" spans="2:9" ht="20.100000000000001" customHeight="1">
      <c r="B126" s="787" t="s">
        <v>37</v>
      </c>
      <c r="C126" s="788"/>
      <c r="D126" s="788"/>
      <c r="E126" s="789"/>
      <c r="F126" s="113"/>
      <c r="G126" s="113"/>
      <c r="H126" s="321"/>
      <c r="I126" s="113"/>
    </row>
    <row r="127" spans="2:9" ht="20.100000000000001" customHeight="1">
      <c r="B127" s="732" t="s">
        <v>855</v>
      </c>
      <c r="C127" s="733"/>
      <c r="D127" s="733"/>
      <c r="E127" s="734"/>
      <c r="F127" s="70"/>
      <c r="G127" s="70"/>
      <c r="H127" s="118"/>
      <c r="I127" s="97"/>
    </row>
    <row r="128" spans="2:9" ht="20.100000000000001" customHeight="1">
      <c r="B128" s="64" t="s">
        <v>532</v>
      </c>
      <c r="C128" s="749" t="s">
        <v>895</v>
      </c>
      <c r="D128" s="749"/>
      <c r="E128" s="749"/>
      <c r="F128" s="749"/>
      <c r="G128" s="749"/>
      <c r="H128" s="749"/>
      <c r="I128" s="749"/>
    </row>
    <row r="129" spans="2:9" ht="20.100000000000001" customHeight="1">
      <c r="B129" s="64" t="s">
        <v>533</v>
      </c>
      <c r="C129" s="729" t="s">
        <v>896</v>
      </c>
      <c r="D129" s="729"/>
      <c r="E129" s="729"/>
      <c r="F129" s="729"/>
      <c r="G129" s="729"/>
      <c r="H129" s="729"/>
      <c r="I129" s="729"/>
    </row>
    <row r="130" spans="2:9" ht="20.100000000000001" customHeight="1">
      <c r="B130" s="64" t="s">
        <v>879</v>
      </c>
      <c r="C130" s="749" t="s">
        <v>793</v>
      </c>
      <c r="D130" s="749"/>
      <c r="E130" s="749"/>
      <c r="F130" s="749"/>
      <c r="G130" s="749"/>
      <c r="H130" s="749"/>
      <c r="I130" s="749"/>
    </row>
    <row r="131" spans="2:9" ht="20.100000000000001" customHeight="1">
      <c r="B131" s="64" t="s">
        <v>880</v>
      </c>
      <c r="C131" s="738" t="s">
        <v>534</v>
      </c>
      <c r="D131" s="738"/>
      <c r="E131" s="738"/>
      <c r="F131" s="738"/>
      <c r="G131" s="738"/>
      <c r="H131" s="738"/>
      <c r="I131" s="738"/>
    </row>
    <row r="132" spans="2:9" ht="20.100000000000001" customHeight="1">
      <c r="B132" s="64" t="s">
        <v>881</v>
      </c>
      <c r="C132" s="738" t="s">
        <v>535</v>
      </c>
      <c r="D132" s="738"/>
      <c r="E132" s="738"/>
      <c r="F132" s="738"/>
      <c r="G132" s="738"/>
      <c r="H132" s="738"/>
      <c r="I132" s="738"/>
    </row>
  </sheetData>
  <mergeCells count="57">
    <mergeCell ref="C130:I130"/>
    <mergeCell ref="C131:I131"/>
    <mergeCell ref="C132:I132"/>
    <mergeCell ref="B126:E126"/>
    <mergeCell ref="B127:E127"/>
    <mergeCell ref="C128:I128"/>
    <mergeCell ref="C129:I129"/>
    <mergeCell ref="D120:E120"/>
    <mergeCell ref="B121:E121"/>
    <mergeCell ref="B122:C125"/>
    <mergeCell ref="D122:E122"/>
    <mergeCell ref="D123:E123"/>
    <mergeCell ref="D124:E124"/>
    <mergeCell ref="D125:E125"/>
    <mergeCell ref="B93:E93"/>
    <mergeCell ref="B94:C95"/>
    <mergeCell ref="C86:I86"/>
    <mergeCell ref="C87:I87"/>
    <mergeCell ref="C88:I88"/>
    <mergeCell ref="H89:I89"/>
    <mergeCell ref="B90:I90"/>
    <mergeCell ref="C85:I85"/>
    <mergeCell ref="D76:E76"/>
    <mergeCell ref="B77:E77"/>
    <mergeCell ref="B78:C81"/>
    <mergeCell ref="D78:E78"/>
    <mergeCell ref="D79:E79"/>
    <mergeCell ref="D80:E80"/>
    <mergeCell ref="D81:E81"/>
    <mergeCell ref="C40:I40"/>
    <mergeCell ref="C41:I41"/>
    <mergeCell ref="B82:E82"/>
    <mergeCell ref="B83:E83"/>
    <mergeCell ref="C84:I84"/>
    <mergeCell ref="B49:E49"/>
    <mergeCell ref="B50:C51"/>
    <mergeCell ref="C42:I42"/>
    <mergeCell ref="C43:I43"/>
    <mergeCell ref="C44:I44"/>
    <mergeCell ref="H45:I45"/>
    <mergeCell ref="B46:I46"/>
    <mergeCell ref="H1:I1"/>
    <mergeCell ref="B2:I2"/>
    <mergeCell ref="B39:E39"/>
    <mergeCell ref="D27:D31"/>
    <mergeCell ref="B5:E5"/>
    <mergeCell ref="D17:D22"/>
    <mergeCell ref="D37:E37"/>
    <mergeCell ref="D32:E32"/>
    <mergeCell ref="B33:E33"/>
    <mergeCell ref="D34:E34"/>
    <mergeCell ref="D35:E35"/>
    <mergeCell ref="D36:E36"/>
    <mergeCell ref="B38:E38"/>
    <mergeCell ref="D6:D16"/>
    <mergeCell ref="B34:C37"/>
    <mergeCell ref="B6:C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0" fitToHeight="100" orientation="portrait" r:id="rId1"/>
  <rowBreaks count="2" manualBreakCount="2">
    <brk id="44" min="1" max="8" man="1"/>
    <brk id="88" min="1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AE6BB-6326-4156-BA36-C7DF3F9CB5A4}">
  <dimension ref="B1:K37"/>
  <sheetViews>
    <sheetView view="pageBreakPreview" zoomScaleNormal="100" zoomScaleSheetLayoutView="100" workbookViewId="0">
      <selection activeCell="H20" sqref="H20"/>
    </sheetView>
  </sheetViews>
  <sheetFormatPr defaultColWidth="9" defaultRowHeight="15" customHeight="1"/>
  <cols>
    <col min="1" max="1" width="9" style="7"/>
    <col min="2" max="2" width="25.5" style="7" customWidth="1"/>
    <col min="3" max="5" width="10.625" style="7" customWidth="1"/>
    <col min="6" max="6" width="15.625" style="7" customWidth="1"/>
    <col min="7" max="9" width="10.625" style="7" customWidth="1"/>
    <col min="10" max="10" width="15.625" style="7" customWidth="1"/>
    <col min="11" max="11" width="10.625" style="7" customWidth="1"/>
    <col min="12" max="12" width="8.25" style="7" customWidth="1"/>
    <col min="13" max="13" width="4.625" style="7" customWidth="1"/>
    <col min="14" max="14" width="9" style="7" bestFit="1"/>
    <col min="15" max="32" width="4.625" style="7" customWidth="1"/>
    <col min="33" max="16384" width="9" style="7"/>
  </cols>
  <sheetData>
    <row r="1" spans="2:11" ht="15" customHeight="1">
      <c r="B1" s="24"/>
      <c r="C1" s="28"/>
      <c r="D1" s="28"/>
      <c r="E1" s="28"/>
      <c r="F1" s="28"/>
      <c r="G1" s="28"/>
      <c r="H1" s="28"/>
      <c r="I1" s="28"/>
      <c r="J1" s="798" t="s">
        <v>502</v>
      </c>
      <c r="K1" s="799"/>
    </row>
    <row r="2" spans="2:11" ht="15" customHeight="1">
      <c r="B2" s="25" t="s">
        <v>152</v>
      </c>
      <c r="D2" s="32" t="s">
        <v>153</v>
      </c>
      <c r="E2" s="32" t="s">
        <v>148</v>
      </c>
      <c r="F2" s="32" t="s">
        <v>454</v>
      </c>
      <c r="G2" s="30"/>
      <c r="K2" s="29"/>
    </row>
    <row r="3" spans="2:11" ht="15" customHeight="1">
      <c r="B3" s="26"/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23" t="s">
        <v>142</v>
      </c>
      <c r="C4" s="23" t="s">
        <v>143</v>
      </c>
      <c r="D4" s="23" t="s">
        <v>144</v>
      </c>
      <c r="E4" s="23" t="s">
        <v>145</v>
      </c>
      <c r="F4" s="23" t="s">
        <v>146</v>
      </c>
      <c r="G4" s="23" t="s">
        <v>74</v>
      </c>
      <c r="H4" s="19" t="s">
        <v>0</v>
      </c>
      <c r="I4" s="23" t="s">
        <v>147</v>
      </c>
      <c r="J4" s="23" t="s">
        <v>150</v>
      </c>
      <c r="K4" s="23" t="s">
        <v>151</v>
      </c>
    </row>
    <row r="5" spans="2:11" ht="15" customHeight="1">
      <c r="B5" s="608" t="s">
        <v>455</v>
      </c>
      <c r="C5" s="609"/>
      <c r="D5" s="609"/>
      <c r="E5" s="570"/>
      <c r="F5" s="570"/>
      <c r="G5" s="573"/>
      <c r="H5" s="574"/>
      <c r="I5" s="575"/>
      <c r="J5" s="575"/>
      <c r="K5" s="576"/>
    </row>
    <row r="6" spans="2:11" ht="15" customHeight="1">
      <c r="B6" s="610"/>
      <c r="C6" s="610"/>
      <c r="D6" s="610"/>
      <c r="E6" s="577"/>
      <c r="F6" s="577"/>
      <c r="G6" s="579"/>
      <c r="H6" s="580"/>
      <c r="I6" s="581"/>
      <c r="J6" s="581"/>
      <c r="K6" s="582"/>
    </row>
    <row r="7" spans="2:11" ht="15" customHeight="1">
      <c r="B7" s="611"/>
      <c r="C7" s="611"/>
      <c r="D7" s="611"/>
      <c r="E7" s="585"/>
      <c r="F7" s="585"/>
      <c r="G7" s="588"/>
      <c r="H7" s="589"/>
      <c r="I7" s="590"/>
      <c r="J7" s="590"/>
      <c r="K7" s="591"/>
    </row>
    <row r="8" spans="2:11" ht="15" customHeight="1">
      <c r="B8" s="612"/>
      <c r="C8" s="612"/>
      <c r="D8" s="612"/>
      <c r="E8" s="592"/>
      <c r="F8" s="592"/>
      <c r="G8" s="595"/>
      <c r="H8" s="596"/>
      <c r="I8" s="597"/>
      <c r="J8" s="597"/>
      <c r="K8" s="598"/>
    </row>
    <row r="9" spans="2:11" ht="15" customHeight="1">
      <c r="B9" s="610"/>
      <c r="C9" s="610"/>
      <c r="D9" s="610"/>
      <c r="E9" s="577"/>
      <c r="F9" s="577"/>
      <c r="G9" s="579"/>
      <c r="H9" s="583"/>
      <c r="I9" s="581"/>
      <c r="J9" s="581"/>
      <c r="K9" s="582"/>
    </row>
    <row r="10" spans="2:11" ht="15" customHeight="1">
      <c r="B10" s="610"/>
      <c r="C10" s="610"/>
      <c r="D10" s="610"/>
      <c r="E10" s="577"/>
      <c r="F10" s="577"/>
      <c r="G10" s="579"/>
      <c r="H10" s="583"/>
      <c r="I10" s="581"/>
      <c r="J10" s="581"/>
      <c r="K10" s="582"/>
    </row>
    <row r="11" spans="2:11" ht="15" customHeight="1">
      <c r="B11" s="611"/>
      <c r="C11" s="611"/>
      <c r="D11" s="611"/>
      <c r="E11" s="585"/>
      <c r="F11" s="585"/>
      <c r="G11" s="588"/>
      <c r="H11" s="589"/>
      <c r="I11" s="590"/>
      <c r="J11" s="590"/>
      <c r="K11" s="591"/>
    </row>
    <row r="12" spans="2:11" ht="15" customHeight="1">
      <c r="B12" s="612"/>
      <c r="C12" s="612"/>
      <c r="D12" s="612"/>
      <c r="E12" s="592"/>
      <c r="F12" s="592"/>
      <c r="G12" s="595"/>
      <c r="H12" s="596"/>
      <c r="I12" s="597"/>
      <c r="J12" s="597"/>
      <c r="K12" s="598"/>
    </row>
    <row r="13" spans="2:11" ht="15" customHeight="1">
      <c r="B13" s="611"/>
      <c r="C13" s="611"/>
      <c r="D13" s="611"/>
      <c r="E13" s="585"/>
      <c r="F13" s="585"/>
      <c r="G13" s="588"/>
      <c r="H13" s="589"/>
      <c r="I13" s="590"/>
      <c r="J13" s="590"/>
      <c r="K13" s="591"/>
    </row>
    <row r="14" spans="2:11" ht="15" customHeight="1">
      <c r="B14" s="612"/>
      <c r="C14" s="612"/>
      <c r="D14" s="612"/>
      <c r="E14" s="592"/>
      <c r="F14" s="592"/>
      <c r="G14" s="595"/>
      <c r="H14" s="596"/>
      <c r="I14" s="597"/>
      <c r="J14" s="597"/>
      <c r="K14" s="598"/>
    </row>
    <row r="15" spans="2:11" ht="15" customHeight="1">
      <c r="B15" s="610"/>
      <c r="C15" s="610"/>
      <c r="D15" s="610"/>
      <c r="E15" s="577"/>
      <c r="F15" s="577"/>
      <c r="G15" s="579"/>
      <c r="H15" s="583"/>
      <c r="I15" s="581"/>
      <c r="J15" s="581"/>
      <c r="K15" s="582"/>
    </row>
    <row r="16" spans="2:11" ht="15" customHeight="1">
      <c r="B16" s="610"/>
      <c r="C16" s="610"/>
      <c r="D16" s="610"/>
      <c r="E16" s="577"/>
      <c r="F16" s="577"/>
      <c r="G16" s="579"/>
      <c r="H16" s="583"/>
      <c r="I16" s="581"/>
      <c r="J16" s="581"/>
      <c r="K16" s="582"/>
    </row>
    <row r="17" spans="2:11" ht="15" customHeight="1">
      <c r="B17" s="611"/>
      <c r="C17" s="611"/>
      <c r="D17" s="611"/>
      <c r="E17" s="585"/>
      <c r="F17" s="585"/>
      <c r="G17" s="588"/>
      <c r="H17" s="589"/>
      <c r="I17" s="590"/>
      <c r="J17" s="590"/>
      <c r="K17" s="591"/>
    </row>
    <row r="18" spans="2:11" ht="15" customHeight="1">
      <c r="B18" s="612"/>
      <c r="C18" s="612"/>
      <c r="D18" s="612"/>
      <c r="E18" s="592"/>
      <c r="F18" s="592"/>
      <c r="G18" s="595"/>
      <c r="H18" s="596"/>
      <c r="I18" s="597"/>
      <c r="J18" s="597"/>
      <c r="K18" s="598"/>
    </row>
    <row r="19" spans="2:11" ht="15" customHeight="1">
      <c r="B19" s="611"/>
      <c r="C19" s="611"/>
      <c r="D19" s="611"/>
      <c r="E19" s="585"/>
      <c r="F19" s="585"/>
      <c r="G19" s="588"/>
      <c r="H19" s="589"/>
      <c r="I19" s="590"/>
      <c r="J19" s="590"/>
      <c r="K19" s="591"/>
    </row>
    <row r="20" spans="2:11" ht="15" customHeight="1">
      <c r="B20" s="612"/>
      <c r="C20" s="612"/>
      <c r="D20" s="612"/>
      <c r="E20" s="592"/>
      <c r="F20" s="592"/>
      <c r="G20" s="595"/>
      <c r="H20" s="596"/>
      <c r="I20" s="597"/>
      <c r="J20" s="597"/>
      <c r="K20" s="598"/>
    </row>
    <row r="21" spans="2:11" ht="15" customHeight="1">
      <c r="B21" s="610"/>
      <c r="C21" s="610"/>
      <c r="D21" s="610"/>
      <c r="E21" s="577"/>
      <c r="F21" s="577"/>
      <c r="G21" s="579"/>
      <c r="H21" s="583"/>
      <c r="I21" s="581"/>
      <c r="J21" s="581"/>
      <c r="K21" s="582"/>
    </row>
    <row r="22" spans="2:11" ht="15" customHeight="1">
      <c r="B22" s="610"/>
      <c r="C22" s="610"/>
      <c r="D22" s="610"/>
      <c r="E22" s="577"/>
      <c r="F22" s="577"/>
      <c r="G22" s="579"/>
      <c r="H22" s="583"/>
      <c r="I22" s="581"/>
      <c r="J22" s="581"/>
      <c r="K22" s="582"/>
    </row>
    <row r="23" spans="2:11" ht="15" customHeight="1">
      <c r="B23" s="611"/>
      <c r="C23" s="611"/>
      <c r="D23" s="611"/>
      <c r="E23" s="585"/>
      <c r="F23" s="585"/>
      <c r="G23" s="588"/>
      <c r="H23" s="589"/>
      <c r="I23" s="590"/>
      <c r="J23" s="590"/>
      <c r="K23" s="591"/>
    </row>
    <row r="24" spans="2:11" ht="15" customHeight="1">
      <c r="B24" s="612"/>
      <c r="C24" s="612"/>
      <c r="D24" s="612"/>
      <c r="E24" s="592"/>
      <c r="F24" s="592"/>
      <c r="G24" s="595"/>
      <c r="H24" s="596"/>
      <c r="I24" s="597"/>
      <c r="J24" s="597"/>
      <c r="K24" s="598"/>
    </row>
    <row r="25" spans="2:11" ht="15" customHeight="1">
      <c r="B25" s="611"/>
      <c r="C25" s="611"/>
      <c r="D25" s="611"/>
      <c r="E25" s="585"/>
      <c r="F25" s="585"/>
      <c r="G25" s="588"/>
      <c r="H25" s="589"/>
      <c r="I25" s="590"/>
      <c r="J25" s="590"/>
      <c r="K25" s="591"/>
    </row>
    <row r="26" spans="2:11" ht="15" customHeight="1">
      <c r="B26" s="612"/>
      <c r="C26" s="612"/>
      <c r="D26" s="612"/>
      <c r="E26" s="592"/>
      <c r="F26" s="592"/>
      <c r="G26" s="595"/>
      <c r="H26" s="596"/>
      <c r="I26" s="597"/>
      <c r="J26" s="597"/>
      <c r="K26" s="598"/>
    </row>
    <row r="27" spans="2:11" ht="15" customHeight="1">
      <c r="B27" s="610"/>
      <c r="C27" s="610"/>
      <c r="D27" s="610"/>
      <c r="E27" s="577"/>
      <c r="F27" s="577"/>
      <c r="G27" s="579"/>
      <c r="H27" s="583"/>
      <c r="I27" s="581"/>
      <c r="J27" s="581"/>
      <c r="K27" s="582"/>
    </row>
    <row r="28" spans="2:11" ht="15" customHeight="1">
      <c r="B28" s="610"/>
      <c r="C28" s="610"/>
      <c r="D28" s="610"/>
      <c r="E28" s="577"/>
      <c r="F28" s="577"/>
      <c r="G28" s="579"/>
      <c r="H28" s="583"/>
      <c r="I28" s="581"/>
      <c r="J28" s="581"/>
      <c r="K28" s="582"/>
    </row>
    <row r="29" spans="2:11" ht="15" customHeight="1">
      <c r="B29" s="611"/>
      <c r="C29" s="611"/>
      <c r="D29" s="611"/>
      <c r="E29" s="585"/>
      <c r="F29" s="585"/>
      <c r="G29" s="588"/>
      <c r="H29" s="589"/>
      <c r="I29" s="590"/>
      <c r="J29" s="590"/>
      <c r="K29" s="591"/>
    </row>
    <row r="30" spans="2:11" ht="15" customHeight="1">
      <c r="B30" s="612"/>
      <c r="C30" s="612"/>
      <c r="D30" s="612"/>
      <c r="E30" s="592"/>
      <c r="F30" s="592"/>
      <c r="G30" s="595"/>
      <c r="H30" s="596"/>
      <c r="I30" s="597"/>
      <c r="J30" s="597"/>
      <c r="K30" s="598"/>
    </row>
    <row r="31" spans="2:11" ht="15" customHeight="1">
      <c r="B31" s="610"/>
      <c r="C31" s="610"/>
      <c r="D31" s="610"/>
      <c r="E31" s="577"/>
      <c r="F31" s="577"/>
      <c r="G31" s="579"/>
      <c r="H31" s="583"/>
      <c r="I31" s="581"/>
      <c r="J31" s="581"/>
      <c r="K31" s="582"/>
    </row>
    <row r="32" spans="2:11" ht="15" customHeight="1">
      <c r="B32" s="27"/>
      <c r="C32" s="27"/>
      <c r="D32" s="27"/>
      <c r="E32" s="20"/>
      <c r="F32" s="20"/>
      <c r="G32" s="22"/>
      <c r="H32" s="584"/>
      <c r="I32" s="34"/>
      <c r="J32" s="34"/>
      <c r="K32" s="35"/>
    </row>
    <row r="33" spans="2:11" ht="15" customHeight="1">
      <c r="B33" s="800" t="s">
        <v>894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518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825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824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6">
    <mergeCell ref="J1:K1"/>
    <mergeCell ref="B37:K37"/>
    <mergeCell ref="B33:K33"/>
    <mergeCell ref="B34:K34"/>
    <mergeCell ref="B35:K35"/>
    <mergeCell ref="B36:K36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fitToHeight="10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BB620-C75D-40E5-A0FE-2C694895035E}">
  <sheetPr>
    <pageSetUpPr fitToPage="1"/>
  </sheetPr>
  <dimension ref="B1:K27"/>
  <sheetViews>
    <sheetView view="pageBreakPreview" topLeftCell="A6" zoomScaleNormal="100" zoomScaleSheetLayoutView="100" workbookViewId="0">
      <selection activeCell="J13" sqref="J13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904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908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30" customHeight="1">
      <c r="B6" s="697" t="s">
        <v>26</v>
      </c>
      <c r="C6" s="119" t="s">
        <v>578</v>
      </c>
      <c r="D6" s="326"/>
      <c r="E6" s="326"/>
      <c r="F6" s="326"/>
      <c r="G6" s="326"/>
      <c r="H6" s="326"/>
    </row>
    <row r="7" spans="2:11" ht="24.95" customHeight="1">
      <c r="B7" s="696" t="s">
        <v>27</v>
      </c>
      <c r="C7" s="119" t="s">
        <v>578</v>
      </c>
      <c r="D7" s="326"/>
      <c r="E7" s="326"/>
      <c r="F7" s="326"/>
      <c r="G7" s="326"/>
      <c r="H7" s="326"/>
    </row>
    <row r="8" spans="2:11" ht="24.95" customHeight="1">
      <c r="B8" s="696" t="s">
        <v>28</v>
      </c>
      <c r="C8" s="119" t="s">
        <v>578</v>
      </c>
      <c r="D8" s="326"/>
      <c r="E8" s="326"/>
      <c r="F8" s="326"/>
      <c r="G8" s="326"/>
      <c r="H8" s="326"/>
    </row>
    <row r="9" spans="2:11" ht="24.95" customHeight="1">
      <c r="B9" s="696"/>
      <c r="C9" s="119"/>
      <c r="D9" s="326"/>
      <c r="E9" s="326"/>
      <c r="F9" s="326"/>
      <c r="G9" s="326"/>
      <c r="H9" s="326"/>
    </row>
    <row r="10" spans="2:11" ht="24.95" customHeight="1">
      <c r="B10" s="696"/>
      <c r="C10" s="119"/>
      <c r="D10" s="326"/>
      <c r="E10" s="326"/>
      <c r="F10" s="326"/>
      <c r="G10" s="326"/>
      <c r="H10" s="326"/>
    </row>
    <row r="11" spans="2:11" ht="24.95" customHeight="1">
      <c r="B11" s="696"/>
      <c r="C11" s="119"/>
      <c r="D11" s="326"/>
      <c r="E11" s="326"/>
      <c r="F11" s="326"/>
      <c r="G11" s="326"/>
      <c r="H11" s="326"/>
    </row>
    <row r="12" spans="2:11" ht="24.95" customHeight="1">
      <c r="B12" s="696"/>
      <c r="C12" s="119"/>
      <c r="D12" s="326"/>
      <c r="E12" s="326"/>
      <c r="F12" s="326"/>
      <c r="G12" s="326"/>
      <c r="H12" s="326"/>
    </row>
    <row r="13" spans="2:11" ht="24.95" customHeight="1">
      <c r="B13" s="696"/>
      <c r="C13" s="119"/>
      <c r="D13" s="326"/>
      <c r="E13" s="326"/>
      <c r="F13" s="326"/>
      <c r="G13" s="326"/>
      <c r="H13" s="326"/>
    </row>
    <row r="14" spans="2:11" ht="24.95" customHeight="1">
      <c r="B14" s="696"/>
      <c r="C14" s="119"/>
      <c r="D14" s="326"/>
      <c r="E14" s="326"/>
      <c r="F14" s="326"/>
      <c r="G14" s="326"/>
      <c r="H14" s="326"/>
    </row>
    <row r="15" spans="2:11" ht="24.95" customHeight="1">
      <c r="B15" s="696"/>
      <c r="C15" s="119"/>
      <c r="D15" s="326"/>
      <c r="E15" s="326"/>
      <c r="F15" s="326"/>
      <c r="G15" s="326"/>
      <c r="H15" s="326"/>
    </row>
    <row r="16" spans="2:11" ht="24.95" customHeight="1">
      <c r="B16" s="696"/>
      <c r="C16" s="119"/>
      <c r="D16" s="326"/>
      <c r="E16" s="326"/>
      <c r="F16" s="326"/>
      <c r="G16" s="326"/>
      <c r="H16" s="326"/>
    </row>
    <row r="17" spans="2:8" ht="24.95" customHeight="1">
      <c r="B17" s="696"/>
      <c r="C17" s="119"/>
      <c r="D17" s="326"/>
      <c r="E17" s="326"/>
      <c r="F17" s="326"/>
      <c r="G17" s="326"/>
      <c r="H17" s="326"/>
    </row>
    <row r="18" spans="2:8" ht="24.95" customHeight="1">
      <c r="B18" s="696"/>
      <c r="C18" s="119"/>
      <c r="D18" s="326"/>
      <c r="E18" s="326"/>
      <c r="F18" s="326"/>
      <c r="G18" s="326"/>
      <c r="H18" s="326"/>
    </row>
    <row r="19" spans="2:8" ht="24.95" customHeight="1">
      <c r="B19" s="696"/>
      <c r="C19" s="119"/>
      <c r="D19" s="326"/>
      <c r="E19" s="326"/>
      <c r="F19" s="326"/>
      <c r="G19" s="326"/>
      <c r="H19" s="326"/>
    </row>
    <row r="20" spans="2:8" ht="24.95" customHeight="1">
      <c r="B20" s="696"/>
      <c r="C20" s="119"/>
      <c r="D20" s="326"/>
      <c r="E20" s="97"/>
      <c r="F20" s="97"/>
      <c r="G20" s="164"/>
      <c r="H20" s="97"/>
    </row>
    <row r="21" spans="2:8" ht="24.95" customHeight="1">
      <c r="B21" s="732" t="s">
        <v>855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856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495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814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358</v>
      </c>
    </row>
    <row r="27" spans="2:8" ht="24.95" customHeight="1">
      <c r="B27" s="64" t="s">
        <v>359</v>
      </c>
    </row>
  </sheetData>
  <mergeCells count="7">
    <mergeCell ref="B24:H24"/>
    <mergeCell ref="B25:H25"/>
    <mergeCell ref="G1:H1"/>
    <mergeCell ref="B2:H2"/>
    <mergeCell ref="B21:D21"/>
    <mergeCell ref="B22:D22"/>
    <mergeCell ref="B23:D2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A25E-8FB0-42BF-843F-80D136270374}">
  <sheetPr codeName="Sheet5"/>
  <dimension ref="B1:H108"/>
  <sheetViews>
    <sheetView view="pageBreakPreview" zoomScaleNormal="100" zoomScaleSheetLayoutView="100" workbookViewId="0">
      <selection activeCell="C105" sqref="C105:H105"/>
    </sheetView>
  </sheetViews>
  <sheetFormatPr defaultColWidth="9.875" defaultRowHeight="24.95" customHeight="1"/>
  <cols>
    <col min="1" max="1" width="1.625" style="64" customWidth="1"/>
    <col min="2" max="2" width="5.625" style="64" customWidth="1"/>
    <col min="3" max="3" width="15.62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5" style="64" bestFit="1" customWidth="1"/>
    <col min="9" max="16384" width="9.875" style="64"/>
  </cols>
  <sheetData>
    <row r="1" spans="2:8" ht="24.95" customHeight="1">
      <c r="G1" s="730" t="s">
        <v>720</v>
      </c>
      <c r="H1" s="730"/>
    </row>
    <row r="2" spans="2:8" s="66" customFormat="1" ht="24.95" customHeight="1">
      <c r="B2" s="731"/>
      <c r="C2" s="731"/>
      <c r="D2" s="731"/>
      <c r="E2" s="731"/>
      <c r="F2" s="731"/>
      <c r="G2" s="731"/>
      <c r="H2" s="731"/>
    </row>
    <row r="3" spans="2:8" s="66" customFormat="1" ht="24.95" customHeight="1">
      <c r="B3" s="104" t="s">
        <v>721</v>
      </c>
      <c r="C3" s="104"/>
      <c r="D3" s="104"/>
      <c r="E3" s="104"/>
      <c r="F3" s="104"/>
      <c r="G3" s="105"/>
      <c r="H3" s="104"/>
    </row>
    <row r="4" spans="2:8" s="66" customFormat="1" ht="24.95" customHeight="1">
      <c r="B4" s="322"/>
      <c r="C4" s="18"/>
      <c r="D4" s="67"/>
      <c r="E4" s="67"/>
      <c r="F4" s="67"/>
      <c r="G4" s="106"/>
      <c r="H4" s="68" t="s">
        <v>4</v>
      </c>
    </row>
    <row r="5" spans="2:8" ht="24.95" customHeight="1">
      <c r="B5" s="732" t="s">
        <v>39</v>
      </c>
      <c r="C5" s="733"/>
      <c r="D5" s="734"/>
      <c r="E5" s="70" t="s">
        <v>0</v>
      </c>
      <c r="F5" s="70" t="s">
        <v>1</v>
      </c>
      <c r="G5" s="107" t="s">
        <v>6</v>
      </c>
      <c r="H5" s="70" t="s">
        <v>7</v>
      </c>
    </row>
    <row r="6" spans="2:8" ht="24.95" customHeight="1">
      <c r="B6" s="794" t="s">
        <v>64</v>
      </c>
      <c r="C6" s="795"/>
      <c r="D6" s="73" t="s">
        <v>148</v>
      </c>
      <c r="E6" s="73"/>
      <c r="F6" s="73"/>
      <c r="G6" s="108"/>
      <c r="H6" s="73"/>
    </row>
    <row r="7" spans="2:8" ht="24.95" customHeight="1">
      <c r="B7" s="796"/>
      <c r="C7" s="797"/>
      <c r="D7" s="78" t="s">
        <v>44</v>
      </c>
      <c r="E7" s="78"/>
      <c r="F7" s="78"/>
      <c r="G7" s="323"/>
      <c r="H7" s="78"/>
    </row>
    <row r="8" spans="2:8" ht="24.95" customHeight="1">
      <c r="B8" s="518"/>
      <c r="C8" s="519"/>
      <c r="D8" s="78"/>
      <c r="E8" s="78"/>
      <c r="F8" s="78"/>
      <c r="G8" s="323"/>
      <c r="H8" s="78"/>
    </row>
    <row r="9" spans="2:8" ht="24.95" customHeight="1">
      <c r="B9" s="518"/>
      <c r="C9" s="519"/>
      <c r="D9" s="78"/>
      <c r="E9" s="78"/>
      <c r="F9" s="78"/>
      <c r="G9" s="323"/>
      <c r="H9" s="78"/>
    </row>
    <row r="10" spans="2:8" ht="24.95" customHeight="1">
      <c r="B10" s="518"/>
      <c r="C10" s="519"/>
      <c r="D10" s="78"/>
      <c r="E10" s="78"/>
      <c r="F10" s="78"/>
      <c r="G10" s="323"/>
      <c r="H10" s="78"/>
    </row>
    <row r="11" spans="2:8" ht="24.95" customHeight="1">
      <c r="B11" s="518"/>
      <c r="C11" s="519"/>
      <c r="D11" s="90"/>
      <c r="E11" s="90"/>
      <c r="F11" s="90"/>
      <c r="G11" s="311"/>
      <c r="H11" s="90"/>
    </row>
    <row r="12" spans="2:8" ht="24.95" customHeight="1">
      <c r="B12" s="499"/>
      <c r="C12" s="516"/>
      <c r="D12" s="318" t="s">
        <v>163</v>
      </c>
      <c r="E12" s="71"/>
      <c r="F12" s="71"/>
      <c r="G12" s="312"/>
      <c r="H12" s="71"/>
    </row>
    <row r="13" spans="2:8" ht="24.95" customHeight="1">
      <c r="B13" s="499"/>
      <c r="C13" s="516"/>
      <c r="D13" s="73" t="s">
        <v>44</v>
      </c>
      <c r="E13" s="73"/>
      <c r="F13" s="73"/>
      <c r="G13" s="115"/>
      <c r="H13" s="73"/>
    </row>
    <row r="14" spans="2:8" ht="24.95" customHeight="1">
      <c r="B14" s="499"/>
      <c r="C14" s="516"/>
      <c r="D14" s="78" t="s">
        <v>40</v>
      </c>
      <c r="E14" s="78"/>
      <c r="F14" s="78"/>
      <c r="G14" s="116"/>
      <c r="H14" s="78"/>
    </row>
    <row r="15" spans="2:8" ht="24.95" customHeight="1">
      <c r="B15" s="499"/>
      <c r="C15" s="516"/>
      <c r="D15" s="78" t="s">
        <v>41</v>
      </c>
      <c r="E15" s="78"/>
      <c r="F15" s="78"/>
      <c r="G15" s="116"/>
      <c r="H15" s="78"/>
    </row>
    <row r="16" spans="2:8" ht="24.95" customHeight="1">
      <c r="B16" s="499"/>
      <c r="C16" s="516"/>
      <c r="D16" s="78" t="s">
        <v>42</v>
      </c>
      <c r="E16" s="78"/>
      <c r="F16" s="78"/>
      <c r="G16" s="116"/>
      <c r="H16" s="78"/>
    </row>
    <row r="17" spans="2:8" ht="24.95" customHeight="1">
      <c r="B17" s="499"/>
      <c r="C17" s="516"/>
      <c r="D17" s="78"/>
      <c r="E17" s="78"/>
      <c r="F17" s="78"/>
      <c r="G17" s="116"/>
      <c r="H17" s="78"/>
    </row>
    <row r="18" spans="2:8" ht="24.95" customHeight="1">
      <c r="B18" s="499"/>
      <c r="C18" s="516"/>
      <c r="D18" s="78"/>
      <c r="E18" s="78"/>
      <c r="F18" s="78"/>
      <c r="G18" s="116"/>
      <c r="H18" s="78"/>
    </row>
    <row r="19" spans="2:8" ht="24.95" customHeight="1">
      <c r="B19" s="499"/>
      <c r="C19" s="516"/>
      <c r="D19" s="78"/>
      <c r="E19" s="78"/>
      <c r="F19" s="78"/>
      <c r="G19" s="116"/>
      <c r="H19" s="78"/>
    </row>
    <row r="20" spans="2:8" ht="24.95" customHeight="1">
      <c r="B20" s="499"/>
      <c r="C20" s="516"/>
      <c r="D20" s="78"/>
      <c r="E20" s="78"/>
      <c r="F20" s="78"/>
      <c r="G20" s="116"/>
      <c r="H20" s="78"/>
    </row>
    <row r="21" spans="2:8" ht="24.95" customHeight="1">
      <c r="B21" s="499"/>
      <c r="C21" s="516"/>
      <c r="D21" s="78"/>
      <c r="E21" s="78"/>
      <c r="F21" s="78"/>
      <c r="G21" s="116"/>
      <c r="H21" s="78"/>
    </row>
    <row r="22" spans="2:8" ht="24.95" customHeight="1">
      <c r="B22" s="499"/>
      <c r="C22" s="516"/>
      <c r="D22" s="78"/>
      <c r="E22" s="78"/>
      <c r="F22" s="78"/>
      <c r="G22" s="116"/>
      <c r="H22" s="78"/>
    </row>
    <row r="23" spans="2:8" ht="24.95" customHeight="1">
      <c r="B23" s="499"/>
      <c r="C23" s="516"/>
      <c r="D23" s="90"/>
      <c r="E23" s="90"/>
      <c r="F23" s="90"/>
      <c r="G23" s="317"/>
      <c r="H23" s="90"/>
    </row>
    <row r="24" spans="2:8" ht="24.95" customHeight="1">
      <c r="B24" s="77"/>
      <c r="C24" s="514"/>
      <c r="D24" s="56" t="s">
        <v>8</v>
      </c>
      <c r="E24" s="71"/>
      <c r="F24" s="71"/>
      <c r="G24" s="319"/>
      <c r="H24" s="71"/>
    </row>
    <row r="25" spans="2:8" ht="24.95" customHeight="1">
      <c r="B25" s="77"/>
      <c r="C25" s="515"/>
      <c r="D25" s="56"/>
      <c r="E25" s="71"/>
      <c r="F25" s="71"/>
      <c r="G25" s="320"/>
      <c r="H25" s="71"/>
    </row>
    <row r="26" spans="2:8" ht="24.95" customHeight="1">
      <c r="B26" s="732" t="s">
        <v>2</v>
      </c>
      <c r="C26" s="733"/>
      <c r="D26" s="734"/>
      <c r="E26" s="97"/>
      <c r="F26" s="97"/>
      <c r="G26" s="114"/>
      <c r="H26" s="97"/>
    </row>
    <row r="27" spans="2:8" ht="24.95" customHeight="1">
      <c r="B27" s="790" t="s">
        <v>43</v>
      </c>
      <c r="C27" s="791"/>
      <c r="D27" s="544"/>
      <c r="E27" s="73"/>
      <c r="F27" s="73"/>
      <c r="G27" s="115"/>
      <c r="H27" s="73"/>
    </row>
    <row r="28" spans="2:8" ht="24.95" customHeight="1">
      <c r="B28" s="792"/>
      <c r="C28" s="793"/>
      <c r="D28" s="545"/>
      <c r="E28" s="78"/>
      <c r="F28" s="78"/>
      <c r="G28" s="116"/>
      <c r="H28" s="78"/>
    </row>
    <row r="29" spans="2:8" ht="24.95" customHeight="1">
      <c r="B29" s="792"/>
      <c r="C29" s="793"/>
      <c r="D29" s="547"/>
      <c r="E29" s="90"/>
      <c r="F29" s="90"/>
      <c r="G29" s="317"/>
      <c r="H29" s="90"/>
    </row>
    <row r="30" spans="2:8" ht="24.95" customHeight="1">
      <c r="B30" s="787"/>
      <c r="C30" s="789"/>
      <c r="D30" s="56"/>
      <c r="E30" s="113"/>
      <c r="F30" s="113"/>
      <c r="G30" s="321"/>
      <c r="H30" s="113"/>
    </row>
    <row r="31" spans="2:8" ht="24.95" customHeight="1">
      <c r="B31" s="732" t="s">
        <v>878</v>
      </c>
      <c r="C31" s="733"/>
      <c r="D31" s="734"/>
      <c r="E31" s="70"/>
      <c r="F31" s="70"/>
      <c r="G31" s="118"/>
      <c r="H31" s="97"/>
    </row>
    <row r="32" spans="2:8" ht="24.95" customHeight="1">
      <c r="B32" s="64" t="s">
        <v>536</v>
      </c>
      <c r="C32" s="749" t="s">
        <v>893</v>
      </c>
      <c r="D32" s="749"/>
      <c r="E32" s="749"/>
      <c r="F32" s="749"/>
      <c r="G32" s="749"/>
      <c r="H32" s="749"/>
    </row>
    <row r="33" spans="2:8" ht="39.950000000000003" customHeight="1">
      <c r="B33" s="64" t="s">
        <v>533</v>
      </c>
      <c r="C33" s="729" t="s">
        <v>1020</v>
      </c>
      <c r="D33" s="729"/>
      <c r="E33" s="729"/>
      <c r="F33" s="729"/>
      <c r="G33" s="729"/>
      <c r="H33" s="729"/>
    </row>
    <row r="34" spans="2:8" ht="24.95" customHeight="1">
      <c r="B34" s="64" t="s">
        <v>850</v>
      </c>
      <c r="C34" s="749" t="s">
        <v>853</v>
      </c>
      <c r="D34" s="749"/>
      <c r="E34" s="749"/>
      <c r="F34" s="749"/>
      <c r="G34" s="749"/>
      <c r="H34" s="749"/>
    </row>
    <row r="35" spans="2:8" ht="24.95" customHeight="1">
      <c r="B35" s="64" t="s">
        <v>851</v>
      </c>
      <c r="C35" s="738" t="s">
        <v>534</v>
      </c>
      <c r="D35" s="738"/>
      <c r="E35" s="738"/>
      <c r="F35" s="738"/>
      <c r="G35" s="738"/>
      <c r="H35" s="738"/>
    </row>
    <row r="36" spans="2:8" ht="24.95" customHeight="1">
      <c r="B36" s="64" t="s">
        <v>852</v>
      </c>
      <c r="C36" s="738" t="s">
        <v>535</v>
      </c>
      <c r="D36" s="738"/>
      <c r="E36" s="738"/>
      <c r="F36" s="738"/>
      <c r="G36" s="738"/>
      <c r="H36" s="738"/>
    </row>
    <row r="37" spans="2:8" ht="24.95" customHeight="1">
      <c r="G37" s="730" t="s">
        <v>720</v>
      </c>
      <c r="H37" s="730"/>
    </row>
    <row r="38" spans="2:8" ht="24.95" customHeight="1">
      <c r="B38" s="731"/>
      <c r="C38" s="731"/>
      <c r="D38" s="731"/>
      <c r="E38" s="731"/>
      <c r="F38" s="731"/>
      <c r="G38" s="731"/>
      <c r="H38" s="731"/>
    </row>
    <row r="39" spans="2:8" ht="24.95" customHeight="1">
      <c r="B39" s="104" t="s">
        <v>721</v>
      </c>
      <c r="C39" s="104"/>
      <c r="D39" s="104"/>
      <c r="E39" s="104"/>
      <c r="F39" s="104"/>
      <c r="G39" s="105"/>
      <c r="H39" s="104"/>
    </row>
    <row r="40" spans="2:8" ht="24.95" customHeight="1">
      <c r="B40" s="322"/>
      <c r="C40" s="18"/>
      <c r="D40" s="67"/>
      <c r="E40" s="67"/>
      <c r="F40" s="67"/>
      <c r="G40" s="106"/>
      <c r="H40" s="68" t="s">
        <v>4</v>
      </c>
    </row>
    <row r="41" spans="2:8" ht="24.95" customHeight="1">
      <c r="B41" s="732" t="s">
        <v>39</v>
      </c>
      <c r="C41" s="733"/>
      <c r="D41" s="734"/>
      <c r="E41" s="70" t="s">
        <v>0</v>
      </c>
      <c r="F41" s="70" t="s">
        <v>1</v>
      </c>
      <c r="G41" s="107" t="s">
        <v>6</v>
      </c>
      <c r="H41" s="70" t="s">
        <v>7</v>
      </c>
    </row>
    <row r="42" spans="2:8" ht="24.95" customHeight="1">
      <c r="B42" s="794" t="s">
        <v>722</v>
      </c>
      <c r="C42" s="795"/>
      <c r="D42" s="73" t="s">
        <v>148</v>
      </c>
      <c r="E42" s="73"/>
      <c r="F42" s="73"/>
      <c r="G42" s="108"/>
      <c r="H42" s="73"/>
    </row>
    <row r="43" spans="2:8" ht="24.95" customHeight="1">
      <c r="B43" s="796"/>
      <c r="C43" s="797"/>
      <c r="D43" s="78" t="s">
        <v>44</v>
      </c>
      <c r="E43" s="78"/>
      <c r="F43" s="78"/>
      <c r="G43" s="323"/>
      <c r="H43" s="78"/>
    </row>
    <row r="44" spans="2:8" ht="24.95" customHeight="1">
      <c r="B44" s="518"/>
      <c r="C44" s="519"/>
      <c r="D44" s="78"/>
      <c r="E44" s="78"/>
      <c r="F44" s="78"/>
      <c r="G44" s="323"/>
      <c r="H44" s="78"/>
    </row>
    <row r="45" spans="2:8" ht="24.95" customHeight="1">
      <c r="B45" s="518"/>
      <c r="C45" s="519"/>
      <c r="D45" s="78"/>
      <c r="E45" s="78"/>
      <c r="F45" s="78"/>
      <c r="G45" s="323"/>
      <c r="H45" s="78"/>
    </row>
    <row r="46" spans="2:8" ht="24.95" customHeight="1">
      <c r="B46" s="518"/>
      <c r="C46" s="519"/>
      <c r="D46" s="78"/>
      <c r="E46" s="78"/>
      <c r="F46" s="78"/>
      <c r="G46" s="323"/>
      <c r="H46" s="78"/>
    </row>
    <row r="47" spans="2:8" ht="24.95" customHeight="1">
      <c r="B47" s="518"/>
      <c r="C47" s="519"/>
      <c r="D47" s="90"/>
      <c r="E47" s="90"/>
      <c r="F47" s="90"/>
      <c r="G47" s="311"/>
      <c r="H47" s="90"/>
    </row>
    <row r="48" spans="2:8" ht="24.95" customHeight="1">
      <c r="B48" s="499"/>
      <c r="C48" s="516"/>
      <c r="D48" s="318" t="s">
        <v>8</v>
      </c>
      <c r="E48" s="71"/>
      <c r="F48" s="71"/>
      <c r="G48" s="312"/>
      <c r="H48" s="71"/>
    </row>
    <row r="49" spans="2:8" ht="24.95" customHeight="1">
      <c r="B49" s="499"/>
      <c r="C49" s="516"/>
      <c r="D49" s="73" t="s">
        <v>44</v>
      </c>
      <c r="E49" s="73"/>
      <c r="F49" s="73"/>
      <c r="G49" s="115"/>
      <c r="H49" s="73"/>
    </row>
    <row r="50" spans="2:8" ht="24.95" customHeight="1">
      <c r="B50" s="499"/>
      <c r="C50" s="516"/>
      <c r="D50" s="78" t="s">
        <v>40</v>
      </c>
      <c r="E50" s="78"/>
      <c r="F50" s="78"/>
      <c r="G50" s="116"/>
      <c r="H50" s="78"/>
    </row>
    <row r="51" spans="2:8" ht="24.95" customHeight="1">
      <c r="B51" s="499"/>
      <c r="C51" s="516"/>
      <c r="D51" s="78" t="s">
        <v>41</v>
      </c>
      <c r="E51" s="78"/>
      <c r="F51" s="78"/>
      <c r="G51" s="116"/>
      <c r="H51" s="78"/>
    </row>
    <row r="52" spans="2:8" ht="24.95" customHeight="1">
      <c r="B52" s="499"/>
      <c r="C52" s="516"/>
      <c r="D52" s="78" t="s">
        <v>42</v>
      </c>
      <c r="E52" s="78"/>
      <c r="F52" s="78"/>
      <c r="G52" s="116"/>
      <c r="H52" s="78"/>
    </row>
    <row r="53" spans="2:8" ht="24.95" customHeight="1">
      <c r="B53" s="499"/>
      <c r="C53" s="516"/>
      <c r="D53" s="78"/>
      <c r="E53" s="78"/>
      <c r="F53" s="78"/>
      <c r="G53" s="116"/>
      <c r="H53" s="78"/>
    </row>
    <row r="54" spans="2:8" ht="24.95" customHeight="1">
      <c r="B54" s="499"/>
      <c r="C54" s="516"/>
      <c r="D54" s="78"/>
      <c r="E54" s="78"/>
      <c r="F54" s="78"/>
      <c r="G54" s="116"/>
      <c r="H54" s="78"/>
    </row>
    <row r="55" spans="2:8" ht="24.95" customHeight="1">
      <c r="B55" s="499"/>
      <c r="C55" s="516"/>
      <c r="D55" s="78"/>
      <c r="E55" s="78"/>
      <c r="F55" s="78"/>
      <c r="G55" s="116"/>
      <c r="H55" s="78"/>
    </row>
    <row r="56" spans="2:8" ht="24.95" customHeight="1">
      <c r="B56" s="499"/>
      <c r="C56" s="516"/>
      <c r="D56" s="78"/>
      <c r="E56" s="78"/>
      <c r="F56" s="78"/>
      <c r="G56" s="116"/>
      <c r="H56" s="78"/>
    </row>
    <row r="57" spans="2:8" ht="24.95" customHeight="1">
      <c r="B57" s="499"/>
      <c r="C57" s="516"/>
      <c r="D57" s="78"/>
      <c r="E57" s="78"/>
      <c r="F57" s="78"/>
      <c r="G57" s="116"/>
      <c r="H57" s="78"/>
    </row>
    <row r="58" spans="2:8" ht="24.95" customHeight="1">
      <c r="B58" s="499"/>
      <c r="C58" s="516"/>
      <c r="D58" s="78"/>
      <c r="E58" s="78"/>
      <c r="F58" s="78"/>
      <c r="G58" s="116"/>
      <c r="H58" s="78"/>
    </row>
    <row r="59" spans="2:8" ht="24.95" customHeight="1">
      <c r="B59" s="499"/>
      <c r="C59" s="516"/>
      <c r="D59" s="90"/>
      <c r="E59" s="90"/>
      <c r="F59" s="90"/>
      <c r="G59" s="317"/>
      <c r="H59" s="90"/>
    </row>
    <row r="60" spans="2:8" ht="24.95" customHeight="1">
      <c r="B60" s="77"/>
      <c r="C60" s="514"/>
      <c r="D60" s="56" t="s">
        <v>8</v>
      </c>
      <c r="E60" s="71"/>
      <c r="F60" s="71"/>
      <c r="G60" s="319"/>
      <c r="H60" s="71"/>
    </row>
    <row r="61" spans="2:8" ht="24.95" customHeight="1">
      <c r="B61" s="77"/>
      <c r="C61" s="515"/>
      <c r="D61" s="56"/>
      <c r="E61" s="71"/>
      <c r="F61" s="71"/>
      <c r="G61" s="320"/>
      <c r="H61" s="71"/>
    </row>
    <row r="62" spans="2:8" ht="24.95" customHeight="1">
      <c r="B62" s="732" t="s">
        <v>2</v>
      </c>
      <c r="C62" s="733"/>
      <c r="D62" s="734"/>
      <c r="E62" s="97"/>
      <c r="F62" s="97"/>
      <c r="G62" s="114"/>
      <c r="H62" s="97"/>
    </row>
    <row r="63" spans="2:8" ht="24.95" customHeight="1">
      <c r="B63" s="790" t="s">
        <v>43</v>
      </c>
      <c r="C63" s="791"/>
      <c r="D63" s="544"/>
      <c r="E63" s="73"/>
      <c r="F63" s="73"/>
      <c r="G63" s="115"/>
      <c r="H63" s="73"/>
    </row>
    <row r="64" spans="2:8" ht="24.95" customHeight="1">
      <c r="B64" s="792"/>
      <c r="C64" s="793"/>
      <c r="D64" s="545"/>
      <c r="E64" s="78"/>
      <c r="F64" s="78"/>
      <c r="G64" s="116"/>
      <c r="H64" s="78"/>
    </row>
    <row r="65" spans="2:8" ht="24.95" customHeight="1">
      <c r="B65" s="792"/>
      <c r="C65" s="793"/>
      <c r="D65" s="547"/>
      <c r="E65" s="90"/>
      <c r="F65" s="90"/>
      <c r="G65" s="317"/>
      <c r="H65" s="90"/>
    </row>
    <row r="66" spans="2:8" ht="24.95" customHeight="1">
      <c r="B66" s="787"/>
      <c r="C66" s="789"/>
      <c r="D66" s="56"/>
      <c r="E66" s="113"/>
      <c r="F66" s="113"/>
      <c r="G66" s="321"/>
      <c r="H66" s="113"/>
    </row>
    <row r="67" spans="2:8" ht="24.95" customHeight="1">
      <c r="B67" s="732" t="s">
        <v>878</v>
      </c>
      <c r="C67" s="733"/>
      <c r="D67" s="734"/>
      <c r="E67" s="70"/>
      <c r="F67" s="70"/>
      <c r="G67" s="118"/>
      <c r="H67" s="97"/>
    </row>
    <row r="68" spans="2:8" ht="24.95" customHeight="1">
      <c r="B68" s="64" t="s">
        <v>536</v>
      </c>
      <c r="C68" s="749" t="s">
        <v>893</v>
      </c>
      <c r="D68" s="749"/>
      <c r="E68" s="749"/>
      <c r="F68" s="749"/>
      <c r="G68" s="749"/>
      <c r="H68" s="749"/>
    </row>
    <row r="69" spans="2:8" ht="39.950000000000003" customHeight="1">
      <c r="B69" s="64" t="s">
        <v>533</v>
      </c>
      <c r="C69" s="729" t="s">
        <v>1020</v>
      </c>
      <c r="D69" s="729"/>
      <c r="E69" s="729"/>
      <c r="F69" s="729"/>
      <c r="G69" s="729"/>
      <c r="H69" s="729"/>
    </row>
    <row r="70" spans="2:8" ht="24.95" customHeight="1">
      <c r="B70" s="64" t="s">
        <v>850</v>
      </c>
      <c r="C70" s="749" t="s">
        <v>853</v>
      </c>
      <c r="D70" s="749"/>
      <c r="E70" s="749"/>
      <c r="F70" s="749"/>
      <c r="G70" s="749"/>
      <c r="H70" s="749"/>
    </row>
    <row r="71" spans="2:8" ht="24.95" customHeight="1">
      <c r="B71" s="64" t="s">
        <v>851</v>
      </c>
      <c r="C71" s="738" t="s">
        <v>534</v>
      </c>
      <c r="D71" s="738"/>
      <c r="E71" s="738"/>
      <c r="F71" s="738"/>
      <c r="G71" s="738"/>
      <c r="H71" s="738"/>
    </row>
    <row r="72" spans="2:8" ht="24.95" customHeight="1">
      <c r="B72" s="64" t="s">
        <v>852</v>
      </c>
      <c r="C72" s="738" t="s">
        <v>535</v>
      </c>
      <c r="D72" s="738"/>
      <c r="E72" s="738"/>
      <c r="F72" s="738"/>
      <c r="G72" s="738"/>
      <c r="H72" s="738"/>
    </row>
    <row r="73" spans="2:8" ht="24.95" customHeight="1">
      <c r="G73" s="730" t="s">
        <v>720</v>
      </c>
      <c r="H73" s="730"/>
    </row>
    <row r="74" spans="2:8" ht="24.95" customHeight="1">
      <c r="B74" s="731"/>
      <c r="C74" s="731"/>
      <c r="D74" s="731"/>
      <c r="E74" s="731"/>
      <c r="F74" s="731"/>
      <c r="G74" s="731"/>
      <c r="H74" s="731"/>
    </row>
    <row r="75" spans="2:8" ht="24.95" customHeight="1">
      <c r="B75" s="104" t="s">
        <v>721</v>
      </c>
      <c r="C75" s="104"/>
      <c r="D75" s="104"/>
      <c r="E75" s="104"/>
      <c r="F75" s="104"/>
      <c r="G75" s="105"/>
      <c r="H75" s="104"/>
    </row>
    <row r="76" spans="2:8" ht="24.95" customHeight="1">
      <c r="B76" s="322"/>
      <c r="C76" s="18"/>
      <c r="D76" s="67"/>
      <c r="E76" s="67"/>
      <c r="F76" s="67"/>
      <c r="G76" s="106"/>
      <c r="H76" s="68" t="s">
        <v>4</v>
      </c>
    </row>
    <row r="77" spans="2:8" ht="24.95" customHeight="1">
      <c r="B77" s="732" t="s">
        <v>39</v>
      </c>
      <c r="C77" s="733"/>
      <c r="D77" s="734"/>
      <c r="E77" s="70" t="s">
        <v>0</v>
      </c>
      <c r="F77" s="70" t="s">
        <v>1</v>
      </c>
      <c r="G77" s="107" t="s">
        <v>6</v>
      </c>
      <c r="H77" s="70" t="s">
        <v>7</v>
      </c>
    </row>
    <row r="78" spans="2:8" ht="24.95" customHeight="1">
      <c r="B78" s="794" t="s">
        <v>723</v>
      </c>
      <c r="C78" s="795"/>
      <c r="D78" s="73" t="s">
        <v>148</v>
      </c>
      <c r="E78" s="73"/>
      <c r="F78" s="73"/>
      <c r="G78" s="108"/>
      <c r="H78" s="73"/>
    </row>
    <row r="79" spans="2:8" ht="24.95" customHeight="1">
      <c r="B79" s="796"/>
      <c r="C79" s="797"/>
      <c r="D79" s="78" t="s">
        <v>44</v>
      </c>
      <c r="E79" s="78"/>
      <c r="F79" s="78"/>
      <c r="G79" s="323"/>
      <c r="H79" s="78"/>
    </row>
    <row r="80" spans="2:8" ht="24.95" customHeight="1">
      <c r="B80" s="518"/>
      <c r="C80" s="519"/>
      <c r="D80" s="78"/>
      <c r="E80" s="78"/>
      <c r="F80" s="78"/>
      <c r="G80" s="323"/>
      <c r="H80" s="78"/>
    </row>
    <row r="81" spans="2:8" ht="24.95" customHeight="1">
      <c r="B81" s="518"/>
      <c r="C81" s="519"/>
      <c r="D81" s="78"/>
      <c r="E81" s="78"/>
      <c r="F81" s="78"/>
      <c r="G81" s="323"/>
      <c r="H81" s="78"/>
    </row>
    <row r="82" spans="2:8" ht="24.95" customHeight="1">
      <c r="B82" s="518"/>
      <c r="C82" s="519"/>
      <c r="D82" s="78"/>
      <c r="E82" s="78"/>
      <c r="F82" s="78"/>
      <c r="G82" s="323"/>
      <c r="H82" s="78"/>
    </row>
    <row r="83" spans="2:8" ht="24.95" customHeight="1">
      <c r="B83" s="518"/>
      <c r="C83" s="519"/>
      <c r="D83" s="90"/>
      <c r="E83" s="90"/>
      <c r="F83" s="90"/>
      <c r="G83" s="311"/>
      <c r="H83" s="90"/>
    </row>
    <row r="84" spans="2:8" ht="24.95" customHeight="1">
      <c r="B84" s="499"/>
      <c r="C84" s="516"/>
      <c r="D84" s="318" t="s">
        <v>8</v>
      </c>
      <c r="E84" s="71"/>
      <c r="F84" s="71"/>
      <c r="G84" s="312"/>
      <c r="H84" s="71"/>
    </row>
    <row r="85" spans="2:8" ht="24.95" customHeight="1">
      <c r="B85" s="499"/>
      <c r="C85" s="516"/>
      <c r="D85" s="73" t="s">
        <v>44</v>
      </c>
      <c r="E85" s="73"/>
      <c r="F85" s="73"/>
      <c r="G85" s="115"/>
      <c r="H85" s="73"/>
    </row>
    <row r="86" spans="2:8" ht="24.95" customHeight="1">
      <c r="B86" s="499"/>
      <c r="C86" s="516"/>
      <c r="D86" s="78" t="s">
        <v>40</v>
      </c>
      <c r="E86" s="78"/>
      <c r="F86" s="78"/>
      <c r="G86" s="116"/>
      <c r="H86" s="78"/>
    </row>
    <row r="87" spans="2:8" ht="24.95" customHeight="1">
      <c r="B87" s="499"/>
      <c r="C87" s="516"/>
      <c r="D87" s="78" t="s">
        <v>41</v>
      </c>
      <c r="E87" s="78"/>
      <c r="F87" s="78"/>
      <c r="G87" s="116"/>
      <c r="H87" s="78"/>
    </row>
    <row r="88" spans="2:8" ht="24.95" customHeight="1">
      <c r="B88" s="499"/>
      <c r="C88" s="516"/>
      <c r="D88" s="78" t="s">
        <v>42</v>
      </c>
      <c r="E88" s="78"/>
      <c r="F88" s="78"/>
      <c r="G88" s="116"/>
      <c r="H88" s="78"/>
    </row>
    <row r="89" spans="2:8" ht="24.95" customHeight="1">
      <c r="B89" s="499"/>
      <c r="C89" s="516"/>
      <c r="D89" s="78"/>
      <c r="E89" s="78"/>
      <c r="F89" s="78"/>
      <c r="G89" s="116"/>
      <c r="H89" s="78"/>
    </row>
    <row r="90" spans="2:8" ht="24.95" customHeight="1">
      <c r="B90" s="499"/>
      <c r="C90" s="516"/>
      <c r="D90" s="78"/>
      <c r="E90" s="78"/>
      <c r="F90" s="78"/>
      <c r="G90" s="116"/>
      <c r="H90" s="78"/>
    </row>
    <row r="91" spans="2:8" ht="24.95" customHeight="1">
      <c r="B91" s="499"/>
      <c r="C91" s="516"/>
      <c r="D91" s="78"/>
      <c r="E91" s="78"/>
      <c r="F91" s="78"/>
      <c r="G91" s="116"/>
      <c r="H91" s="78"/>
    </row>
    <row r="92" spans="2:8" ht="24.95" customHeight="1">
      <c r="B92" s="499"/>
      <c r="C92" s="516"/>
      <c r="D92" s="78"/>
      <c r="E92" s="78"/>
      <c r="F92" s="78"/>
      <c r="G92" s="116"/>
      <c r="H92" s="78"/>
    </row>
    <row r="93" spans="2:8" ht="24.95" customHeight="1">
      <c r="B93" s="499"/>
      <c r="C93" s="516"/>
      <c r="D93" s="78"/>
      <c r="E93" s="78"/>
      <c r="F93" s="78"/>
      <c r="G93" s="116"/>
      <c r="H93" s="78"/>
    </row>
    <row r="94" spans="2:8" ht="24.95" customHeight="1">
      <c r="B94" s="499"/>
      <c r="C94" s="516"/>
      <c r="D94" s="78"/>
      <c r="E94" s="78"/>
      <c r="F94" s="78"/>
      <c r="G94" s="116"/>
      <c r="H94" s="78"/>
    </row>
    <row r="95" spans="2:8" ht="24.95" customHeight="1">
      <c r="B95" s="499"/>
      <c r="C95" s="516"/>
      <c r="D95" s="90"/>
      <c r="E95" s="90"/>
      <c r="F95" s="90"/>
      <c r="G95" s="317"/>
      <c r="H95" s="90"/>
    </row>
    <row r="96" spans="2:8" ht="24.95" customHeight="1">
      <c r="B96" s="77"/>
      <c r="C96" s="514"/>
      <c r="D96" s="56" t="s">
        <v>8</v>
      </c>
      <c r="E96" s="71"/>
      <c r="F96" s="71"/>
      <c r="G96" s="319"/>
      <c r="H96" s="71"/>
    </row>
    <row r="97" spans="2:8" ht="24.95" customHeight="1">
      <c r="B97" s="77"/>
      <c r="C97" s="515"/>
      <c r="D97" s="56"/>
      <c r="E97" s="71"/>
      <c r="F97" s="71"/>
      <c r="G97" s="320"/>
      <c r="H97" s="71"/>
    </row>
    <row r="98" spans="2:8" ht="24.95" customHeight="1">
      <c r="B98" s="732" t="s">
        <v>2</v>
      </c>
      <c r="C98" s="733"/>
      <c r="D98" s="734"/>
      <c r="E98" s="97"/>
      <c r="F98" s="97"/>
      <c r="G98" s="114"/>
      <c r="H98" s="97"/>
    </row>
    <row r="99" spans="2:8" ht="24.95" customHeight="1">
      <c r="B99" s="790" t="s">
        <v>43</v>
      </c>
      <c r="C99" s="791"/>
      <c r="D99" s="544"/>
      <c r="E99" s="73"/>
      <c r="F99" s="73"/>
      <c r="G99" s="115"/>
      <c r="H99" s="73"/>
    </row>
    <row r="100" spans="2:8" ht="24.95" customHeight="1">
      <c r="B100" s="792"/>
      <c r="C100" s="793"/>
      <c r="D100" s="545"/>
      <c r="E100" s="78"/>
      <c r="F100" s="78"/>
      <c r="G100" s="116"/>
      <c r="H100" s="78"/>
    </row>
    <row r="101" spans="2:8" ht="24.95" customHeight="1">
      <c r="B101" s="792"/>
      <c r="C101" s="793"/>
      <c r="D101" s="547"/>
      <c r="E101" s="90"/>
      <c r="F101" s="90"/>
      <c r="G101" s="317"/>
      <c r="H101" s="90"/>
    </row>
    <row r="102" spans="2:8" ht="24.95" customHeight="1">
      <c r="B102" s="787"/>
      <c r="C102" s="789"/>
      <c r="D102" s="56"/>
      <c r="E102" s="113"/>
      <c r="F102" s="113"/>
      <c r="G102" s="321"/>
      <c r="H102" s="113"/>
    </row>
    <row r="103" spans="2:8" ht="24.95" customHeight="1">
      <c r="B103" s="732" t="s">
        <v>878</v>
      </c>
      <c r="C103" s="733"/>
      <c r="D103" s="734"/>
      <c r="E103" s="70"/>
      <c r="F103" s="70"/>
      <c r="G103" s="118"/>
      <c r="H103" s="97"/>
    </row>
    <row r="104" spans="2:8" ht="24.95" customHeight="1">
      <c r="B104" s="64" t="s">
        <v>536</v>
      </c>
      <c r="C104" s="749" t="s">
        <v>893</v>
      </c>
      <c r="D104" s="749"/>
      <c r="E104" s="749"/>
      <c r="F104" s="749"/>
      <c r="G104" s="749"/>
      <c r="H104" s="749"/>
    </row>
    <row r="105" spans="2:8" ht="39.950000000000003" customHeight="1">
      <c r="B105" s="64" t="s">
        <v>533</v>
      </c>
      <c r="C105" s="729" t="s">
        <v>1020</v>
      </c>
      <c r="D105" s="729"/>
      <c r="E105" s="729"/>
      <c r="F105" s="729"/>
      <c r="G105" s="729"/>
      <c r="H105" s="729"/>
    </row>
    <row r="106" spans="2:8" ht="24.95" customHeight="1">
      <c r="B106" s="64" t="s">
        <v>850</v>
      </c>
      <c r="C106" s="749" t="s">
        <v>853</v>
      </c>
      <c r="D106" s="749"/>
      <c r="E106" s="749"/>
      <c r="F106" s="749"/>
      <c r="G106" s="749"/>
      <c r="H106" s="749"/>
    </row>
    <row r="107" spans="2:8" ht="24.95" customHeight="1">
      <c r="B107" s="64" t="s">
        <v>851</v>
      </c>
      <c r="C107" s="738" t="s">
        <v>534</v>
      </c>
      <c r="D107" s="738"/>
      <c r="E107" s="738"/>
      <c r="F107" s="738"/>
      <c r="G107" s="738"/>
      <c r="H107" s="738"/>
    </row>
    <row r="108" spans="2:8" ht="24.95" customHeight="1">
      <c r="B108" s="64" t="s">
        <v>852</v>
      </c>
      <c r="C108" s="738" t="s">
        <v>535</v>
      </c>
      <c r="D108" s="738"/>
      <c r="E108" s="738"/>
      <c r="F108" s="738"/>
      <c r="G108" s="738"/>
      <c r="H108" s="738"/>
    </row>
  </sheetData>
  <mergeCells count="36">
    <mergeCell ref="C36:H36"/>
    <mergeCell ref="C32:H32"/>
    <mergeCell ref="C33:H33"/>
    <mergeCell ref="C34:H34"/>
    <mergeCell ref="C35:H35"/>
    <mergeCell ref="G1:H1"/>
    <mergeCell ref="B2:H2"/>
    <mergeCell ref="B5:D5"/>
    <mergeCell ref="B6:C7"/>
    <mergeCell ref="B31:D31"/>
    <mergeCell ref="B26:D26"/>
    <mergeCell ref="B27:C30"/>
    <mergeCell ref="B67:D67"/>
    <mergeCell ref="G37:H37"/>
    <mergeCell ref="B38:H38"/>
    <mergeCell ref="B41:D41"/>
    <mergeCell ref="B42:C43"/>
    <mergeCell ref="B62:D62"/>
    <mergeCell ref="B63:C66"/>
    <mergeCell ref="C68:H68"/>
    <mergeCell ref="C69:H69"/>
    <mergeCell ref="C70:H70"/>
    <mergeCell ref="C71:H71"/>
    <mergeCell ref="B98:D98"/>
    <mergeCell ref="B77:D77"/>
    <mergeCell ref="B78:C79"/>
    <mergeCell ref="C72:H72"/>
    <mergeCell ref="G73:H73"/>
    <mergeCell ref="B74:H74"/>
    <mergeCell ref="B99:C102"/>
    <mergeCell ref="C107:H107"/>
    <mergeCell ref="C108:H108"/>
    <mergeCell ref="B103:D103"/>
    <mergeCell ref="C104:H104"/>
    <mergeCell ref="C105:H105"/>
    <mergeCell ref="C106:H10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3" fitToHeight="3" orientation="portrait" r:id="rId1"/>
  <rowBreaks count="2" manualBreakCount="2">
    <brk id="36" min="1" max="7" man="1"/>
    <brk id="72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A24E-9CF8-4762-84C4-069E2A26514B}">
  <sheetPr codeName="Sheet1">
    <pageSetUpPr fitToPage="1"/>
  </sheetPr>
  <dimension ref="B1:I36"/>
  <sheetViews>
    <sheetView view="pageBreakPreview" topLeftCell="A10" zoomScaleNormal="100" zoomScaleSheetLayoutView="100" workbookViewId="0">
      <selection activeCell="K28" sqref="K28"/>
    </sheetView>
  </sheetViews>
  <sheetFormatPr defaultColWidth="9.875" defaultRowHeight="30" customHeight="1"/>
  <cols>
    <col min="1" max="1" width="1.625" style="64" customWidth="1"/>
    <col min="2" max="2" width="22.625" style="64" customWidth="1"/>
    <col min="3" max="3" width="42.75" style="64" bestFit="1" customWidth="1"/>
    <col min="4" max="4" width="33.875" style="64" bestFit="1" customWidth="1"/>
    <col min="5" max="5" width="20.625" style="64" customWidth="1"/>
    <col min="6" max="6" width="24.125" style="64" customWidth="1"/>
    <col min="7" max="7" width="1.25" style="64" customWidth="1"/>
    <col min="8" max="16384" width="9.875" style="64"/>
  </cols>
  <sheetData>
    <row r="1" spans="2:9" ht="30" customHeight="1">
      <c r="E1" s="730" t="s">
        <v>476</v>
      </c>
      <c r="F1" s="730"/>
    </row>
    <row r="2" spans="2:9" s="66" customFormat="1" ht="30" customHeight="1">
      <c r="B2" s="731" t="s">
        <v>955</v>
      </c>
      <c r="C2" s="731"/>
      <c r="D2" s="731"/>
      <c r="E2" s="731"/>
      <c r="F2" s="731"/>
      <c r="I2" s="65"/>
    </row>
    <row r="3" spans="2:9" s="66" customFormat="1" ht="30" customHeight="1">
      <c r="B3" s="67"/>
      <c r="C3" s="67"/>
      <c r="D3" s="67"/>
      <c r="E3" s="65"/>
      <c r="F3" s="68" t="s">
        <v>4</v>
      </c>
      <c r="I3" s="65"/>
    </row>
    <row r="4" spans="2:9" ht="30" customHeight="1">
      <c r="B4" s="732" t="s">
        <v>5</v>
      </c>
      <c r="C4" s="733"/>
      <c r="D4" s="734"/>
      <c r="E4" s="69" t="s">
        <v>6</v>
      </c>
      <c r="F4" s="70" t="s">
        <v>7</v>
      </c>
    </row>
    <row r="5" spans="2:9" ht="30" customHeight="1">
      <c r="B5" s="71" t="s">
        <v>9</v>
      </c>
      <c r="C5" s="72" t="s">
        <v>16</v>
      </c>
      <c r="D5" s="73" t="s">
        <v>13</v>
      </c>
      <c r="E5" s="74"/>
      <c r="F5" s="75"/>
    </row>
    <row r="6" spans="2:9" ht="30" customHeight="1">
      <c r="B6" s="76"/>
      <c r="C6" s="77"/>
      <c r="D6" s="78" t="s">
        <v>14</v>
      </c>
      <c r="E6" s="79"/>
      <c r="F6" s="80"/>
    </row>
    <row r="7" spans="2:9" ht="30" customHeight="1">
      <c r="B7" s="76"/>
      <c r="C7" s="77"/>
      <c r="D7" s="81" t="s">
        <v>15</v>
      </c>
      <c r="E7" s="82"/>
      <c r="F7" s="83"/>
    </row>
    <row r="8" spans="2:9" ht="30" customHeight="1">
      <c r="B8" s="76"/>
      <c r="C8" s="84"/>
      <c r="D8" s="85" t="s">
        <v>8</v>
      </c>
      <c r="E8" s="86"/>
      <c r="F8" s="71"/>
    </row>
    <row r="9" spans="2:9" ht="30" customHeight="1">
      <c r="B9" s="87"/>
      <c r="C9" s="88" t="s">
        <v>663</v>
      </c>
      <c r="D9" s="73" t="s">
        <v>13</v>
      </c>
      <c r="E9" s="74"/>
      <c r="F9" s="75"/>
    </row>
    <row r="10" spans="2:9" ht="30" customHeight="1">
      <c r="B10" s="87"/>
      <c r="C10" s="89" t="s">
        <v>460</v>
      </c>
      <c r="D10" s="78" t="s">
        <v>14</v>
      </c>
      <c r="E10" s="79"/>
      <c r="F10" s="80"/>
    </row>
    <row r="11" spans="2:9" ht="30" customHeight="1">
      <c r="B11" s="87"/>
      <c r="C11" s="89"/>
      <c r="D11" s="90" t="s">
        <v>15</v>
      </c>
      <c r="E11" s="91"/>
      <c r="F11" s="92"/>
    </row>
    <row r="12" spans="2:9" ht="30" customHeight="1">
      <c r="B12" s="87"/>
      <c r="C12" s="89"/>
      <c r="D12" s="93" t="s">
        <v>8</v>
      </c>
      <c r="E12" s="94"/>
      <c r="F12" s="76"/>
    </row>
    <row r="13" spans="2:9" ht="30" customHeight="1">
      <c r="B13" s="87"/>
      <c r="C13" s="88" t="s">
        <v>664</v>
      </c>
      <c r="D13" s="73" t="s">
        <v>13</v>
      </c>
      <c r="E13" s="74"/>
      <c r="F13" s="75"/>
    </row>
    <row r="14" spans="2:9" ht="30" customHeight="1">
      <c r="B14" s="87"/>
      <c r="C14" s="89" t="s">
        <v>461</v>
      </c>
      <c r="D14" s="78" t="s">
        <v>14</v>
      </c>
      <c r="E14" s="79"/>
      <c r="F14" s="80"/>
    </row>
    <row r="15" spans="2:9" ht="30" customHeight="1">
      <c r="B15" s="87"/>
      <c r="C15" s="89"/>
      <c r="D15" s="90" t="s">
        <v>15</v>
      </c>
      <c r="E15" s="91"/>
      <c r="F15" s="92"/>
    </row>
    <row r="16" spans="2:9" ht="30" customHeight="1">
      <c r="B16" s="87"/>
      <c r="C16" s="89"/>
      <c r="D16" s="93" t="s">
        <v>8</v>
      </c>
      <c r="E16" s="94"/>
      <c r="F16" s="76"/>
    </row>
    <row r="17" spans="2:6" ht="30" customHeight="1">
      <c r="B17" s="87"/>
      <c r="C17" s="88" t="s">
        <v>665</v>
      </c>
      <c r="D17" s="73" t="s">
        <v>13</v>
      </c>
      <c r="E17" s="74"/>
      <c r="F17" s="75"/>
    </row>
    <row r="18" spans="2:6" ht="30" customHeight="1">
      <c r="B18" s="87"/>
      <c r="C18" s="89" t="s">
        <v>899</v>
      </c>
      <c r="D18" s="78" t="s">
        <v>14</v>
      </c>
      <c r="E18" s="79"/>
      <c r="F18" s="80"/>
    </row>
    <row r="19" spans="2:6" ht="30" customHeight="1">
      <c r="B19" s="87"/>
      <c r="C19" s="89"/>
      <c r="D19" s="90" t="s">
        <v>15</v>
      </c>
      <c r="E19" s="91"/>
      <c r="F19" s="92"/>
    </row>
    <row r="20" spans="2:6" ht="30" customHeight="1">
      <c r="B20" s="87"/>
      <c r="C20" s="89"/>
      <c r="D20" s="93" t="s">
        <v>8</v>
      </c>
      <c r="E20" s="94"/>
      <c r="F20" s="76"/>
    </row>
    <row r="21" spans="2:6" ht="30" customHeight="1">
      <c r="B21" s="87"/>
      <c r="C21" s="88" t="s">
        <v>666</v>
      </c>
      <c r="D21" s="73" t="s">
        <v>13</v>
      </c>
      <c r="E21" s="74"/>
      <c r="F21" s="75"/>
    </row>
    <row r="22" spans="2:6" ht="30" customHeight="1">
      <c r="B22" s="87"/>
      <c r="C22" s="89"/>
      <c r="D22" s="78" t="s">
        <v>14</v>
      </c>
      <c r="E22" s="79"/>
      <c r="F22" s="80"/>
    </row>
    <row r="23" spans="2:6" ht="30" customHeight="1">
      <c r="B23" s="87"/>
      <c r="C23" s="89"/>
      <c r="D23" s="81" t="s">
        <v>15</v>
      </c>
      <c r="E23" s="82"/>
      <c r="F23" s="83"/>
    </row>
    <row r="24" spans="2:6" ht="30" customHeight="1">
      <c r="B24" s="87"/>
      <c r="C24" s="95"/>
      <c r="D24" s="70" t="s">
        <v>8</v>
      </c>
      <c r="E24" s="96"/>
      <c r="F24" s="97"/>
    </row>
    <row r="25" spans="2:6" ht="30" customHeight="1">
      <c r="B25" s="87"/>
      <c r="C25" s="496" t="s">
        <v>667</v>
      </c>
      <c r="D25" s="73" t="s">
        <v>588</v>
      </c>
      <c r="E25" s="74"/>
      <c r="F25" s="73"/>
    </row>
    <row r="26" spans="2:6" ht="30" customHeight="1">
      <c r="B26" s="87"/>
      <c r="C26" s="95"/>
      <c r="D26" s="70" t="s">
        <v>8</v>
      </c>
      <c r="E26" s="96"/>
      <c r="F26" s="97"/>
    </row>
    <row r="27" spans="2:6" ht="30" customHeight="1">
      <c r="B27" s="98"/>
      <c r="C27" s="732" t="s">
        <v>17</v>
      </c>
      <c r="D27" s="734"/>
      <c r="E27" s="99"/>
      <c r="F27" s="100"/>
    </row>
    <row r="28" spans="2:6" ht="30" customHeight="1">
      <c r="B28" s="101" t="s">
        <v>669</v>
      </c>
      <c r="C28" s="102" t="s">
        <v>668</v>
      </c>
      <c r="D28" s="59" t="s">
        <v>929</v>
      </c>
      <c r="E28" s="99"/>
      <c r="F28" s="73"/>
    </row>
    <row r="29" spans="2:6" ht="30" customHeight="1">
      <c r="B29" s="98"/>
      <c r="C29" s="732" t="s">
        <v>17</v>
      </c>
      <c r="D29" s="734"/>
      <c r="E29" s="99"/>
      <c r="F29" s="59"/>
    </row>
    <row r="30" spans="2:6" ht="30" customHeight="1">
      <c r="B30" s="735" t="s">
        <v>857</v>
      </c>
      <c r="C30" s="735"/>
      <c r="D30" s="735"/>
      <c r="E30" s="103"/>
      <c r="F30" s="59"/>
    </row>
    <row r="31" spans="2:6" ht="30" customHeight="1">
      <c r="B31" s="735" t="s">
        <v>164</v>
      </c>
      <c r="C31" s="735"/>
      <c r="D31" s="735"/>
      <c r="E31" s="103"/>
      <c r="F31" s="59"/>
    </row>
    <row r="32" spans="2:6" ht="30" customHeight="1">
      <c r="B32" s="735" t="s">
        <v>858</v>
      </c>
      <c r="C32" s="735"/>
      <c r="D32" s="735"/>
      <c r="E32" s="103"/>
      <c r="F32" s="59"/>
    </row>
    <row r="33" spans="2:6" ht="30" customHeight="1">
      <c r="B33" s="729" t="s">
        <v>498</v>
      </c>
      <c r="C33" s="729"/>
      <c r="D33" s="729"/>
      <c r="E33" s="729"/>
      <c r="F33" s="729"/>
    </row>
    <row r="34" spans="2:6" ht="30" customHeight="1">
      <c r="B34" s="729" t="s">
        <v>814</v>
      </c>
      <c r="C34" s="729"/>
      <c r="D34" s="729"/>
      <c r="E34" s="729"/>
      <c r="F34" s="729"/>
    </row>
    <row r="35" spans="2:6" ht="30" customHeight="1">
      <c r="B35" s="729" t="s">
        <v>477</v>
      </c>
      <c r="C35" s="729"/>
      <c r="D35" s="729"/>
      <c r="E35" s="729"/>
      <c r="F35" s="729"/>
    </row>
    <row r="36" spans="2:6" ht="30" customHeight="1">
      <c r="B36" s="729" t="s">
        <v>478</v>
      </c>
      <c r="C36" s="729"/>
      <c r="D36" s="729"/>
      <c r="E36" s="729"/>
      <c r="F36" s="729"/>
    </row>
  </sheetData>
  <mergeCells count="12">
    <mergeCell ref="B36:F36"/>
    <mergeCell ref="E1:F1"/>
    <mergeCell ref="B2:F2"/>
    <mergeCell ref="B35:F35"/>
    <mergeCell ref="B4:D4"/>
    <mergeCell ref="C27:D27"/>
    <mergeCell ref="C29:D29"/>
    <mergeCell ref="B30:D30"/>
    <mergeCell ref="B33:F33"/>
    <mergeCell ref="B31:D31"/>
    <mergeCell ref="B32:D32"/>
    <mergeCell ref="B34:F3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53" fitToHeight="10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2CDDA-4F7E-4C0D-B74E-F4B9C933CA1E}">
  <sheetPr>
    <pageSetUpPr fitToPage="1"/>
  </sheetPr>
  <dimension ref="B1:K37"/>
  <sheetViews>
    <sheetView view="pageBreakPreview" zoomScaleNormal="100" zoomScaleSheetLayoutView="100" workbookViewId="0">
      <selection activeCell="G45" sqref="G45"/>
    </sheetView>
  </sheetViews>
  <sheetFormatPr defaultColWidth="9" defaultRowHeight="15" customHeight="1"/>
  <cols>
    <col min="1" max="1" width="9" style="7"/>
    <col min="2" max="2" width="25.5" style="7" customWidth="1"/>
    <col min="3" max="5" width="10.625" style="7" customWidth="1"/>
    <col min="6" max="6" width="15.625" style="7" customWidth="1"/>
    <col min="7" max="9" width="10.625" style="7" customWidth="1"/>
    <col min="10" max="10" width="15.625" style="7" customWidth="1"/>
    <col min="11" max="11" width="10.625" style="7" customWidth="1"/>
    <col min="12" max="25" width="4.625" style="7" customWidth="1"/>
    <col min="26" max="16384" width="9" style="7"/>
  </cols>
  <sheetData>
    <row r="1" spans="2:11" ht="15" customHeight="1">
      <c r="B1" s="24"/>
      <c r="C1" s="28"/>
      <c r="D1" s="28"/>
      <c r="E1" s="28"/>
      <c r="F1" s="28"/>
      <c r="G1" s="28"/>
      <c r="H1" s="28"/>
      <c r="I1" s="28"/>
      <c r="J1" s="798" t="s">
        <v>724</v>
      </c>
      <c r="K1" s="799"/>
    </row>
    <row r="2" spans="2:11" ht="15" customHeight="1">
      <c r="B2" s="25" t="s">
        <v>169</v>
      </c>
      <c r="D2" s="32" t="s">
        <v>154</v>
      </c>
      <c r="E2" s="32" t="s">
        <v>148</v>
      </c>
      <c r="F2" s="32" t="s">
        <v>149</v>
      </c>
      <c r="K2" s="29"/>
    </row>
    <row r="3" spans="2:11" ht="15" customHeight="1">
      <c r="B3" s="26" t="s">
        <v>162</v>
      </c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801" t="s">
        <v>158</v>
      </c>
      <c r="C4" s="802"/>
      <c r="D4" s="803"/>
      <c r="E4" s="801" t="s">
        <v>157</v>
      </c>
      <c r="F4" s="803"/>
      <c r="G4" s="23" t="s">
        <v>74</v>
      </c>
      <c r="H4" s="19" t="s">
        <v>0</v>
      </c>
      <c r="I4" s="19" t="s">
        <v>513</v>
      </c>
      <c r="J4" s="23" t="s">
        <v>150</v>
      </c>
      <c r="K4" s="23" t="s">
        <v>156</v>
      </c>
    </row>
    <row r="5" spans="2:11" ht="15" customHeight="1">
      <c r="B5" s="570" t="s">
        <v>149</v>
      </c>
      <c r="C5" s="571"/>
      <c r="D5" s="572"/>
      <c r="E5" s="570"/>
      <c r="F5" s="571"/>
      <c r="G5" s="573"/>
      <c r="H5" s="574"/>
      <c r="I5" s="600"/>
      <c r="J5" s="601"/>
      <c r="K5" s="602"/>
    </row>
    <row r="6" spans="2:11" ht="15" customHeight="1">
      <c r="B6" s="577"/>
      <c r="C6" s="569"/>
      <c r="D6" s="578"/>
      <c r="E6" s="577"/>
      <c r="F6" s="569"/>
      <c r="G6" s="579"/>
      <c r="H6" s="580"/>
      <c r="I6" s="603"/>
      <c r="J6" s="581"/>
      <c r="K6" s="582"/>
    </row>
    <row r="7" spans="2:11" ht="15" customHeight="1">
      <c r="B7" s="585"/>
      <c r="C7" s="586"/>
      <c r="D7" s="587"/>
      <c r="E7" s="585"/>
      <c r="F7" s="586"/>
      <c r="G7" s="588"/>
      <c r="H7" s="589"/>
      <c r="I7" s="606"/>
      <c r="J7" s="590"/>
      <c r="K7" s="591"/>
    </row>
    <row r="8" spans="2:11" ht="15" customHeight="1">
      <c r="B8" s="592"/>
      <c r="C8" s="593"/>
      <c r="D8" s="594"/>
      <c r="E8" s="592"/>
      <c r="F8" s="593"/>
      <c r="G8" s="595"/>
      <c r="H8" s="596"/>
      <c r="I8" s="607"/>
      <c r="J8" s="597"/>
      <c r="K8" s="598"/>
    </row>
    <row r="9" spans="2:11" ht="15" customHeight="1">
      <c r="B9" s="577"/>
      <c r="C9" s="569"/>
      <c r="D9" s="578"/>
      <c r="E9" s="577"/>
      <c r="F9" s="569"/>
      <c r="G9" s="579"/>
      <c r="H9" s="583"/>
      <c r="I9" s="604"/>
      <c r="J9" s="581"/>
      <c r="K9" s="582"/>
    </row>
    <row r="10" spans="2:11" ht="15" customHeight="1">
      <c r="B10" s="577"/>
      <c r="C10" s="569"/>
      <c r="D10" s="578"/>
      <c r="E10" s="577"/>
      <c r="F10" s="569"/>
      <c r="G10" s="579"/>
      <c r="H10" s="583"/>
      <c r="I10" s="604"/>
      <c r="J10" s="581"/>
      <c r="K10" s="582"/>
    </row>
    <row r="11" spans="2:11" ht="15" customHeight="1">
      <c r="B11" s="585"/>
      <c r="C11" s="586"/>
      <c r="D11" s="587"/>
      <c r="E11" s="585"/>
      <c r="F11" s="586"/>
      <c r="G11" s="588"/>
      <c r="H11" s="589"/>
      <c r="I11" s="606"/>
      <c r="J11" s="590"/>
      <c r="K11" s="591"/>
    </row>
    <row r="12" spans="2:11" ht="15" customHeight="1">
      <c r="B12" s="592"/>
      <c r="C12" s="593"/>
      <c r="D12" s="594"/>
      <c r="E12" s="592"/>
      <c r="F12" s="593"/>
      <c r="G12" s="595"/>
      <c r="H12" s="596"/>
      <c r="I12" s="607"/>
      <c r="J12" s="597"/>
      <c r="K12" s="598"/>
    </row>
    <row r="13" spans="2:11" ht="15" customHeight="1">
      <c r="B13" s="577"/>
      <c r="C13" s="569"/>
      <c r="D13" s="578"/>
      <c r="E13" s="577"/>
      <c r="F13" s="569"/>
      <c r="G13" s="579"/>
      <c r="H13" s="583"/>
      <c r="I13" s="604"/>
      <c r="J13" s="581"/>
      <c r="K13" s="582"/>
    </row>
    <row r="14" spans="2:11" ht="15" customHeight="1">
      <c r="B14" s="577"/>
      <c r="C14" s="569"/>
      <c r="D14" s="578"/>
      <c r="E14" s="577"/>
      <c r="F14" s="569"/>
      <c r="G14" s="579"/>
      <c r="H14" s="583"/>
      <c r="I14" s="604"/>
      <c r="J14" s="581"/>
      <c r="K14" s="582"/>
    </row>
    <row r="15" spans="2:11" ht="15" customHeight="1">
      <c r="B15" s="585"/>
      <c r="C15" s="586"/>
      <c r="D15" s="587"/>
      <c r="E15" s="585"/>
      <c r="F15" s="586"/>
      <c r="G15" s="588"/>
      <c r="H15" s="589"/>
      <c r="I15" s="606"/>
      <c r="J15" s="590"/>
      <c r="K15" s="591"/>
    </row>
    <row r="16" spans="2:11" ht="15" customHeight="1">
      <c r="B16" s="592"/>
      <c r="C16" s="593"/>
      <c r="D16" s="594"/>
      <c r="E16" s="592"/>
      <c r="F16" s="593"/>
      <c r="G16" s="595"/>
      <c r="H16" s="596"/>
      <c r="I16" s="607"/>
      <c r="J16" s="597"/>
      <c r="K16" s="598"/>
    </row>
    <row r="17" spans="2:11" ht="15" customHeight="1">
      <c r="B17" s="585"/>
      <c r="C17" s="586"/>
      <c r="D17" s="587"/>
      <c r="E17" s="585"/>
      <c r="F17" s="586"/>
      <c r="G17" s="588"/>
      <c r="H17" s="589"/>
      <c r="I17" s="606"/>
      <c r="J17" s="590"/>
      <c r="K17" s="591"/>
    </row>
    <row r="18" spans="2:11" ht="15" customHeight="1">
      <c r="B18" s="592"/>
      <c r="C18" s="593"/>
      <c r="D18" s="594"/>
      <c r="E18" s="592"/>
      <c r="F18" s="593"/>
      <c r="G18" s="595"/>
      <c r="H18" s="596"/>
      <c r="I18" s="607"/>
      <c r="J18" s="597"/>
      <c r="K18" s="598"/>
    </row>
    <row r="19" spans="2:11" ht="15" customHeight="1">
      <c r="B19" s="577"/>
      <c r="C19" s="569"/>
      <c r="D19" s="578"/>
      <c r="E19" s="577"/>
      <c r="F19" s="569"/>
      <c r="G19" s="579"/>
      <c r="H19" s="583"/>
      <c r="I19" s="604"/>
      <c r="J19" s="581"/>
      <c r="K19" s="582"/>
    </row>
    <row r="20" spans="2:11" ht="15" customHeight="1">
      <c r="B20" s="577"/>
      <c r="C20" s="569"/>
      <c r="D20" s="578"/>
      <c r="E20" s="577"/>
      <c r="F20" s="569"/>
      <c r="G20" s="579"/>
      <c r="H20" s="583"/>
      <c r="I20" s="604"/>
      <c r="J20" s="581"/>
      <c r="K20" s="582"/>
    </row>
    <row r="21" spans="2:11" ht="15" customHeight="1">
      <c r="B21" s="585"/>
      <c r="C21" s="586"/>
      <c r="D21" s="587"/>
      <c r="E21" s="585"/>
      <c r="F21" s="586"/>
      <c r="G21" s="588"/>
      <c r="H21" s="589"/>
      <c r="I21" s="606"/>
      <c r="J21" s="590"/>
      <c r="K21" s="591"/>
    </row>
    <row r="22" spans="2:11" ht="15" customHeight="1">
      <c r="B22" s="592"/>
      <c r="C22" s="593"/>
      <c r="D22" s="594"/>
      <c r="E22" s="592"/>
      <c r="F22" s="593"/>
      <c r="G22" s="595"/>
      <c r="H22" s="596"/>
      <c r="I22" s="607"/>
      <c r="J22" s="597"/>
      <c r="K22" s="598"/>
    </row>
    <row r="23" spans="2:11" ht="15" customHeight="1">
      <c r="B23" s="577"/>
      <c r="C23" s="569"/>
      <c r="D23" s="578"/>
      <c r="E23" s="577"/>
      <c r="F23" s="569"/>
      <c r="G23" s="579"/>
      <c r="H23" s="583"/>
      <c r="I23" s="604"/>
      <c r="J23" s="581"/>
      <c r="K23" s="582"/>
    </row>
    <row r="24" spans="2:11" ht="15" customHeight="1">
      <c r="B24" s="577"/>
      <c r="C24" s="569"/>
      <c r="D24" s="578"/>
      <c r="E24" s="577"/>
      <c r="F24" s="569"/>
      <c r="G24" s="579"/>
      <c r="H24" s="583"/>
      <c r="I24" s="604"/>
      <c r="J24" s="581"/>
      <c r="K24" s="582"/>
    </row>
    <row r="25" spans="2:11" ht="15" customHeight="1">
      <c r="B25" s="585"/>
      <c r="C25" s="586"/>
      <c r="D25" s="587"/>
      <c r="E25" s="585"/>
      <c r="F25" s="586"/>
      <c r="G25" s="588"/>
      <c r="H25" s="589"/>
      <c r="I25" s="606"/>
      <c r="J25" s="590"/>
      <c r="K25" s="591"/>
    </row>
    <row r="26" spans="2:11" ht="15" customHeight="1">
      <c r="B26" s="592"/>
      <c r="C26" s="593"/>
      <c r="D26" s="594"/>
      <c r="E26" s="592"/>
      <c r="F26" s="593"/>
      <c r="G26" s="595"/>
      <c r="H26" s="596"/>
      <c r="I26" s="607"/>
      <c r="J26" s="597"/>
      <c r="K26" s="598"/>
    </row>
    <row r="27" spans="2:11" ht="15" customHeight="1">
      <c r="B27" s="585"/>
      <c r="C27" s="586"/>
      <c r="D27" s="587"/>
      <c r="E27" s="585"/>
      <c r="F27" s="586"/>
      <c r="G27" s="588"/>
      <c r="H27" s="589"/>
      <c r="I27" s="606"/>
      <c r="J27" s="590"/>
      <c r="K27" s="591"/>
    </row>
    <row r="28" spans="2:11" ht="15" customHeight="1">
      <c r="B28" s="592"/>
      <c r="C28" s="593"/>
      <c r="D28" s="594"/>
      <c r="E28" s="592"/>
      <c r="F28" s="593"/>
      <c r="G28" s="595"/>
      <c r="H28" s="596"/>
      <c r="I28" s="607"/>
      <c r="J28" s="597"/>
      <c r="K28" s="598"/>
    </row>
    <row r="29" spans="2:11" ht="15" customHeight="1">
      <c r="B29" s="577"/>
      <c r="C29" s="569"/>
      <c r="D29" s="578"/>
      <c r="E29" s="577"/>
      <c r="F29" s="569"/>
      <c r="G29" s="579"/>
      <c r="H29" s="583"/>
      <c r="I29" s="604"/>
      <c r="J29" s="581"/>
      <c r="K29" s="582"/>
    </row>
    <row r="30" spans="2:11" ht="15" customHeight="1">
      <c r="B30" s="577"/>
      <c r="C30" s="569"/>
      <c r="D30" s="578"/>
      <c r="E30" s="577"/>
      <c r="F30" s="569"/>
      <c r="G30" s="579"/>
      <c r="H30" s="583"/>
      <c r="I30" s="604"/>
      <c r="J30" s="581"/>
      <c r="K30" s="582"/>
    </row>
    <row r="31" spans="2:11" ht="15" customHeight="1">
      <c r="B31" s="585"/>
      <c r="C31" s="586"/>
      <c r="D31" s="587"/>
      <c r="E31" s="585"/>
      <c r="F31" s="586"/>
      <c r="G31" s="588"/>
      <c r="H31" s="589"/>
      <c r="I31" s="606"/>
      <c r="J31" s="590"/>
      <c r="K31" s="591"/>
    </row>
    <row r="32" spans="2:11" ht="15" customHeight="1">
      <c r="B32" s="20"/>
      <c r="C32" s="33"/>
      <c r="D32" s="21"/>
      <c r="E32" s="20"/>
      <c r="F32" s="33"/>
      <c r="G32" s="22"/>
      <c r="H32" s="584"/>
      <c r="I32" s="605"/>
      <c r="J32" s="34"/>
      <c r="K32" s="35"/>
    </row>
    <row r="33" spans="2:11" ht="15" customHeight="1">
      <c r="B33" s="800" t="s">
        <v>891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518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823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824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8">
    <mergeCell ref="J1:K1"/>
    <mergeCell ref="B35:K35"/>
    <mergeCell ref="B36:K36"/>
    <mergeCell ref="B37:K37"/>
    <mergeCell ref="B4:D4"/>
    <mergeCell ref="E4:F4"/>
    <mergeCell ref="B33:K33"/>
    <mergeCell ref="B34:K34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C71F-F13E-4A49-9E81-E3325C46F571}">
  <sheetPr>
    <pageSetUpPr fitToPage="1"/>
  </sheetPr>
  <dimension ref="B1:K37"/>
  <sheetViews>
    <sheetView view="pageBreakPreview" zoomScaleNormal="100" zoomScaleSheetLayoutView="100" workbookViewId="0">
      <selection activeCell="B35" sqref="B35:K35"/>
    </sheetView>
  </sheetViews>
  <sheetFormatPr defaultColWidth="9" defaultRowHeight="15" customHeight="1"/>
  <cols>
    <col min="1" max="1" width="9" style="7"/>
    <col min="2" max="2" width="25.5" style="7" customWidth="1"/>
    <col min="3" max="5" width="10.625" style="7" customWidth="1"/>
    <col min="6" max="6" width="15.625" style="7" customWidth="1"/>
    <col min="7" max="9" width="10.625" style="7" customWidth="1"/>
    <col min="10" max="10" width="15.625" style="7" customWidth="1"/>
    <col min="11" max="11" width="10.625" style="7" customWidth="1"/>
    <col min="12" max="12" width="8.25" style="7" customWidth="1"/>
    <col min="13" max="13" width="4.625" style="7" customWidth="1"/>
    <col min="14" max="14" width="9" style="7"/>
    <col min="15" max="32" width="4.625" style="7" customWidth="1"/>
    <col min="33" max="16384" width="9" style="7"/>
  </cols>
  <sheetData>
    <row r="1" spans="2:11" ht="15" customHeight="1">
      <c r="B1" s="24"/>
      <c r="C1" s="28"/>
      <c r="D1" s="28"/>
      <c r="E1" s="28"/>
      <c r="F1" s="28"/>
      <c r="G1" s="28"/>
      <c r="H1" s="28"/>
      <c r="I1" s="28"/>
      <c r="J1" s="798" t="s">
        <v>725</v>
      </c>
      <c r="K1" s="799"/>
    </row>
    <row r="2" spans="2:11" ht="15" customHeight="1">
      <c r="B2" s="25" t="s">
        <v>152</v>
      </c>
      <c r="D2" s="32" t="s">
        <v>154</v>
      </c>
      <c r="E2" s="32" t="s">
        <v>148</v>
      </c>
      <c r="F2" s="32" t="s">
        <v>149</v>
      </c>
      <c r="K2" s="29"/>
    </row>
    <row r="3" spans="2:11" ht="15" customHeight="1">
      <c r="B3" s="26" t="s">
        <v>160</v>
      </c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801" t="s">
        <v>155</v>
      </c>
      <c r="C4" s="802"/>
      <c r="D4" s="803"/>
      <c r="E4" s="801" t="s">
        <v>161</v>
      </c>
      <c r="F4" s="803"/>
      <c r="G4" s="23" t="s">
        <v>74</v>
      </c>
      <c r="H4" s="19" t="s">
        <v>0</v>
      </c>
      <c r="I4" s="23" t="s">
        <v>513</v>
      </c>
      <c r="J4" s="23" t="s">
        <v>150</v>
      </c>
      <c r="K4" s="23" t="s">
        <v>156</v>
      </c>
    </row>
    <row r="5" spans="2:11" ht="15" customHeight="1">
      <c r="B5" s="570" t="s">
        <v>149</v>
      </c>
      <c r="C5" s="571"/>
      <c r="D5" s="572"/>
      <c r="E5" s="570"/>
      <c r="F5" s="571"/>
      <c r="G5" s="573"/>
      <c r="H5" s="574"/>
      <c r="I5" s="573"/>
      <c r="J5" s="575"/>
      <c r="K5" s="576"/>
    </row>
    <row r="6" spans="2:11" ht="15" customHeight="1">
      <c r="B6" s="577"/>
      <c r="C6" s="569"/>
      <c r="D6" s="578"/>
      <c r="E6" s="577"/>
      <c r="F6" s="569"/>
      <c r="G6" s="579"/>
      <c r="H6" s="580"/>
      <c r="I6" s="579"/>
      <c r="J6" s="581"/>
      <c r="K6" s="582"/>
    </row>
    <row r="7" spans="2:11" ht="15" customHeight="1">
      <c r="B7" s="585"/>
      <c r="C7" s="586"/>
      <c r="D7" s="587"/>
      <c r="E7" s="585"/>
      <c r="F7" s="586"/>
      <c r="G7" s="588"/>
      <c r="H7" s="589"/>
      <c r="I7" s="588"/>
      <c r="J7" s="590"/>
      <c r="K7" s="591"/>
    </row>
    <row r="8" spans="2:11" ht="15" customHeight="1">
      <c r="B8" s="592"/>
      <c r="C8" s="593"/>
      <c r="D8" s="594"/>
      <c r="E8" s="592"/>
      <c r="F8" s="593"/>
      <c r="G8" s="595"/>
      <c r="H8" s="596"/>
      <c r="I8" s="595"/>
      <c r="J8" s="597"/>
      <c r="K8" s="598"/>
    </row>
    <row r="9" spans="2:11" ht="15" customHeight="1">
      <c r="B9" s="577"/>
      <c r="C9" s="569"/>
      <c r="D9" s="578"/>
      <c r="E9" s="577"/>
      <c r="F9" s="569"/>
      <c r="G9" s="579"/>
      <c r="H9" s="583"/>
      <c r="I9" s="579"/>
      <c r="J9" s="581"/>
      <c r="K9" s="582"/>
    </row>
    <row r="10" spans="2:11" ht="15" customHeight="1">
      <c r="B10" s="577"/>
      <c r="C10" s="569"/>
      <c r="D10" s="578"/>
      <c r="E10" s="577"/>
      <c r="F10" s="569"/>
      <c r="G10" s="579"/>
      <c r="H10" s="583"/>
      <c r="I10" s="579"/>
      <c r="J10" s="581"/>
      <c r="K10" s="582"/>
    </row>
    <row r="11" spans="2:11" ht="15" customHeight="1">
      <c r="B11" s="585"/>
      <c r="C11" s="586"/>
      <c r="D11" s="587"/>
      <c r="E11" s="585"/>
      <c r="F11" s="586"/>
      <c r="G11" s="588"/>
      <c r="H11" s="589"/>
      <c r="I11" s="588"/>
      <c r="J11" s="590"/>
      <c r="K11" s="591"/>
    </row>
    <row r="12" spans="2:11" ht="15" customHeight="1">
      <c r="B12" s="592"/>
      <c r="C12" s="593"/>
      <c r="D12" s="594"/>
      <c r="E12" s="592"/>
      <c r="F12" s="593"/>
      <c r="G12" s="595"/>
      <c r="H12" s="596"/>
      <c r="I12" s="595"/>
      <c r="J12" s="597"/>
      <c r="K12" s="598"/>
    </row>
    <row r="13" spans="2:11" ht="15" customHeight="1">
      <c r="B13" s="577"/>
      <c r="C13" s="569"/>
      <c r="D13" s="578"/>
      <c r="E13" s="577"/>
      <c r="F13" s="569"/>
      <c r="G13" s="579"/>
      <c r="H13" s="583"/>
      <c r="I13" s="579"/>
      <c r="J13" s="581"/>
      <c r="K13" s="582"/>
    </row>
    <row r="14" spans="2:11" ht="15" customHeight="1">
      <c r="B14" s="577"/>
      <c r="C14" s="569"/>
      <c r="D14" s="578"/>
      <c r="E14" s="577"/>
      <c r="F14" s="569"/>
      <c r="G14" s="579"/>
      <c r="H14" s="583"/>
      <c r="I14" s="579"/>
      <c r="J14" s="581"/>
      <c r="K14" s="582"/>
    </row>
    <row r="15" spans="2:11" ht="15" customHeight="1">
      <c r="B15" s="585"/>
      <c r="C15" s="586"/>
      <c r="D15" s="587"/>
      <c r="E15" s="585"/>
      <c r="F15" s="586"/>
      <c r="G15" s="588"/>
      <c r="H15" s="589"/>
      <c r="I15" s="588"/>
      <c r="J15" s="590"/>
      <c r="K15" s="591"/>
    </row>
    <row r="16" spans="2:11" ht="15" customHeight="1">
      <c r="B16" s="592"/>
      <c r="C16" s="593"/>
      <c r="D16" s="594"/>
      <c r="E16" s="592"/>
      <c r="F16" s="593"/>
      <c r="G16" s="595"/>
      <c r="H16" s="596"/>
      <c r="I16" s="595"/>
      <c r="J16" s="597"/>
      <c r="K16" s="598"/>
    </row>
    <row r="17" spans="2:11" ht="15" customHeight="1">
      <c r="B17" s="577"/>
      <c r="C17" s="569"/>
      <c r="D17" s="578"/>
      <c r="E17" s="577"/>
      <c r="F17" s="569"/>
      <c r="G17" s="579"/>
      <c r="H17" s="583"/>
      <c r="I17" s="579"/>
      <c r="J17" s="581"/>
      <c r="K17" s="582"/>
    </row>
    <row r="18" spans="2:11" ht="15" customHeight="1">
      <c r="B18" s="577"/>
      <c r="C18" s="569"/>
      <c r="D18" s="578"/>
      <c r="E18" s="577"/>
      <c r="F18" s="569"/>
      <c r="G18" s="579"/>
      <c r="H18" s="583"/>
      <c r="I18" s="579"/>
      <c r="J18" s="581"/>
      <c r="K18" s="582"/>
    </row>
    <row r="19" spans="2:11" ht="15" customHeight="1">
      <c r="B19" s="585"/>
      <c r="C19" s="586"/>
      <c r="D19" s="587"/>
      <c r="E19" s="585"/>
      <c r="F19" s="586"/>
      <c r="G19" s="588"/>
      <c r="H19" s="589"/>
      <c r="I19" s="588"/>
      <c r="J19" s="590"/>
      <c r="K19" s="591"/>
    </row>
    <row r="20" spans="2:11" ht="15" customHeight="1">
      <c r="B20" s="592"/>
      <c r="C20" s="593"/>
      <c r="D20" s="594"/>
      <c r="E20" s="592"/>
      <c r="F20" s="593"/>
      <c r="G20" s="595"/>
      <c r="H20" s="596"/>
      <c r="I20" s="595"/>
      <c r="J20" s="597"/>
      <c r="K20" s="598"/>
    </row>
    <row r="21" spans="2:11" ht="15" customHeight="1">
      <c r="B21" s="585"/>
      <c r="C21" s="586"/>
      <c r="D21" s="587"/>
      <c r="E21" s="585"/>
      <c r="F21" s="586"/>
      <c r="G21" s="588"/>
      <c r="H21" s="589"/>
      <c r="I21" s="588"/>
      <c r="J21" s="590"/>
      <c r="K21" s="591"/>
    </row>
    <row r="22" spans="2:11" ht="15" customHeight="1">
      <c r="B22" s="592"/>
      <c r="C22" s="593"/>
      <c r="D22" s="594"/>
      <c r="E22" s="592"/>
      <c r="F22" s="593"/>
      <c r="G22" s="595"/>
      <c r="H22" s="596"/>
      <c r="I22" s="595"/>
      <c r="J22" s="597"/>
      <c r="K22" s="598"/>
    </row>
    <row r="23" spans="2:11" ht="15" customHeight="1">
      <c r="B23" s="577"/>
      <c r="C23" s="569"/>
      <c r="D23" s="578"/>
      <c r="E23" s="577"/>
      <c r="F23" s="569"/>
      <c r="G23" s="579"/>
      <c r="H23" s="583"/>
      <c r="I23" s="579"/>
      <c r="J23" s="581"/>
      <c r="K23" s="582"/>
    </row>
    <row r="24" spans="2:11" ht="15" customHeight="1">
      <c r="B24" s="577"/>
      <c r="C24" s="569"/>
      <c r="D24" s="578"/>
      <c r="E24" s="577"/>
      <c r="F24" s="569"/>
      <c r="G24" s="579"/>
      <c r="H24" s="583"/>
      <c r="I24" s="579"/>
      <c r="J24" s="581"/>
      <c r="K24" s="582"/>
    </row>
    <row r="25" spans="2:11" ht="15" customHeight="1">
      <c r="B25" s="585"/>
      <c r="C25" s="586"/>
      <c r="D25" s="587"/>
      <c r="E25" s="585"/>
      <c r="F25" s="586"/>
      <c r="G25" s="588"/>
      <c r="H25" s="589"/>
      <c r="I25" s="588"/>
      <c r="J25" s="590"/>
      <c r="K25" s="591"/>
    </row>
    <row r="26" spans="2:11" ht="15" customHeight="1">
      <c r="B26" s="592"/>
      <c r="C26" s="593"/>
      <c r="D26" s="594"/>
      <c r="E26" s="592"/>
      <c r="F26" s="593"/>
      <c r="G26" s="595"/>
      <c r="H26" s="596"/>
      <c r="I26" s="595"/>
      <c r="J26" s="597"/>
      <c r="K26" s="598"/>
    </row>
    <row r="27" spans="2:11" ht="15" customHeight="1">
      <c r="B27" s="577"/>
      <c r="C27" s="569"/>
      <c r="D27" s="578"/>
      <c r="E27" s="577"/>
      <c r="F27" s="569"/>
      <c r="G27" s="579"/>
      <c r="H27" s="583"/>
      <c r="I27" s="579"/>
      <c r="J27" s="581"/>
      <c r="K27" s="582"/>
    </row>
    <row r="28" spans="2:11" ht="15" customHeight="1">
      <c r="B28" s="577"/>
      <c r="C28" s="569"/>
      <c r="D28" s="578"/>
      <c r="E28" s="577"/>
      <c r="F28" s="569"/>
      <c r="G28" s="579"/>
      <c r="H28" s="583"/>
      <c r="I28" s="579"/>
      <c r="J28" s="581"/>
      <c r="K28" s="582"/>
    </row>
    <row r="29" spans="2:11" ht="15" customHeight="1">
      <c r="B29" s="585"/>
      <c r="C29" s="586"/>
      <c r="D29" s="587"/>
      <c r="E29" s="585"/>
      <c r="F29" s="586"/>
      <c r="G29" s="588"/>
      <c r="H29" s="589"/>
      <c r="I29" s="588"/>
      <c r="J29" s="590"/>
      <c r="K29" s="591"/>
    </row>
    <row r="30" spans="2:11" ht="15" customHeight="1">
      <c r="B30" s="592"/>
      <c r="C30" s="593"/>
      <c r="D30" s="594"/>
      <c r="E30" s="592"/>
      <c r="F30" s="593"/>
      <c r="G30" s="595"/>
      <c r="H30" s="596"/>
      <c r="I30" s="595"/>
      <c r="J30" s="597"/>
      <c r="K30" s="598"/>
    </row>
    <row r="31" spans="2:11" ht="15" customHeight="1">
      <c r="B31" s="577"/>
      <c r="C31" s="569"/>
      <c r="D31" s="578"/>
      <c r="E31" s="577"/>
      <c r="F31" s="569"/>
      <c r="G31" s="579"/>
      <c r="H31" s="583"/>
      <c r="I31" s="579"/>
      <c r="J31" s="581"/>
      <c r="K31" s="582"/>
    </row>
    <row r="32" spans="2:11" ht="15" customHeight="1">
      <c r="B32" s="20"/>
      <c r="C32" s="33"/>
      <c r="D32" s="21"/>
      <c r="E32" s="20"/>
      <c r="F32" s="33"/>
      <c r="G32" s="22"/>
      <c r="H32" s="584"/>
      <c r="I32" s="22"/>
      <c r="J32" s="34"/>
      <c r="K32" s="35"/>
    </row>
    <row r="33" spans="2:11" ht="15" customHeight="1">
      <c r="B33" s="800" t="s">
        <v>891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518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823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824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8">
    <mergeCell ref="J1:K1"/>
    <mergeCell ref="B35:K35"/>
    <mergeCell ref="B36:K36"/>
    <mergeCell ref="B37:K37"/>
    <mergeCell ref="B4:D4"/>
    <mergeCell ref="E4:F4"/>
    <mergeCell ref="B33:K33"/>
    <mergeCell ref="B34:K34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0A84-9B76-4241-87A9-3E132CBC2DEE}">
  <dimension ref="B1:K37"/>
  <sheetViews>
    <sheetView view="pageBreakPreview" zoomScaleNormal="100" zoomScaleSheetLayoutView="100" workbookViewId="0">
      <selection activeCell="B33" sqref="B33:K33"/>
    </sheetView>
  </sheetViews>
  <sheetFormatPr defaultColWidth="9" defaultRowHeight="15" customHeight="1"/>
  <cols>
    <col min="1" max="1" width="9" style="7"/>
    <col min="2" max="2" width="30.625" style="7" customWidth="1"/>
    <col min="3" max="3" width="5.625" style="7" customWidth="1"/>
    <col min="4" max="4" width="10.625" style="7" customWidth="1"/>
    <col min="5" max="5" width="8.75" style="7" customWidth="1"/>
    <col min="6" max="6" width="12.375" style="7" bestFit="1" customWidth="1"/>
    <col min="7" max="7" width="5.625" style="7" customWidth="1"/>
    <col min="8" max="9" width="10.625" style="7" customWidth="1"/>
    <col min="10" max="10" width="20.625" style="7" customWidth="1"/>
    <col min="11" max="11" width="15.625" style="7" customWidth="1"/>
    <col min="12" max="12" width="8.25" style="7" customWidth="1"/>
    <col min="13" max="13" width="4.625" style="7" customWidth="1"/>
    <col min="14" max="14" width="9" style="7"/>
    <col min="15" max="32" width="4.625" style="7" customWidth="1"/>
    <col min="33" max="16384" width="9" style="7"/>
  </cols>
  <sheetData>
    <row r="1" spans="2:11" ht="15" customHeight="1">
      <c r="B1" s="599"/>
      <c r="C1" s="28"/>
      <c r="D1" s="542"/>
      <c r="E1" s="542"/>
      <c r="F1" s="542"/>
      <c r="G1" s="28"/>
      <c r="H1" s="28"/>
      <c r="I1" s="28"/>
      <c r="J1" s="798" t="s">
        <v>726</v>
      </c>
      <c r="K1" s="799"/>
    </row>
    <row r="2" spans="2:11" ht="15" customHeight="1">
      <c r="B2" s="25" t="s">
        <v>152</v>
      </c>
      <c r="D2" s="32" t="s">
        <v>154</v>
      </c>
      <c r="E2" s="32" t="s">
        <v>148</v>
      </c>
      <c r="F2" s="32" t="s">
        <v>149</v>
      </c>
      <c r="J2" s="624"/>
      <c r="K2" s="625"/>
    </row>
    <row r="3" spans="2:11" ht="15" customHeight="1">
      <c r="B3" s="26" t="s">
        <v>159</v>
      </c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801" t="s">
        <v>158</v>
      </c>
      <c r="C4" s="802"/>
      <c r="D4" s="803"/>
      <c r="E4" s="801" t="s">
        <v>157</v>
      </c>
      <c r="F4" s="803"/>
      <c r="G4" s="23" t="s">
        <v>74</v>
      </c>
      <c r="H4" s="19" t="s">
        <v>0</v>
      </c>
      <c r="I4" s="23" t="s">
        <v>147</v>
      </c>
      <c r="J4" s="23" t="s">
        <v>150</v>
      </c>
      <c r="K4" s="23" t="s">
        <v>156</v>
      </c>
    </row>
    <row r="5" spans="2:11" ht="15" customHeight="1">
      <c r="B5" s="570" t="s">
        <v>149</v>
      </c>
      <c r="C5" s="571"/>
      <c r="D5" s="572"/>
      <c r="E5" s="570"/>
      <c r="F5" s="571"/>
      <c r="G5" s="573"/>
      <c r="H5" s="574"/>
      <c r="I5" s="575"/>
      <c r="J5" s="575"/>
      <c r="K5" s="576"/>
    </row>
    <row r="6" spans="2:11" ht="15" customHeight="1">
      <c r="B6" s="577"/>
      <c r="C6" s="569"/>
      <c r="D6" s="578"/>
      <c r="E6" s="577"/>
      <c r="F6" s="569"/>
      <c r="G6" s="579"/>
      <c r="H6" s="580"/>
      <c r="I6" s="581"/>
      <c r="J6" s="581"/>
      <c r="K6" s="582"/>
    </row>
    <row r="7" spans="2:11" ht="15" customHeight="1">
      <c r="B7" s="585"/>
      <c r="C7" s="586"/>
      <c r="D7" s="587"/>
      <c r="E7" s="585"/>
      <c r="F7" s="586"/>
      <c r="G7" s="588"/>
      <c r="H7" s="589"/>
      <c r="I7" s="590"/>
      <c r="J7" s="590"/>
      <c r="K7" s="591"/>
    </row>
    <row r="8" spans="2:11" ht="15" customHeight="1">
      <c r="B8" s="592"/>
      <c r="C8" s="593"/>
      <c r="D8" s="594"/>
      <c r="E8" s="592"/>
      <c r="F8" s="593"/>
      <c r="G8" s="595"/>
      <c r="H8" s="596"/>
      <c r="I8" s="597"/>
      <c r="J8" s="597"/>
      <c r="K8" s="598"/>
    </row>
    <row r="9" spans="2:11" ht="15" customHeight="1">
      <c r="B9" s="577"/>
      <c r="C9" s="569"/>
      <c r="D9" s="578"/>
      <c r="E9" s="577"/>
      <c r="F9" s="569"/>
      <c r="G9" s="579"/>
      <c r="H9" s="583"/>
      <c r="I9" s="581"/>
      <c r="J9" s="581"/>
      <c r="K9" s="582"/>
    </row>
    <row r="10" spans="2:11" ht="15" customHeight="1">
      <c r="B10" s="577"/>
      <c r="C10" s="569"/>
      <c r="D10" s="578"/>
      <c r="E10" s="577"/>
      <c r="F10" s="569"/>
      <c r="G10" s="579"/>
      <c r="H10" s="583"/>
      <c r="I10" s="581"/>
      <c r="J10" s="581"/>
      <c r="K10" s="582"/>
    </row>
    <row r="11" spans="2:11" ht="15" customHeight="1">
      <c r="B11" s="585"/>
      <c r="C11" s="586"/>
      <c r="D11" s="587"/>
      <c r="E11" s="585"/>
      <c r="F11" s="586"/>
      <c r="G11" s="588"/>
      <c r="H11" s="589"/>
      <c r="I11" s="590"/>
      <c r="J11" s="590"/>
      <c r="K11" s="591"/>
    </row>
    <row r="12" spans="2:11" ht="15" customHeight="1">
      <c r="B12" s="592"/>
      <c r="C12" s="593"/>
      <c r="D12" s="594"/>
      <c r="E12" s="592"/>
      <c r="F12" s="593"/>
      <c r="G12" s="595"/>
      <c r="H12" s="596"/>
      <c r="I12" s="597"/>
      <c r="J12" s="597"/>
      <c r="K12" s="598"/>
    </row>
    <row r="13" spans="2:11" ht="15" customHeight="1">
      <c r="B13" s="585"/>
      <c r="C13" s="586"/>
      <c r="D13" s="587"/>
      <c r="E13" s="585"/>
      <c r="F13" s="586"/>
      <c r="G13" s="588"/>
      <c r="H13" s="589"/>
      <c r="I13" s="590"/>
      <c r="J13" s="590"/>
      <c r="K13" s="591"/>
    </row>
    <row r="14" spans="2:11" ht="15" customHeight="1">
      <c r="B14" s="592"/>
      <c r="C14" s="593"/>
      <c r="D14" s="594"/>
      <c r="E14" s="592"/>
      <c r="F14" s="593"/>
      <c r="G14" s="595"/>
      <c r="H14" s="596"/>
      <c r="I14" s="597"/>
      <c r="J14" s="597"/>
      <c r="K14" s="598"/>
    </row>
    <row r="15" spans="2:11" ht="15" customHeight="1">
      <c r="B15" s="577"/>
      <c r="C15" s="569"/>
      <c r="D15" s="578"/>
      <c r="E15" s="577"/>
      <c r="F15" s="569"/>
      <c r="G15" s="579"/>
      <c r="H15" s="583"/>
      <c r="I15" s="581"/>
      <c r="J15" s="581"/>
      <c r="K15" s="582"/>
    </row>
    <row r="16" spans="2:11" ht="15" customHeight="1">
      <c r="B16" s="577"/>
      <c r="C16" s="569"/>
      <c r="D16" s="578"/>
      <c r="E16" s="577"/>
      <c r="F16" s="569"/>
      <c r="G16" s="579"/>
      <c r="H16" s="583"/>
      <c r="I16" s="581"/>
      <c r="J16" s="581"/>
      <c r="K16" s="582"/>
    </row>
    <row r="17" spans="2:11" ht="15" customHeight="1">
      <c r="B17" s="585"/>
      <c r="C17" s="586"/>
      <c r="D17" s="587"/>
      <c r="E17" s="585"/>
      <c r="F17" s="586"/>
      <c r="G17" s="588"/>
      <c r="H17" s="589"/>
      <c r="I17" s="590"/>
      <c r="J17" s="590"/>
      <c r="K17" s="591"/>
    </row>
    <row r="18" spans="2:11" ht="15" customHeight="1">
      <c r="B18" s="592"/>
      <c r="C18" s="593"/>
      <c r="D18" s="594"/>
      <c r="E18" s="592"/>
      <c r="F18" s="593"/>
      <c r="G18" s="595"/>
      <c r="H18" s="596"/>
      <c r="I18" s="597"/>
      <c r="J18" s="597"/>
      <c r="K18" s="598"/>
    </row>
    <row r="19" spans="2:11" ht="15" customHeight="1">
      <c r="B19" s="585"/>
      <c r="C19" s="586"/>
      <c r="D19" s="587"/>
      <c r="E19" s="585"/>
      <c r="F19" s="586"/>
      <c r="G19" s="588"/>
      <c r="H19" s="589"/>
      <c r="I19" s="590"/>
      <c r="J19" s="590"/>
      <c r="K19" s="591"/>
    </row>
    <row r="20" spans="2:11" ht="15" customHeight="1">
      <c r="B20" s="592"/>
      <c r="C20" s="593"/>
      <c r="D20" s="594"/>
      <c r="E20" s="592"/>
      <c r="F20" s="593"/>
      <c r="G20" s="595"/>
      <c r="H20" s="596"/>
      <c r="I20" s="597"/>
      <c r="J20" s="597"/>
      <c r="K20" s="598"/>
    </row>
    <row r="21" spans="2:11" ht="15" customHeight="1">
      <c r="B21" s="577"/>
      <c r="C21" s="569"/>
      <c r="D21" s="578"/>
      <c r="E21" s="577"/>
      <c r="F21" s="569"/>
      <c r="G21" s="579"/>
      <c r="H21" s="583"/>
      <c r="I21" s="581"/>
      <c r="J21" s="581"/>
      <c r="K21" s="582"/>
    </row>
    <row r="22" spans="2:11" ht="15" customHeight="1">
      <c r="B22" s="577"/>
      <c r="C22" s="569"/>
      <c r="D22" s="578"/>
      <c r="E22" s="577"/>
      <c r="F22" s="569"/>
      <c r="G22" s="579"/>
      <c r="H22" s="583"/>
      <c r="I22" s="581"/>
      <c r="J22" s="581"/>
      <c r="K22" s="582"/>
    </row>
    <row r="23" spans="2:11" ht="15" customHeight="1">
      <c r="B23" s="585"/>
      <c r="C23" s="586"/>
      <c r="D23" s="587"/>
      <c r="E23" s="585"/>
      <c r="F23" s="586"/>
      <c r="G23" s="588"/>
      <c r="H23" s="589"/>
      <c r="I23" s="590"/>
      <c r="J23" s="590"/>
      <c r="K23" s="591"/>
    </row>
    <row r="24" spans="2:11" ht="15" customHeight="1">
      <c r="B24" s="592"/>
      <c r="C24" s="593"/>
      <c r="D24" s="594"/>
      <c r="E24" s="592"/>
      <c r="F24" s="593"/>
      <c r="G24" s="595"/>
      <c r="H24" s="596"/>
      <c r="I24" s="597"/>
      <c r="J24" s="597"/>
      <c r="K24" s="598"/>
    </row>
    <row r="25" spans="2:11" ht="15" customHeight="1">
      <c r="B25" s="585"/>
      <c r="C25" s="586"/>
      <c r="D25" s="587"/>
      <c r="E25" s="585"/>
      <c r="F25" s="586"/>
      <c r="G25" s="588"/>
      <c r="H25" s="589"/>
      <c r="I25" s="590"/>
      <c r="J25" s="590"/>
      <c r="K25" s="591"/>
    </row>
    <row r="26" spans="2:11" ht="15" customHeight="1">
      <c r="B26" s="592"/>
      <c r="C26" s="593"/>
      <c r="D26" s="594"/>
      <c r="E26" s="592"/>
      <c r="F26" s="593"/>
      <c r="G26" s="595"/>
      <c r="H26" s="596"/>
      <c r="I26" s="597"/>
      <c r="J26" s="597"/>
      <c r="K26" s="598"/>
    </row>
    <row r="27" spans="2:11" ht="15" customHeight="1">
      <c r="B27" s="577"/>
      <c r="C27" s="569"/>
      <c r="D27" s="578"/>
      <c r="E27" s="577"/>
      <c r="F27" s="569"/>
      <c r="G27" s="579"/>
      <c r="H27" s="583"/>
      <c r="I27" s="581"/>
      <c r="J27" s="581"/>
      <c r="K27" s="582"/>
    </row>
    <row r="28" spans="2:11" ht="15" customHeight="1">
      <c r="B28" s="577"/>
      <c r="C28" s="569"/>
      <c r="D28" s="578"/>
      <c r="E28" s="577"/>
      <c r="F28" s="569"/>
      <c r="G28" s="579"/>
      <c r="H28" s="583"/>
      <c r="I28" s="581"/>
      <c r="J28" s="581"/>
      <c r="K28" s="582"/>
    </row>
    <row r="29" spans="2:11" ht="15" customHeight="1">
      <c r="B29" s="585"/>
      <c r="C29" s="586"/>
      <c r="D29" s="587"/>
      <c r="E29" s="585"/>
      <c r="F29" s="586"/>
      <c r="G29" s="588"/>
      <c r="H29" s="589"/>
      <c r="I29" s="590"/>
      <c r="J29" s="590"/>
      <c r="K29" s="591"/>
    </row>
    <row r="30" spans="2:11" ht="15" customHeight="1">
      <c r="B30" s="592"/>
      <c r="C30" s="593"/>
      <c r="D30" s="594"/>
      <c r="E30" s="592"/>
      <c r="F30" s="593"/>
      <c r="G30" s="595"/>
      <c r="H30" s="596"/>
      <c r="I30" s="597"/>
      <c r="J30" s="597"/>
      <c r="K30" s="598"/>
    </row>
    <row r="31" spans="2:11" ht="15" customHeight="1">
      <c r="B31" s="577"/>
      <c r="C31" s="569"/>
      <c r="D31" s="578"/>
      <c r="E31" s="577"/>
      <c r="F31" s="578"/>
      <c r="G31" s="579"/>
      <c r="H31" s="583"/>
      <c r="I31" s="582"/>
      <c r="J31" s="582"/>
      <c r="K31" s="582"/>
    </row>
    <row r="32" spans="2:11" ht="15" customHeight="1">
      <c r="B32" s="20"/>
      <c r="C32" s="33"/>
      <c r="D32" s="21"/>
      <c r="E32" s="20"/>
      <c r="F32" s="21"/>
      <c r="G32" s="22"/>
      <c r="H32" s="584"/>
      <c r="I32" s="35"/>
      <c r="J32" s="35"/>
      <c r="K32" s="35"/>
    </row>
    <row r="33" spans="2:11" ht="15" customHeight="1">
      <c r="B33" s="800" t="s">
        <v>891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518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823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824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8">
    <mergeCell ref="J1:K1"/>
    <mergeCell ref="B35:K35"/>
    <mergeCell ref="B36:K36"/>
    <mergeCell ref="B37:K37"/>
    <mergeCell ref="E4:F4"/>
    <mergeCell ref="B4:D4"/>
    <mergeCell ref="B33:K33"/>
    <mergeCell ref="B34:K34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A01E-737A-4D23-903E-E1B94C4AA8E5}">
  <dimension ref="B1:K37"/>
  <sheetViews>
    <sheetView view="pageBreakPreview" zoomScaleNormal="100" zoomScaleSheetLayoutView="100" workbookViewId="0">
      <selection activeCell="B22" sqref="B22"/>
    </sheetView>
  </sheetViews>
  <sheetFormatPr defaultColWidth="9" defaultRowHeight="15" customHeight="1"/>
  <cols>
    <col min="1" max="1" width="9" style="7"/>
    <col min="2" max="2" width="30.625" style="7" customWidth="1"/>
    <col min="3" max="3" width="5.625" style="7" customWidth="1"/>
    <col min="4" max="4" width="10.625" style="7" customWidth="1"/>
    <col min="5" max="5" width="8.75" style="7" customWidth="1"/>
    <col min="6" max="6" width="12.375" style="7" bestFit="1" customWidth="1"/>
    <col min="7" max="7" width="5.625" style="7" customWidth="1"/>
    <col min="8" max="9" width="10.625" style="7" customWidth="1"/>
    <col min="10" max="10" width="20.625" style="7" customWidth="1"/>
    <col min="11" max="11" width="15.625" style="7" customWidth="1"/>
    <col min="12" max="12" width="8.25" style="7" customWidth="1"/>
    <col min="13" max="13" width="4.625" style="7" customWidth="1"/>
    <col min="14" max="14" width="9" style="7"/>
    <col min="15" max="32" width="4.625" style="7" customWidth="1"/>
    <col min="33" max="16384" width="9" style="7"/>
  </cols>
  <sheetData>
    <row r="1" spans="2:11" ht="15" customHeight="1">
      <c r="B1" s="599"/>
      <c r="C1" s="28"/>
      <c r="D1" s="542"/>
      <c r="E1" s="542"/>
      <c r="F1" s="542"/>
      <c r="G1" s="28"/>
      <c r="H1" s="28"/>
      <c r="I1" s="28"/>
      <c r="J1" s="798" t="s">
        <v>1002</v>
      </c>
      <c r="K1" s="799"/>
    </row>
    <row r="2" spans="2:11" ht="15" customHeight="1">
      <c r="B2" s="25" t="s">
        <v>152</v>
      </c>
      <c r="D2" s="32" t="s">
        <v>154</v>
      </c>
      <c r="E2" s="32" t="s">
        <v>148</v>
      </c>
      <c r="F2" s="32" t="s">
        <v>149</v>
      </c>
      <c r="J2" s="624"/>
      <c r="K2" s="625"/>
    </row>
    <row r="3" spans="2:11" ht="15" customHeight="1">
      <c r="B3" s="26" t="s">
        <v>1001</v>
      </c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801" t="s">
        <v>158</v>
      </c>
      <c r="C4" s="802"/>
      <c r="D4" s="803"/>
      <c r="E4" s="801" t="s">
        <v>151</v>
      </c>
      <c r="F4" s="803"/>
      <c r="G4" s="23" t="s">
        <v>74</v>
      </c>
      <c r="H4" s="19" t="s">
        <v>0</v>
      </c>
      <c r="I4" s="23" t="s">
        <v>147</v>
      </c>
      <c r="J4" s="23" t="s">
        <v>150</v>
      </c>
      <c r="K4" s="23" t="s">
        <v>156</v>
      </c>
    </row>
    <row r="5" spans="2:11" ht="15" customHeight="1">
      <c r="B5" s="570" t="s">
        <v>149</v>
      </c>
      <c r="C5" s="571"/>
      <c r="D5" s="572"/>
      <c r="E5" s="570"/>
      <c r="F5" s="571"/>
      <c r="G5" s="573"/>
      <c r="H5" s="574"/>
      <c r="I5" s="575"/>
      <c r="J5" s="575"/>
      <c r="K5" s="576"/>
    </row>
    <row r="6" spans="2:11" ht="15" customHeight="1">
      <c r="B6" s="577"/>
      <c r="C6" s="569"/>
      <c r="D6" s="578"/>
      <c r="E6" s="577"/>
      <c r="F6" s="569"/>
      <c r="G6" s="579"/>
      <c r="H6" s="580"/>
      <c r="I6" s="581"/>
      <c r="J6" s="581"/>
      <c r="K6" s="582"/>
    </row>
    <row r="7" spans="2:11" ht="15" customHeight="1">
      <c r="B7" s="585"/>
      <c r="C7" s="586"/>
      <c r="D7" s="587"/>
      <c r="E7" s="585"/>
      <c r="F7" s="586"/>
      <c r="G7" s="588"/>
      <c r="H7" s="589"/>
      <c r="I7" s="590"/>
      <c r="J7" s="590"/>
      <c r="K7" s="591"/>
    </row>
    <row r="8" spans="2:11" ht="15" customHeight="1">
      <c r="B8" s="592"/>
      <c r="C8" s="593"/>
      <c r="D8" s="594"/>
      <c r="E8" s="592"/>
      <c r="F8" s="593"/>
      <c r="G8" s="595"/>
      <c r="H8" s="596"/>
      <c r="I8" s="597"/>
      <c r="J8" s="597"/>
      <c r="K8" s="598"/>
    </row>
    <row r="9" spans="2:11" ht="15" customHeight="1">
      <c r="B9" s="577"/>
      <c r="C9" s="569"/>
      <c r="D9" s="578"/>
      <c r="E9" s="577"/>
      <c r="F9" s="569"/>
      <c r="G9" s="579"/>
      <c r="H9" s="583"/>
      <c r="I9" s="581"/>
      <c r="J9" s="581"/>
      <c r="K9" s="582"/>
    </row>
    <row r="10" spans="2:11" ht="15" customHeight="1">
      <c r="B10" s="577"/>
      <c r="C10" s="569"/>
      <c r="D10" s="578"/>
      <c r="E10" s="577"/>
      <c r="F10" s="569"/>
      <c r="G10" s="579"/>
      <c r="H10" s="583"/>
      <c r="I10" s="581"/>
      <c r="J10" s="581"/>
      <c r="K10" s="582"/>
    </row>
    <row r="11" spans="2:11" ht="15" customHeight="1">
      <c r="B11" s="585"/>
      <c r="C11" s="586"/>
      <c r="D11" s="587"/>
      <c r="E11" s="585"/>
      <c r="F11" s="586"/>
      <c r="G11" s="588"/>
      <c r="H11" s="589"/>
      <c r="I11" s="590"/>
      <c r="J11" s="590"/>
      <c r="K11" s="591"/>
    </row>
    <row r="12" spans="2:11" ht="15" customHeight="1">
      <c r="B12" s="592"/>
      <c r="C12" s="593"/>
      <c r="D12" s="594"/>
      <c r="E12" s="592"/>
      <c r="F12" s="593"/>
      <c r="G12" s="595"/>
      <c r="H12" s="596"/>
      <c r="I12" s="597"/>
      <c r="J12" s="597"/>
      <c r="K12" s="598"/>
    </row>
    <row r="13" spans="2:11" ht="15" customHeight="1">
      <c r="B13" s="585"/>
      <c r="C13" s="586"/>
      <c r="D13" s="587"/>
      <c r="E13" s="585"/>
      <c r="F13" s="586"/>
      <c r="G13" s="588"/>
      <c r="H13" s="589"/>
      <c r="I13" s="590"/>
      <c r="J13" s="590"/>
      <c r="K13" s="591"/>
    </row>
    <row r="14" spans="2:11" ht="15" customHeight="1">
      <c r="B14" s="592"/>
      <c r="C14" s="593"/>
      <c r="D14" s="594"/>
      <c r="E14" s="592"/>
      <c r="F14" s="593"/>
      <c r="G14" s="595"/>
      <c r="H14" s="596"/>
      <c r="I14" s="597"/>
      <c r="J14" s="597"/>
      <c r="K14" s="598"/>
    </row>
    <row r="15" spans="2:11" ht="15" customHeight="1">
      <c r="B15" s="577"/>
      <c r="C15" s="569"/>
      <c r="D15" s="578"/>
      <c r="E15" s="577"/>
      <c r="F15" s="569"/>
      <c r="G15" s="579"/>
      <c r="H15" s="583"/>
      <c r="I15" s="581"/>
      <c r="J15" s="581"/>
      <c r="K15" s="582"/>
    </row>
    <row r="16" spans="2:11" ht="15" customHeight="1">
      <c r="B16" s="577"/>
      <c r="C16" s="569"/>
      <c r="D16" s="578"/>
      <c r="E16" s="577"/>
      <c r="F16" s="569"/>
      <c r="G16" s="579"/>
      <c r="H16" s="583"/>
      <c r="I16" s="581"/>
      <c r="J16" s="581"/>
      <c r="K16" s="582"/>
    </row>
    <row r="17" spans="2:11" ht="15" customHeight="1">
      <c r="B17" s="585"/>
      <c r="C17" s="586"/>
      <c r="D17" s="587"/>
      <c r="E17" s="585"/>
      <c r="F17" s="586"/>
      <c r="G17" s="588"/>
      <c r="H17" s="589"/>
      <c r="I17" s="590"/>
      <c r="J17" s="590"/>
      <c r="K17" s="591"/>
    </row>
    <row r="18" spans="2:11" ht="15" customHeight="1">
      <c r="B18" s="592"/>
      <c r="C18" s="593"/>
      <c r="D18" s="594"/>
      <c r="E18" s="592"/>
      <c r="F18" s="593"/>
      <c r="G18" s="595"/>
      <c r="H18" s="596"/>
      <c r="I18" s="597"/>
      <c r="J18" s="597"/>
      <c r="K18" s="598"/>
    </row>
    <row r="19" spans="2:11" ht="15" customHeight="1">
      <c r="B19" s="585"/>
      <c r="C19" s="586"/>
      <c r="D19" s="587"/>
      <c r="E19" s="585"/>
      <c r="F19" s="586"/>
      <c r="G19" s="588"/>
      <c r="H19" s="589"/>
      <c r="I19" s="590"/>
      <c r="J19" s="590"/>
      <c r="K19" s="591"/>
    </row>
    <row r="20" spans="2:11" ht="15" customHeight="1">
      <c r="B20" s="592"/>
      <c r="C20" s="593"/>
      <c r="D20" s="594"/>
      <c r="E20" s="592"/>
      <c r="F20" s="593"/>
      <c r="G20" s="595"/>
      <c r="H20" s="596"/>
      <c r="I20" s="597"/>
      <c r="J20" s="597"/>
      <c r="K20" s="598"/>
    </row>
    <row r="21" spans="2:11" ht="15" customHeight="1">
      <c r="B21" s="577"/>
      <c r="C21" s="569"/>
      <c r="D21" s="578"/>
      <c r="E21" s="577"/>
      <c r="F21" s="569"/>
      <c r="G21" s="579"/>
      <c r="H21" s="583"/>
      <c r="I21" s="581"/>
      <c r="J21" s="581"/>
      <c r="K21" s="582"/>
    </row>
    <row r="22" spans="2:11" ht="15" customHeight="1">
      <c r="B22" s="577"/>
      <c r="C22" s="569"/>
      <c r="D22" s="578"/>
      <c r="E22" s="577"/>
      <c r="F22" s="569"/>
      <c r="G22" s="579"/>
      <c r="H22" s="583"/>
      <c r="I22" s="581"/>
      <c r="J22" s="581"/>
      <c r="K22" s="582"/>
    </row>
    <row r="23" spans="2:11" ht="15" customHeight="1">
      <c r="B23" s="585"/>
      <c r="C23" s="586"/>
      <c r="D23" s="587"/>
      <c r="E23" s="585"/>
      <c r="F23" s="586"/>
      <c r="G23" s="588"/>
      <c r="H23" s="589"/>
      <c r="I23" s="590"/>
      <c r="J23" s="590"/>
      <c r="K23" s="591"/>
    </row>
    <row r="24" spans="2:11" ht="15" customHeight="1">
      <c r="B24" s="592"/>
      <c r="C24" s="593"/>
      <c r="D24" s="594"/>
      <c r="E24" s="592"/>
      <c r="F24" s="593"/>
      <c r="G24" s="595"/>
      <c r="H24" s="596"/>
      <c r="I24" s="597"/>
      <c r="J24" s="597"/>
      <c r="K24" s="598"/>
    </row>
    <row r="25" spans="2:11" ht="15" customHeight="1">
      <c r="B25" s="585"/>
      <c r="C25" s="586"/>
      <c r="D25" s="587"/>
      <c r="E25" s="585"/>
      <c r="F25" s="586"/>
      <c r="G25" s="588"/>
      <c r="H25" s="589"/>
      <c r="I25" s="590"/>
      <c r="J25" s="590"/>
      <c r="K25" s="591"/>
    </row>
    <row r="26" spans="2:11" ht="15" customHeight="1">
      <c r="B26" s="592"/>
      <c r="C26" s="593"/>
      <c r="D26" s="594"/>
      <c r="E26" s="592"/>
      <c r="F26" s="593"/>
      <c r="G26" s="595"/>
      <c r="H26" s="596"/>
      <c r="I26" s="597"/>
      <c r="J26" s="597"/>
      <c r="K26" s="598"/>
    </row>
    <row r="27" spans="2:11" ht="15" customHeight="1">
      <c r="B27" s="577"/>
      <c r="C27" s="569"/>
      <c r="D27" s="578"/>
      <c r="E27" s="577"/>
      <c r="F27" s="569"/>
      <c r="G27" s="579"/>
      <c r="H27" s="583"/>
      <c r="I27" s="581"/>
      <c r="J27" s="581"/>
      <c r="K27" s="582"/>
    </row>
    <row r="28" spans="2:11" ht="15" customHeight="1">
      <c r="B28" s="577"/>
      <c r="C28" s="569"/>
      <c r="D28" s="578"/>
      <c r="E28" s="577"/>
      <c r="F28" s="569"/>
      <c r="G28" s="579"/>
      <c r="H28" s="583"/>
      <c r="I28" s="581"/>
      <c r="J28" s="581"/>
      <c r="K28" s="582"/>
    </row>
    <row r="29" spans="2:11" ht="15" customHeight="1">
      <c r="B29" s="585"/>
      <c r="C29" s="586"/>
      <c r="D29" s="587"/>
      <c r="E29" s="585"/>
      <c r="F29" s="586"/>
      <c r="G29" s="588"/>
      <c r="H29" s="589"/>
      <c r="I29" s="590"/>
      <c r="J29" s="590"/>
      <c r="K29" s="591"/>
    </row>
    <row r="30" spans="2:11" ht="15" customHeight="1">
      <c r="B30" s="592"/>
      <c r="C30" s="593"/>
      <c r="D30" s="594"/>
      <c r="E30" s="592"/>
      <c r="F30" s="593"/>
      <c r="G30" s="595"/>
      <c r="H30" s="596"/>
      <c r="I30" s="597"/>
      <c r="J30" s="597"/>
      <c r="K30" s="598"/>
    </row>
    <row r="31" spans="2:11" ht="15" customHeight="1">
      <c r="B31" s="577"/>
      <c r="C31" s="569"/>
      <c r="D31" s="578"/>
      <c r="E31" s="577"/>
      <c r="F31" s="578"/>
      <c r="G31" s="579"/>
      <c r="H31" s="583"/>
      <c r="I31" s="582"/>
      <c r="J31" s="582"/>
      <c r="K31" s="582"/>
    </row>
    <row r="32" spans="2:11" ht="15" customHeight="1">
      <c r="B32" s="20"/>
      <c r="C32" s="33"/>
      <c r="D32" s="21"/>
      <c r="E32" s="20"/>
      <c r="F32" s="21"/>
      <c r="G32" s="22"/>
      <c r="H32" s="584"/>
      <c r="I32" s="35"/>
      <c r="J32" s="35"/>
      <c r="K32" s="35"/>
    </row>
    <row r="33" spans="2:11" ht="15" customHeight="1">
      <c r="B33" s="800" t="s">
        <v>891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518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823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824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8">
    <mergeCell ref="B36:K36"/>
    <mergeCell ref="B37:K37"/>
    <mergeCell ref="J1:K1"/>
    <mergeCell ref="B4:D4"/>
    <mergeCell ref="E4:F4"/>
    <mergeCell ref="B33:K33"/>
    <mergeCell ref="B34:K34"/>
    <mergeCell ref="B35:K35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B942-CBA8-4077-93A7-3FFD3C0A3FBF}">
  <sheetPr>
    <pageSetUpPr fitToPage="1"/>
  </sheetPr>
  <dimension ref="B1:K27"/>
  <sheetViews>
    <sheetView view="pageBreakPreview" topLeftCell="A12" zoomScaleNormal="100" zoomScaleSheetLayoutView="100" workbookViewId="0">
      <selection activeCell="D11" sqref="D11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902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903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30" customHeight="1">
      <c r="B6" s="697" t="s">
        <v>26</v>
      </c>
      <c r="C6" s="119" t="s">
        <v>957</v>
      </c>
      <c r="D6" s="326"/>
      <c r="E6" s="326"/>
      <c r="F6" s="326"/>
      <c r="G6" s="326"/>
      <c r="H6" s="326"/>
    </row>
    <row r="7" spans="2:11" ht="24.95" customHeight="1">
      <c r="B7" s="696" t="s">
        <v>27</v>
      </c>
      <c r="C7" s="119" t="s">
        <v>957</v>
      </c>
      <c r="D7" s="326"/>
      <c r="E7" s="326"/>
      <c r="F7" s="326"/>
      <c r="G7" s="326"/>
      <c r="H7" s="326"/>
    </row>
    <row r="8" spans="2:11" ht="24.95" customHeight="1">
      <c r="B8" s="696" t="s">
        <v>28</v>
      </c>
      <c r="C8" s="119" t="s">
        <v>957</v>
      </c>
      <c r="D8" s="326"/>
      <c r="E8" s="326"/>
      <c r="F8" s="326"/>
      <c r="G8" s="326"/>
      <c r="H8" s="326"/>
    </row>
    <row r="9" spans="2:11" ht="24.95" customHeight="1">
      <c r="B9" s="696"/>
      <c r="C9" s="119"/>
      <c r="D9" s="326"/>
      <c r="E9" s="326"/>
      <c r="F9" s="326"/>
      <c r="G9" s="326"/>
      <c r="H9" s="326"/>
    </row>
    <row r="10" spans="2:11" ht="24.95" customHeight="1">
      <c r="B10" s="696"/>
      <c r="C10" s="119"/>
      <c r="D10" s="326"/>
      <c r="E10" s="326"/>
      <c r="F10" s="326"/>
      <c r="G10" s="326"/>
      <c r="H10" s="326"/>
    </row>
    <row r="11" spans="2:11" ht="24.95" customHeight="1">
      <c r="B11" s="696"/>
      <c r="C11" s="119"/>
      <c r="D11" s="326"/>
      <c r="E11" s="326"/>
      <c r="F11" s="326"/>
      <c r="G11" s="326"/>
      <c r="H11" s="326"/>
    </row>
    <row r="12" spans="2:11" ht="24.95" customHeight="1">
      <c r="B12" s="696"/>
      <c r="C12" s="119"/>
      <c r="D12" s="326"/>
      <c r="E12" s="326"/>
      <c r="F12" s="326"/>
      <c r="G12" s="326"/>
      <c r="H12" s="326"/>
    </row>
    <row r="13" spans="2:11" ht="24.95" customHeight="1">
      <c r="B13" s="696"/>
      <c r="C13" s="119"/>
      <c r="D13" s="326"/>
      <c r="E13" s="326"/>
      <c r="F13" s="326"/>
      <c r="G13" s="326"/>
      <c r="H13" s="326"/>
    </row>
    <row r="14" spans="2:11" ht="24.95" customHeight="1">
      <c r="B14" s="696"/>
      <c r="C14" s="119"/>
      <c r="D14" s="326"/>
      <c r="E14" s="326"/>
      <c r="F14" s="326"/>
      <c r="G14" s="326"/>
      <c r="H14" s="326"/>
    </row>
    <row r="15" spans="2:11" ht="24.95" customHeight="1">
      <c r="B15" s="696"/>
      <c r="C15" s="119"/>
      <c r="D15" s="326"/>
      <c r="E15" s="326"/>
      <c r="F15" s="326"/>
      <c r="G15" s="326"/>
      <c r="H15" s="326"/>
    </row>
    <row r="16" spans="2:11" ht="24.95" customHeight="1">
      <c r="B16" s="696"/>
      <c r="C16" s="119"/>
      <c r="D16" s="326"/>
      <c r="E16" s="326"/>
      <c r="F16" s="326"/>
      <c r="G16" s="326"/>
      <c r="H16" s="326"/>
    </row>
    <row r="17" spans="2:8" ht="24.95" customHeight="1">
      <c r="B17" s="696"/>
      <c r="C17" s="119"/>
      <c r="D17" s="326"/>
      <c r="E17" s="326"/>
      <c r="F17" s="326"/>
      <c r="G17" s="326"/>
      <c r="H17" s="326"/>
    </row>
    <row r="18" spans="2:8" ht="24.95" customHeight="1">
      <c r="B18" s="696"/>
      <c r="C18" s="119"/>
      <c r="D18" s="326"/>
      <c r="E18" s="326"/>
      <c r="F18" s="326"/>
      <c r="G18" s="326"/>
      <c r="H18" s="326"/>
    </row>
    <row r="19" spans="2:8" ht="24.95" customHeight="1">
      <c r="B19" s="696"/>
      <c r="C19" s="119"/>
      <c r="D19" s="326"/>
      <c r="E19" s="326"/>
      <c r="F19" s="326"/>
      <c r="G19" s="326"/>
      <c r="H19" s="326"/>
    </row>
    <row r="20" spans="2:8" ht="24.95" customHeight="1">
      <c r="B20" s="696"/>
      <c r="C20" s="119"/>
      <c r="D20" s="326"/>
      <c r="E20" s="97"/>
      <c r="F20" s="97"/>
      <c r="G20" s="164"/>
      <c r="H20" s="97"/>
    </row>
    <row r="21" spans="2:8" ht="24.95" customHeight="1">
      <c r="B21" s="732" t="s">
        <v>855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856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495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814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358</v>
      </c>
    </row>
    <row r="27" spans="2:8" ht="24.95" customHeight="1">
      <c r="B27" s="64" t="s">
        <v>359</v>
      </c>
    </row>
  </sheetData>
  <mergeCells count="7">
    <mergeCell ref="B24:H24"/>
    <mergeCell ref="B25:H25"/>
    <mergeCell ref="G1:H1"/>
    <mergeCell ref="B2:H2"/>
    <mergeCell ref="B21:D21"/>
    <mergeCell ref="B22:D22"/>
    <mergeCell ref="B23:D2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69F5-DC65-4299-85AA-E3E080BD8548}">
  <sheetPr codeName="Sheet6"/>
  <dimension ref="B1:I120"/>
  <sheetViews>
    <sheetView view="pageBreakPreview" topLeftCell="A22" zoomScaleNormal="100" zoomScaleSheetLayoutView="100" workbookViewId="0">
      <selection activeCell="B117" sqref="B117:G117"/>
    </sheetView>
  </sheetViews>
  <sheetFormatPr defaultColWidth="9.875" defaultRowHeight="24.95" customHeight="1"/>
  <cols>
    <col min="1" max="1" width="1.625" style="64" customWidth="1"/>
    <col min="2" max="2" width="25.625" style="64" customWidth="1"/>
    <col min="3" max="3" width="30.625" style="64" customWidth="1"/>
    <col min="4" max="4" width="10.625" style="64" customWidth="1"/>
    <col min="5" max="5" width="7.625" style="64" customWidth="1"/>
    <col min="6" max="6" width="20.625" style="121" customWidth="1"/>
    <col min="7" max="7" width="12.625" style="64" customWidth="1"/>
    <col min="8" max="16384" width="9.875" style="64"/>
  </cols>
  <sheetData>
    <row r="1" spans="2:9" ht="24.95" customHeight="1">
      <c r="F1" s="730" t="s">
        <v>727</v>
      </c>
      <c r="G1" s="730"/>
    </row>
    <row r="2" spans="2:9" s="66" customFormat="1" ht="24.95" customHeight="1">
      <c r="B2" s="731"/>
      <c r="C2" s="731"/>
      <c r="D2" s="731"/>
      <c r="E2" s="731"/>
      <c r="F2" s="731"/>
      <c r="G2" s="731"/>
      <c r="I2" s="65"/>
    </row>
    <row r="3" spans="2:9" s="66" customFormat="1" ht="24.95" customHeight="1">
      <c r="B3" s="104" t="s">
        <v>738</v>
      </c>
      <c r="C3" s="104"/>
      <c r="D3" s="104"/>
      <c r="E3" s="104"/>
      <c r="F3" s="105"/>
      <c r="G3" s="104"/>
      <c r="I3" s="65"/>
    </row>
    <row r="4" spans="2:9" s="66" customFormat="1" ht="24.95" customHeight="1">
      <c r="B4" s="67"/>
      <c r="C4" s="67"/>
      <c r="D4" s="67"/>
      <c r="E4" s="67"/>
      <c r="F4" s="106"/>
      <c r="G4" s="68" t="s">
        <v>4</v>
      </c>
      <c r="I4" s="65"/>
    </row>
    <row r="5" spans="2:9" ht="24.95" customHeight="1">
      <c r="B5" s="732" t="s">
        <v>39</v>
      </c>
      <c r="C5" s="734"/>
      <c r="D5" s="70" t="s">
        <v>0</v>
      </c>
      <c r="E5" s="70" t="s">
        <v>1</v>
      </c>
      <c r="F5" s="107" t="s">
        <v>6</v>
      </c>
      <c r="G5" s="70" t="s">
        <v>7</v>
      </c>
    </row>
    <row r="6" spans="2:9" ht="24.95" customHeight="1">
      <c r="B6" s="804" t="s">
        <v>64</v>
      </c>
      <c r="C6" s="73" t="s">
        <v>49</v>
      </c>
      <c r="D6" s="73"/>
      <c r="E6" s="73"/>
      <c r="F6" s="108"/>
      <c r="G6" s="73"/>
    </row>
    <row r="7" spans="2:9" ht="24.95" customHeight="1">
      <c r="B7" s="805"/>
      <c r="C7" s="90" t="s">
        <v>50</v>
      </c>
      <c r="D7" s="90"/>
      <c r="E7" s="90"/>
      <c r="F7" s="311"/>
      <c r="G7" s="90"/>
    </row>
    <row r="8" spans="2:9" ht="24.95" customHeight="1">
      <c r="B8" s="89"/>
      <c r="C8" s="313" t="s">
        <v>8</v>
      </c>
      <c r="D8" s="71"/>
      <c r="E8" s="71"/>
      <c r="F8" s="312"/>
      <c r="G8" s="71"/>
    </row>
    <row r="9" spans="2:9" ht="24.95" customHeight="1">
      <c r="B9" s="89"/>
      <c r="C9" s="73" t="s">
        <v>45</v>
      </c>
      <c r="D9" s="73"/>
      <c r="E9" s="73"/>
      <c r="F9" s="115"/>
      <c r="G9" s="73"/>
    </row>
    <row r="10" spans="2:9" ht="24.95" customHeight="1">
      <c r="B10" s="89"/>
      <c r="C10" s="78" t="s">
        <v>46</v>
      </c>
      <c r="D10" s="78"/>
      <c r="E10" s="78"/>
      <c r="F10" s="116"/>
      <c r="G10" s="78"/>
    </row>
    <row r="11" spans="2:9" ht="24.95" customHeight="1">
      <c r="B11" s="89"/>
      <c r="C11" s="78" t="s">
        <v>63</v>
      </c>
      <c r="D11" s="78"/>
      <c r="E11" s="78"/>
      <c r="F11" s="116"/>
      <c r="G11" s="78"/>
    </row>
    <row r="12" spans="2:9" ht="24.95" customHeight="1">
      <c r="B12" s="109"/>
      <c r="C12" s="81" t="s">
        <v>51</v>
      </c>
      <c r="D12" s="81"/>
      <c r="E12" s="81"/>
      <c r="F12" s="117"/>
      <c r="G12" s="81"/>
    </row>
    <row r="13" spans="2:9" ht="24.95" customHeight="1">
      <c r="B13" s="109"/>
      <c r="C13" s="81" t="s">
        <v>47</v>
      </c>
      <c r="D13" s="81"/>
      <c r="E13" s="81"/>
      <c r="F13" s="117"/>
      <c r="G13" s="81"/>
    </row>
    <row r="14" spans="2:9" ht="24.95" customHeight="1">
      <c r="B14" s="109"/>
      <c r="C14" s="81" t="s">
        <v>52</v>
      </c>
      <c r="D14" s="81"/>
      <c r="E14" s="81"/>
      <c r="F14" s="117"/>
      <c r="G14" s="81"/>
    </row>
    <row r="15" spans="2:9" ht="24.95" customHeight="1">
      <c r="B15" s="109"/>
      <c r="C15" s="81" t="s">
        <v>48</v>
      </c>
      <c r="D15" s="81"/>
      <c r="E15" s="81"/>
      <c r="F15" s="117"/>
      <c r="G15" s="81"/>
    </row>
    <row r="16" spans="2:9" ht="24.95" customHeight="1">
      <c r="B16" s="109"/>
      <c r="C16" s="313" t="s">
        <v>8</v>
      </c>
      <c r="D16" s="97"/>
      <c r="E16" s="97"/>
      <c r="F16" s="114"/>
      <c r="G16" s="97"/>
    </row>
    <row r="17" spans="2:7" ht="24.95" customHeight="1">
      <c r="B17" s="109"/>
      <c r="C17" s="314" t="s">
        <v>59</v>
      </c>
      <c r="D17" s="73"/>
      <c r="E17" s="73"/>
      <c r="F17" s="115"/>
      <c r="G17" s="73"/>
    </row>
    <row r="18" spans="2:7" ht="24.95" customHeight="1">
      <c r="B18" s="109"/>
      <c r="C18" s="315" t="s">
        <v>60</v>
      </c>
      <c r="D18" s="78"/>
      <c r="E18" s="78"/>
      <c r="F18" s="116"/>
      <c r="G18" s="78"/>
    </row>
    <row r="19" spans="2:7" ht="24.95" customHeight="1">
      <c r="B19" s="109"/>
      <c r="C19" s="315" t="s">
        <v>61</v>
      </c>
      <c r="D19" s="78"/>
      <c r="E19" s="78"/>
      <c r="F19" s="116"/>
      <c r="G19" s="78"/>
    </row>
    <row r="20" spans="2:7" ht="24.95" customHeight="1">
      <c r="B20" s="109"/>
      <c r="C20" s="316" t="s">
        <v>62</v>
      </c>
      <c r="D20" s="90"/>
      <c r="E20" s="90"/>
      <c r="F20" s="317"/>
      <c r="G20" s="90"/>
    </row>
    <row r="21" spans="2:7" ht="24.95" customHeight="1">
      <c r="B21" s="109"/>
      <c r="C21" s="313" t="s">
        <v>8</v>
      </c>
      <c r="D21" s="97"/>
      <c r="E21" s="97"/>
      <c r="F21" s="114"/>
      <c r="G21" s="97"/>
    </row>
    <row r="22" spans="2:7" ht="24.95" customHeight="1">
      <c r="B22" s="109"/>
      <c r="C22" s="314" t="s">
        <v>54</v>
      </c>
      <c r="D22" s="73"/>
      <c r="E22" s="73"/>
      <c r="F22" s="115"/>
      <c r="G22" s="73"/>
    </row>
    <row r="23" spans="2:7" ht="24.95" customHeight="1">
      <c r="B23" s="109"/>
      <c r="C23" s="315" t="s">
        <v>55</v>
      </c>
      <c r="D23" s="78"/>
      <c r="E23" s="78"/>
      <c r="F23" s="116"/>
      <c r="G23" s="78"/>
    </row>
    <row r="24" spans="2:7" ht="24.95" customHeight="1">
      <c r="B24" s="109"/>
      <c r="C24" s="315" t="s">
        <v>56</v>
      </c>
      <c r="D24" s="78"/>
      <c r="E24" s="78"/>
      <c r="F24" s="116"/>
      <c r="G24" s="78"/>
    </row>
    <row r="25" spans="2:7" ht="24.95" customHeight="1">
      <c r="B25" s="109"/>
      <c r="C25" s="315" t="s">
        <v>57</v>
      </c>
      <c r="D25" s="78"/>
      <c r="E25" s="78"/>
      <c r="F25" s="116"/>
      <c r="G25" s="78"/>
    </row>
    <row r="26" spans="2:7" ht="24.95" customHeight="1">
      <c r="B26" s="109"/>
      <c r="C26" s="313" t="s">
        <v>8</v>
      </c>
      <c r="D26" s="97"/>
      <c r="E26" s="97"/>
      <c r="F26" s="114"/>
      <c r="G26" s="97"/>
    </row>
    <row r="27" spans="2:7" ht="24.95" customHeight="1">
      <c r="B27" s="109"/>
      <c r="C27" s="314" t="s">
        <v>58</v>
      </c>
      <c r="D27" s="73"/>
      <c r="E27" s="73"/>
      <c r="F27" s="115"/>
      <c r="G27" s="73"/>
    </row>
    <row r="28" spans="2:7" ht="24.95" customHeight="1">
      <c r="B28" s="109"/>
      <c r="C28" s="81" t="s">
        <v>53</v>
      </c>
      <c r="D28" s="78"/>
      <c r="E28" s="78"/>
      <c r="F28" s="116"/>
      <c r="G28" s="78"/>
    </row>
    <row r="29" spans="2:7" ht="24.95" customHeight="1">
      <c r="B29" s="499"/>
      <c r="C29" s="313" t="s">
        <v>8</v>
      </c>
      <c r="D29" s="97"/>
      <c r="E29" s="97"/>
      <c r="F29" s="114"/>
      <c r="G29" s="97"/>
    </row>
    <row r="30" spans="2:7" ht="24.95" customHeight="1">
      <c r="B30" s="499"/>
      <c r="C30" s="537"/>
      <c r="D30" s="73"/>
      <c r="E30" s="73"/>
      <c r="F30" s="115"/>
      <c r="G30" s="73"/>
    </row>
    <row r="31" spans="2:7" ht="24.95" customHeight="1">
      <c r="B31" s="499"/>
      <c r="C31" s="538"/>
      <c r="D31" s="78"/>
      <c r="E31" s="78"/>
      <c r="F31" s="116"/>
      <c r="G31" s="78"/>
    </row>
    <row r="32" spans="2:7" ht="24.95" customHeight="1">
      <c r="B32" s="499"/>
      <c r="C32" s="538"/>
      <c r="D32" s="78"/>
      <c r="E32" s="78"/>
      <c r="F32" s="116"/>
      <c r="G32" s="78"/>
    </row>
    <row r="33" spans="2:7" ht="24.95" customHeight="1">
      <c r="B33" s="499"/>
      <c r="C33" s="538"/>
      <c r="D33" s="78"/>
      <c r="E33" s="78"/>
      <c r="F33" s="116"/>
      <c r="G33" s="78"/>
    </row>
    <row r="34" spans="2:7" ht="24.95" customHeight="1">
      <c r="B34" s="499"/>
      <c r="C34" s="539"/>
      <c r="D34" s="90"/>
      <c r="E34" s="90"/>
      <c r="F34" s="317"/>
      <c r="G34" s="90"/>
    </row>
    <row r="35" spans="2:7" ht="24.95" customHeight="1">
      <c r="B35" s="732" t="s">
        <v>855</v>
      </c>
      <c r="C35" s="734"/>
      <c r="D35" s="97"/>
      <c r="E35" s="97"/>
      <c r="F35" s="114"/>
      <c r="G35" s="119"/>
    </row>
    <row r="36" spans="2:7" ht="24.95" customHeight="1">
      <c r="B36" s="749" t="s">
        <v>892</v>
      </c>
      <c r="C36" s="749"/>
      <c r="D36" s="749"/>
      <c r="E36" s="749"/>
      <c r="F36" s="749"/>
      <c r="G36" s="749"/>
    </row>
    <row r="37" spans="2:7" ht="24.95" customHeight="1">
      <c r="B37" s="729" t="s">
        <v>814</v>
      </c>
      <c r="C37" s="729"/>
      <c r="D37" s="729"/>
      <c r="E37" s="729"/>
      <c r="F37" s="729"/>
      <c r="G37" s="729"/>
    </row>
    <row r="38" spans="2:7" ht="24.95" customHeight="1">
      <c r="B38" s="749" t="s">
        <v>849</v>
      </c>
      <c r="C38" s="749"/>
      <c r="D38" s="749"/>
      <c r="E38" s="749"/>
      <c r="F38" s="749"/>
      <c r="G38" s="749"/>
    </row>
    <row r="39" spans="2:7" ht="24.95" customHeight="1">
      <c r="B39" s="738" t="s">
        <v>242</v>
      </c>
      <c r="C39" s="738"/>
      <c r="D39" s="738"/>
      <c r="E39" s="738"/>
      <c r="F39" s="738"/>
      <c r="G39" s="738"/>
    </row>
    <row r="40" spans="2:7" ht="24.95" customHeight="1">
      <c r="B40" s="738" t="s">
        <v>168</v>
      </c>
      <c r="C40" s="738"/>
      <c r="D40" s="738"/>
      <c r="E40" s="738"/>
      <c r="F40" s="738"/>
      <c r="G40" s="738"/>
    </row>
    <row r="41" spans="2:7" ht="24.95" customHeight="1">
      <c r="F41" s="730" t="s">
        <v>727</v>
      </c>
      <c r="G41" s="730"/>
    </row>
    <row r="42" spans="2:7" ht="24.95" customHeight="1">
      <c r="B42" s="731"/>
      <c r="C42" s="731"/>
      <c r="D42" s="731"/>
      <c r="E42" s="731"/>
      <c r="F42" s="731"/>
      <c r="G42" s="731"/>
    </row>
    <row r="43" spans="2:7" ht="24.95" customHeight="1">
      <c r="B43" s="104" t="s">
        <v>738</v>
      </c>
      <c r="C43" s="104"/>
      <c r="D43" s="104"/>
      <c r="E43" s="104"/>
      <c r="F43" s="105"/>
      <c r="G43" s="104"/>
    </row>
    <row r="44" spans="2:7" ht="24.95" customHeight="1">
      <c r="B44" s="67"/>
      <c r="C44" s="67"/>
      <c r="D44" s="67"/>
      <c r="E44" s="67"/>
      <c r="F44" s="106"/>
      <c r="G44" s="68" t="s">
        <v>4</v>
      </c>
    </row>
    <row r="45" spans="2:7" ht="24.95" customHeight="1">
      <c r="B45" s="732" t="s">
        <v>39</v>
      </c>
      <c r="C45" s="734"/>
      <c r="D45" s="70" t="s">
        <v>0</v>
      </c>
      <c r="E45" s="70" t="s">
        <v>1</v>
      </c>
      <c r="F45" s="107" t="s">
        <v>6</v>
      </c>
      <c r="G45" s="70" t="s">
        <v>7</v>
      </c>
    </row>
    <row r="46" spans="2:7" ht="24.95" customHeight="1">
      <c r="B46" s="804" t="s">
        <v>722</v>
      </c>
      <c r="C46" s="73"/>
      <c r="D46" s="73"/>
      <c r="E46" s="73"/>
      <c r="F46" s="108"/>
      <c r="G46" s="73"/>
    </row>
    <row r="47" spans="2:7" ht="24.95" customHeight="1">
      <c r="B47" s="805"/>
      <c r="C47" s="78"/>
      <c r="D47" s="78"/>
      <c r="E47" s="78"/>
      <c r="F47" s="323"/>
      <c r="G47" s="78"/>
    </row>
    <row r="48" spans="2:7" ht="24.95" customHeight="1">
      <c r="B48" s="89"/>
      <c r="C48" s="78"/>
      <c r="D48" s="78"/>
      <c r="E48" s="78"/>
      <c r="F48" s="323"/>
      <c r="G48" s="78"/>
    </row>
    <row r="49" spans="2:7" ht="24.95" customHeight="1">
      <c r="B49" s="89"/>
      <c r="C49" s="78"/>
      <c r="D49" s="78"/>
      <c r="E49" s="78"/>
      <c r="F49" s="323"/>
      <c r="G49" s="78"/>
    </row>
    <row r="50" spans="2:7" ht="24.95" customHeight="1">
      <c r="B50" s="89"/>
      <c r="C50" s="78"/>
      <c r="D50" s="78"/>
      <c r="E50" s="78"/>
      <c r="F50" s="323"/>
      <c r="G50" s="78"/>
    </row>
    <row r="51" spans="2:7" ht="24.95" customHeight="1">
      <c r="B51" s="89"/>
      <c r="C51" s="78"/>
      <c r="D51" s="78"/>
      <c r="E51" s="78"/>
      <c r="F51" s="323"/>
      <c r="G51" s="78"/>
    </row>
    <row r="52" spans="2:7" ht="24.95" customHeight="1">
      <c r="B52" s="109"/>
      <c r="C52" s="78"/>
      <c r="D52" s="78"/>
      <c r="E52" s="78"/>
      <c r="F52" s="323"/>
      <c r="G52" s="78"/>
    </row>
    <row r="53" spans="2:7" ht="24.95" customHeight="1">
      <c r="B53" s="109"/>
      <c r="C53" s="78"/>
      <c r="D53" s="78"/>
      <c r="E53" s="78"/>
      <c r="F53" s="323"/>
      <c r="G53" s="78"/>
    </row>
    <row r="54" spans="2:7" ht="24.95" customHeight="1">
      <c r="B54" s="109"/>
      <c r="C54" s="78"/>
      <c r="D54" s="78"/>
      <c r="E54" s="78"/>
      <c r="F54" s="323"/>
      <c r="G54" s="78"/>
    </row>
    <row r="55" spans="2:7" ht="24.95" customHeight="1">
      <c r="B55" s="109"/>
      <c r="C55" s="78"/>
      <c r="D55" s="78"/>
      <c r="E55" s="78"/>
      <c r="F55" s="323"/>
      <c r="G55" s="78"/>
    </row>
    <row r="56" spans="2:7" ht="24.95" customHeight="1">
      <c r="B56" s="109"/>
      <c r="C56" s="78"/>
      <c r="D56" s="78"/>
      <c r="E56" s="78"/>
      <c r="F56" s="323"/>
      <c r="G56" s="78"/>
    </row>
    <row r="57" spans="2:7" ht="24.95" customHeight="1">
      <c r="B57" s="109"/>
      <c r="C57" s="78"/>
      <c r="D57" s="78"/>
      <c r="E57" s="78"/>
      <c r="F57" s="323"/>
      <c r="G57" s="78"/>
    </row>
    <row r="58" spans="2:7" ht="24.95" customHeight="1">
      <c r="B58" s="109"/>
      <c r="C58" s="78"/>
      <c r="D58" s="78"/>
      <c r="E58" s="78"/>
      <c r="F58" s="323"/>
      <c r="G58" s="78"/>
    </row>
    <row r="59" spans="2:7" ht="24.95" customHeight="1">
      <c r="B59" s="109"/>
      <c r="C59" s="78"/>
      <c r="D59" s="78"/>
      <c r="E59" s="78"/>
      <c r="F59" s="323"/>
      <c r="G59" s="78"/>
    </row>
    <row r="60" spans="2:7" ht="24.95" customHeight="1">
      <c r="B60" s="109"/>
      <c r="C60" s="78"/>
      <c r="D60" s="78"/>
      <c r="E60" s="78"/>
      <c r="F60" s="323"/>
      <c r="G60" s="78"/>
    </row>
    <row r="61" spans="2:7" ht="24.95" customHeight="1">
      <c r="B61" s="109"/>
      <c r="C61" s="78"/>
      <c r="D61" s="78"/>
      <c r="E61" s="78"/>
      <c r="F61" s="323"/>
      <c r="G61" s="78"/>
    </row>
    <row r="62" spans="2:7" ht="24.95" customHeight="1">
      <c r="B62" s="109"/>
      <c r="C62" s="78"/>
      <c r="D62" s="78"/>
      <c r="E62" s="78"/>
      <c r="F62" s="323"/>
      <c r="G62" s="78"/>
    </row>
    <row r="63" spans="2:7" ht="24.95" customHeight="1">
      <c r="B63" s="109"/>
      <c r="C63" s="78"/>
      <c r="D63" s="78"/>
      <c r="E63" s="78"/>
      <c r="F63" s="323"/>
      <c r="G63" s="78"/>
    </row>
    <row r="64" spans="2:7" ht="24.95" customHeight="1">
      <c r="B64" s="109"/>
      <c r="C64" s="78"/>
      <c r="D64" s="78"/>
      <c r="E64" s="78"/>
      <c r="F64" s="323"/>
      <c r="G64" s="78"/>
    </row>
    <row r="65" spans="2:7" ht="24.95" customHeight="1">
      <c r="B65" s="109"/>
      <c r="C65" s="78"/>
      <c r="D65" s="78"/>
      <c r="E65" s="78"/>
      <c r="F65" s="323"/>
      <c r="G65" s="78"/>
    </row>
    <row r="66" spans="2:7" ht="24.95" customHeight="1">
      <c r="B66" s="109"/>
      <c r="C66" s="78"/>
      <c r="D66" s="78"/>
      <c r="E66" s="78"/>
      <c r="F66" s="323"/>
      <c r="G66" s="78"/>
    </row>
    <row r="67" spans="2:7" ht="24.95" customHeight="1">
      <c r="B67" s="109"/>
      <c r="C67" s="78"/>
      <c r="D67" s="78"/>
      <c r="E67" s="78"/>
      <c r="F67" s="323"/>
      <c r="G67" s="78"/>
    </row>
    <row r="68" spans="2:7" ht="24.95" customHeight="1">
      <c r="B68" s="109"/>
      <c r="C68" s="78"/>
      <c r="D68" s="78"/>
      <c r="E68" s="78"/>
      <c r="F68" s="323"/>
      <c r="G68" s="78"/>
    </row>
    <row r="69" spans="2:7" ht="24.95" customHeight="1">
      <c r="B69" s="109"/>
      <c r="C69" s="78"/>
      <c r="D69" s="78"/>
      <c r="E69" s="78"/>
      <c r="F69" s="323"/>
      <c r="G69" s="78"/>
    </row>
    <row r="70" spans="2:7" ht="24.95" customHeight="1">
      <c r="B70" s="109"/>
      <c r="C70" s="78"/>
      <c r="D70" s="78"/>
      <c r="E70" s="78"/>
      <c r="F70" s="323"/>
      <c r="G70" s="78"/>
    </row>
    <row r="71" spans="2:7" ht="24.95" customHeight="1">
      <c r="B71" s="109"/>
      <c r="C71" s="78"/>
      <c r="D71" s="78"/>
      <c r="E71" s="78"/>
      <c r="F71" s="323"/>
      <c r="G71" s="78"/>
    </row>
    <row r="72" spans="2:7" ht="24.95" customHeight="1">
      <c r="B72" s="109"/>
      <c r="C72" s="78"/>
      <c r="D72" s="78"/>
      <c r="E72" s="78"/>
      <c r="F72" s="323"/>
      <c r="G72" s="78"/>
    </row>
    <row r="73" spans="2:7" ht="24.95" customHeight="1">
      <c r="B73" s="109"/>
      <c r="C73" s="78"/>
      <c r="D73" s="78"/>
      <c r="E73" s="78"/>
      <c r="F73" s="323"/>
      <c r="G73" s="78"/>
    </row>
    <row r="74" spans="2:7" ht="24.95" customHeight="1">
      <c r="B74" s="109"/>
      <c r="C74" s="90"/>
      <c r="D74" s="90"/>
      <c r="E74" s="90"/>
      <c r="F74" s="311"/>
      <c r="G74" s="90"/>
    </row>
    <row r="75" spans="2:7" ht="24.95" customHeight="1">
      <c r="B75" s="732" t="s">
        <v>855</v>
      </c>
      <c r="C75" s="734"/>
      <c r="D75" s="97"/>
      <c r="E75" s="97"/>
      <c r="F75" s="114"/>
      <c r="G75" s="119"/>
    </row>
    <row r="76" spans="2:7" ht="24.95" customHeight="1">
      <c r="B76" s="749" t="s">
        <v>892</v>
      </c>
      <c r="C76" s="749"/>
      <c r="D76" s="749"/>
      <c r="E76" s="749"/>
      <c r="F76" s="749"/>
      <c r="G76" s="749"/>
    </row>
    <row r="77" spans="2:7" ht="24.95" customHeight="1">
      <c r="B77" s="729" t="s">
        <v>814</v>
      </c>
      <c r="C77" s="729"/>
      <c r="D77" s="729"/>
      <c r="E77" s="729"/>
      <c r="F77" s="729"/>
      <c r="G77" s="729"/>
    </row>
    <row r="78" spans="2:7" ht="24.95" customHeight="1">
      <c r="B78" s="749" t="s">
        <v>849</v>
      </c>
      <c r="C78" s="749"/>
      <c r="D78" s="749"/>
      <c r="E78" s="749"/>
      <c r="F78" s="749"/>
      <c r="G78" s="749"/>
    </row>
    <row r="79" spans="2:7" ht="24.95" customHeight="1">
      <c r="B79" s="738" t="s">
        <v>242</v>
      </c>
      <c r="C79" s="738"/>
      <c r="D79" s="738"/>
      <c r="E79" s="738"/>
      <c r="F79" s="738"/>
      <c r="G79" s="738"/>
    </row>
    <row r="80" spans="2:7" ht="24.95" customHeight="1">
      <c r="B80" s="738" t="s">
        <v>168</v>
      </c>
      <c r="C80" s="738"/>
      <c r="D80" s="738"/>
      <c r="E80" s="738"/>
      <c r="F80" s="738"/>
      <c r="G80" s="738"/>
    </row>
    <row r="81" spans="2:7" ht="24.95" customHeight="1">
      <c r="F81" s="730" t="s">
        <v>727</v>
      </c>
      <c r="G81" s="730"/>
    </row>
    <row r="82" spans="2:7" ht="24.95" customHeight="1">
      <c r="B82" s="731"/>
      <c r="C82" s="731"/>
      <c r="D82" s="731"/>
      <c r="E82" s="731"/>
      <c r="F82" s="731"/>
      <c r="G82" s="731"/>
    </row>
    <row r="83" spans="2:7" ht="24.95" customHeight="1">
      <c r="B83" s="104" t="s">
        <v>738</v>
      </c>
      <c r="C83" s="104"/>
      <c r="D83" s="104"/>
      <c r="E83" s="104"/>
      <c r="F83" s="105"/>
      <c r="G83" s="104"/>
    </row>
    <row r="84" spans="2:7" ht="24.95" customHeight="1">
      <c r="B84" s="67"/>
      <c r="C84" s="67"/>
      <c r="D84" s="67"/>
      <c r="E84" s="67"/>
      <c r="F84" s="106"/>
      <c r="G84" s="68" t="s">
        <v>4</v>
      </c>
    </row>
    <row r="85" spans="2:7" ht="24.95" customHeight="1">
      <c r="B85" s="732" t="s">
        <v>39</v>
      </c>
      <c r="C85" s="734"/>
      <c r="D85" s="70" t="s">
        <v>0</v>
      </c>
      <c r="E85" s="70" t="s">
        <v>1</v>
      </c>
      <c r="F85" s="107" t="s">
        <v>6</v>
      </c>
      <c r="G85" s="70" t="s">
        <v>7</v>
      </c>
    </row>
    <row r="86" spans="2:7" ht="24.95" customHeight="1">
      <c r="B86" s="804" t="s">
        <v>723</v>
      </c>
      <c r="C86" s="73"/>
      <c r="D86" s="73"/>
      <c r="E86" s="73"/>
      <c r="F86" s="108"/>
      <c r="G86" s="73"/>
    </row>
    <row r="87" spans="2:7" ht="24.95" customHeight="1">
      <c r="B87" s="805"/>
      <c r="C87" s="78"/>
      <c r="D87" s="78"/>
      <c r="E87" s="78"/>
      <c r="F87" s="323"/>
      <c r="G87" s="78"/>
    </row>
    <row r="88" spans="2:7" ht="24.95" customHeight="1">
      <c r="B88" s="89"/>
      <c r="C88" s="78"/>
      <c r="D88" s="78"/>
      <c r="E88" s="78"/>
      <c r="F88" s="323"/>
      <c r="G88" s="78"/>
    </row>
    <row r="89" spans="2:7" ht="24.95" customHeight="1">
      <c r="B89" s="89"/>
      <c r="C89" s="78"/>
      <c r="D89" s="78"/>
      <c r="E89" s="78"/>
      <c r="F89" s="323"/>
      <c r="G89" s="78"/>
    </row>
    <row r="90" spans="2:7" ht="24.95" customHeight="1">
      <c r="B90" s="89"/>
      <c r="C90" s="78"/>
      <c r="D90" s="78"/>
      <c r="E90" s="78"/>
      <c r="F90" s="323"/>
      <c r="G90" s="78"/>
    </row>
    <row r="91" spans="2:7" ht="24.95" customHeight="1">
      <c r="B91" s="89"/>
      <c r="C91" s="78"/>
      <c r="D91" s="78"/>
      <c r="E91" s="78"/>
      <c r="F91" s="323"/>
      <c r="G91" s="78"/>
    </row>
    <row r="92" spans="2:7" ht="24.95" customHeight="1">
      <c r="B92" s="109"/>
      <c r="C92" s="78"/>
      <c r="D92" s="78"/>
      <c r="E92" s="78"/>
      <c r="F92" s="323"/>
      <c r="G92" s="78"/>
    </row>
    <row r="93" spans="2:7" ht="24.95" customHeight="1">
      <c r="B93" s="109"/>
      <c r="C93" s="78"/>
      <c r="D93" s="78"/>
      <c r="E93" s="78"/>
      <c r="F93" s="323"/>
      <c r="G93" s="78"/>
    </row>
    <row r="94" spans="2:7" ht="24.95" customHeight="1">
      <c r="B94" s="109"/>
      <c r="C94" s="78"/>
      <c r="D94" s="78"/>
      <c r="E94" s="78"/>
      <c r="F94" s="323"/>
      <c r="G94" s="78"/>
    </row>
    <row r="95" spans="2:7" ht="24.95" customHeight="1">
      <c r="B95" s="109"/>
      <c r="C95" s="78"/>
      <c r="D95" s="78"/>
      <c r="E95" s="78"/>
      <c r="F95" s="323"/>
      <c r="G95" s="78"/>
    </row>
    <row r="96" spans="2:7" ht="24.95" customHeight="1">
      <c r="B96" s="109"/>
      <c r="C96" s="78"/>
      <c r="D96" s="78"/>
      <c r="E96" s="78"/>
      <c r="F96" s="323"/>
      <c r="G96" s="78"/>
    </row>
    <row r="97" spans="2:7" ht="24.95" customHeight="1">
      <c r="B97" s="109"/>
      <c r="C97" s="78"/>
      <c r="D97" s="78"/>
      <c r="E97" s="78"/>
      <c r="F97" s="323"/>
      <c r="G97" s="78"/>
    </row>
    <row r="98" spans="2:7" ht="24.95" customHeight="1">
      <c r="B98" s="109"/>
      <c r="C98" s="78"/>
      <c r="D98" s="78"/>
      <c r="E98" s="78"/>
      <c r="F98" s="323"/>
      <c r="G98" s="78"/>
    </row>
    <row r="99" spans="2:7" ht="24.95" customHeight="1">
      <c r="B99" s="109"/>
      <c r="C99" s="78"/>
      <c r="D99" s="78"/>
      <c r="E99" s="78"/>
      <c r="F99" s="323"/>
      <c r="G99" s="78"/>
    </row>
    <row r="100" spans="2:7" ht="24.95" customHeight="1">
      <c r="B100" s="109"/>
      <c r="C100" s="78"/>
      <c r="D100" s="78"/>
      <c r="E100" s="78"/>
      <c r="F100" s="323"/>
      <c r="G100" s="78"/>
    </row>
    <row r="101" spans="2:7" ht="24.95" customHeight="1">
      <c r="B101" s="109"/>
      <c r="C101" s="78"/>
      <c r="D101" s="78"/>
      <c r="E101" s="78"/>
      <c r="F101" s="323"/>
      <c r="G101" s="78"/>
    </row>
    <row r="102" spans="2:7" ht="24.95" customHeight="1">
      <c r="B102" s="109"/>
      <c r="C102" s="78"/>
      <c r="D102" s="78"/>
      <c r="E102" s="78"/>
      <c r="F102" s="323"/>
      <c r="G102" s="78"/>
    </row>
    <row r="103" spans="2:7" ht="24.95" customHeight="1">
      <c r="B103" s="109"/>
      <c r="C103" s="78"/>
      <c r="D103" s="78"/>
      <c r="E103" s="78"/>
      <c r="F103" s="323"/>
      <c r="G103" s="78"/>
    </row>
    <row r="104" spans="2:7" ht="24.95" customHeight="1">
      <c r="B104" s="109"/>
      <c r="C104" s="78"/>
      <c r="D104" s="78"/>
      <c r="E104" s="78"/>
      <c r="F104" s="323"/>
      <c r="G104" s="78"/>
    </row>
    <row r="105" spans="2:7" ht="24.95" customHeight="1">
      <c r="B105" s="109"/>
      <c r="C105" s="78"/>
      <c r="D105" s="78"/>
      <c r="E105" s="78"/>
      <c r="F105" s="323"/>
      <c r="G105" s="78"/>
    </row>
    <row r="106" spans="2:7" ht="24.95" customHeight="1">
      <c r="B106" s="109"/>
      <c r="C106" s="78"/>
      <c r="D106" s="78"/>
      <c r="E106" s="78"/>
      <c r="F106" s="323"/>
      <c r="G106" s="78"/>
    </row>
    <row r="107" spans="2:7" ht="24.95" customHeight="1">
      <c r="B107" s="109"/>
      <c r="C107" s="78"/>
      <c r="D107" s="78"/>
      <c r="E107" s="78"/>
      <c r="F107" s="323"/>
      <c r="G107" s="78"/>
    </row>
    <row r="108" spans="2:7" ht="24.95" customHeight="1">
      <c r="B108" s="109"/>
      <c r="C108" s="78"/>
      <c r="D108" s="78"/>
      <c r="E108" s="78"/>
      <c r="F108" s="323"/>
      <c r="G108" s="78"/>
    </row>
    <row r="109" spans="2:7" ht="24.95" customHeight="1">
      <c r="B109" s="109"/>
      <c r="C109" s="78"/>
      <c r="D109" s="78"/>
      <c r="E109" s="78"/>
      <c r="F109" s="323"/>
      <c r="G109" s="78"/>
    </row>
    <row r="110" spans="2:7" ht="24.95" customHeight="1">
      <c r="B110" s="109"/>
      <c r="C110" s="78"/>
      <c r="D110" s="78"/>
      <c r="E110" s="78"/>
      <c r="F110" s="323"/>
      <c r="G110" s="78"/>
    </row>
    <row r="111" spans="2:7" ht="24.95" customHeight="1">
      <c r="B111" s="109"/>
      <c r="C111" s="78"/>
      <c r="D111" s="78"/>
      <c r="E111" s="78"/>
      <c r="F111" s="323"/>
      <c r="G111" s="78"/>
    </row>
    <row r="112" spans="2:7" ht="24.95" customHeight="1">
      <c r="B112" s="109"/>
      <c r="C112" s="78"/>
      <c r="D112" s="78"/>
      <c r="E112" s="78"/>
      <c r="F112" s="323"/>
      <c r="G112" s="78"/>
    </row>
    <row r="113" spans="2:7" ht="24.95" customHeight="1">
      <c r="B113" s="109"/>
      <c r="C113" s="78"/>
      <c r="D113" s="78"/>
      <c r="E113" s="78"/>
      <c r="F113" s="323"/>
      <c r="G113" s="78"/>
    </row>
    <row r="114" spans="2:7" ht="24.95" customHeight="1">
      <c r="B114" s="109"/>
      <c r="C114" s="90"/>
      <c r="D114" s="90"/>
      <c r="E114" s="90"/>
      <c r="F114" s="311"/>
      <c r="G114" s="90"/>
    </row>
    <row r="115" spans="2:7" ht="24.95" customHeight="1">
      <c r="B115" s="732" t="s">
        <v>855</v>
      </c>
      <c r="C115" s="734"/>
      <c r="D115" s="97"/>
      <c r="E115" s="97"/>
      <c r="F115" s="114"/>
      <c r="G115" s="119"/>
    </row>
    <row r="116" spans="2:7" ht="24.95" customHeight="1">
      <c r="B116" s="749" t="s">
        <v>892</v>
      </c>
      <c r="C116" s="749"/>
      <c r="D116" s="749"/>
      <c r="E116" s="749"/>
      <c r="F116" s="749"/>
      <c r="G116" s="749"/>
    </row>
    <row r="117" spans="2:7" ht="24.95" customHeight="1">
      <c r="B117" s="729" t="s">
        <v>814</v>
      </c>
      <c r="C117" s="729"/>
      <c r="D117" s="729"/>
      <c r="E117" s="729"/>
      <c r="F117" s="729"/>
      <c r="G117" s="729"/>
    </row>
    <row r="118" spans="2:7" ht="24.95" customHeight="1">
      <c r="B118" s="749" t="s">
        <v>849</v>
      </c>
      <c r="C118" s="749"/>
      <c r="D118" s="749"/>
      <c r="E118" s="749"/>
      <c r="F118" s="749"/>
      <c r="G118" s="749"/>
    </row>
    <row r="119" spans="2:7" ht="24.95" customHeight="1">
      <c r="B119" s="738" t="s">
        <v>242</v>
      </c>
      <c r="C119" s="738"/>
      <c r="D119" s="738"/>
      <c r="E119" s="738"/>
      <c r="F119" s="738"/>
      <c r="G119" s="738"/>
    </row>
    <row r="120" spans="2:7" ht="24.95" customHeight="1">
      <c r="B120" s="738" t="s">
        <v>168</v>
      </c>
      <c r="C120" s="738"/>
      <c r="D120" s="738"/>
      <c r="E120" s="738"/>
      <c r="F120" s="738"/>
      <c r="G120" s="738"/>
    </row>
  </sheetData>
  <mergeCells count="30">
    <mergeCell ref="B77:G77"/>
    <mergeCell ref="B78:G78"/>
    <mergeCell ref="B36:G36"/>
    <mergeCell ref="B38:G38"/>
    <mergeCell ref="B39:G39"/>
    <mergeCell ref="B40:G40"/>
    <mergeCell ref="B42:G42"/>
    <mergeCell ref="B45:C45"/>
    <mergeCell ref="B46:B47"/>
    <mergeCell ref="F1:G1"/>
    <mergeCell ref="B2:G2"/>
    <mergeCell ref="B5:C5"/>
    <mergeCell ref="B6:B7"/>
    <mergeCell ref="B35:C35"/>
    <mergeCell ref="B120:G120"/>
    <mergeCell ref="B37:G37"/>
    <mergeCell ref="B117:G117"/>
    <mergeCell ref="B115:C115"/>
    <mergeCell ref="B116:G116"/>
    <mergeCell ref="B118:G118"/>
    <mergeCell ref="B119:G119"/>
    <mergeCell ref="B80:G80"/>
    <mergeCell ref="F81:G81"/>
    <mergeCell ref="B82:G82"/>
    <mergeCell ref="B85:C85"/>
    <mergeCell ref="B86:B87"/>
    <mergeCell ref="B75:C75"/>
    <mergeCell ref="B76:G76"/>
    <mergeCell ref="B79:G79"/>
    <mergeCell ref="F41:G4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2" fitToHeight="100" orientation="portrait" r:id="rId1"/>
  <rowBreaks count="2" manualBreakCount="2">
    <brk id="40" min="1" max="6" man="1"/>
    <brk id="80" min="1" max="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170C-0D85-4B88-877E-21FD22875632}">
  <sheetPr codeName="Sheet7"/>
  <dimension ref="B1:J28"/>
  <sheetViews>
    <sheetView view="pageBreakPreview" zoomScaleNormal="85" zoomScaleSheetLayoutView="100" workbookViewId="0">
      <selection activeCell="E32" sqref="E32"/>
    </sheetView>
  </sheetViews>
  <sheetFormatPr defaultColWidth="9" defaultRowHeight="20.100000000000001" customHeight="1"/>
  <cols>
    <col min="1" max="1" width="1.625" style="284" customWidth="1"/>
    <col min="2" max="2" width="5.625" style="284" customWidth="1"/>
    <col min="3" max="3" width="20.625" style="284" customWidth="1"/>
    <col min="4" max="4" width="20.625" style="280" customWidth="1"/>
    <col min="5" max="5" width="26.125" style="280" customWidth="1"/>
    <col min="6" max="6" width="5.25" style="281" bestFit="1" customWidth="1"/>
    <col min="7" max="7" width="6.125" style="282" bestFit="1" customWidth="1"/>
    <col min="8" max="8" width="20.625" style="283" customWidth="1"/>
    <col min="9" max="9" width="5.375" style="281" customWidth="1"/>
    <col min="10" max="10" width="20.625" style="284" customWidth="1"/>
    <col min="11" max="11" width="2.125" style="284" customWidth="1"/>
    <col min="12" max="15" width="9" style="284"/>
    <col min="16" max="16" width="0" style="284" hidden="1" customWidth="1"/>
    <col min="17" max="16384" width="9" style="284"/>
  </cols>
  <sheetData>
    <row r="1" spans="2:10" ht="20.100000000000001" customHeight="1">
      <c r="C1" s="280"/>
    </row>
    <row r="2" spans="2:10" ht="30" customHeight="1">
      <c r="B2" s="285"/>
      <c r="C2" s="520"/>
      <c r="D2" s="806" t="s">
        <v>930</v>
      </c>
      <c r="E2" s="806"/>
      <c r="F2" s="806"/>
      <c r="G2" s="806"/>
      <c r="H2" s="806"/>
      <c r="I2" s="286"/>
      <c r="J2" s="287" t="s">
        <v>728</v>
      </c>
    </row>
    <row r="3" spans="2:10" ht="20.100000000000001" customHeight="1">
      <c r="B3" s="807" t="s">
        <v>101</v>
      </c>
      <c r="C3" s="808"/>
      <c r="D3" s="289" t="s">
        <v>102</v>
      </c>
      <c r="E3" s="289" t="s">
        <v>103</v>
      </c>
      <c r="F3" s="288" t="s">
        <v>74</v>
      </c>
      <c r="G3" s="290" t="s">
        <v>75</v>
      </c>
      <c r="H3" s="291" t="s">
        <v>77</v>
      </c>
      <c r="I3" s="807" t="s">
        <v>104</v>
      </c>
      <c r="J3" s="808"/>
    </row>
    <row r="4" spans="2:10" s="298" customFormat="1" ht="20.100000000000001" customHeight="1">
      <c r="B4" s="810" t="s">
        <v>112</v>
      </c>
      <c r="C4" s="811"/>
      <c r="D4" s="292"/>
      <c r="E4" s="292"/>
      <c r="F4" s="293" t="s">
        <v>88</v>
      </c>
      <c r="G4" s="294">
        <v>1</v>
      </c>
      <c r="H4" s="295"/>
      <c r="I4" s="296"/>
      <c r="J4" s="297"/>
    </row>
    <row r="5" spans="2:10" s="298" customFormat="1" ht="20.100000000000001" customHeight="1">
      <c r="B5" s="304"/>
      <c r="C5" s="521"/>
      <c r="D5" s="293"/>
      <c r="E5" s="1"/>
      <c r="F5" s="1"/>
      <c r="G5" s="299"/>
      <c r="H5" s="300"/>
      <c r="I5" s="301"/>
      <c r="J5" s="302"/>
    </row>
    <row r="6" spans="2:10" s="298" customFormat="1" ht="20.100000000000001" customHeight="1">
      <c r="B6" s="812" t="s">
        <v>105</v>
      </c>
      <c r="C6" s="813"/>
      <c r="D6" s="296" t="s">
        <v>113</v>
      </c>
      <c r="E6" s="1"/>
      <c r="F6" s="1" t="s">
        <v>88</v>
      </c>
      <c r="G6" s="299">
        <v>1</v>
      </c>
      <c r="H6" s="303"/>
      <c r="I6" s="304"/>
      <c r="J6" s="305"/>
    </row>
    <row r="7" spans="2:10" s="298" customFormat="1" ht="20.100000000000001" customHeight="1">
      <c r="B7" s="304"/>
      <c r="C7" s="522"/>
      <c r="D7" s="296" t="s">
        <v>114</v>
      </c>
      <c r="E7" s="296" t="s">
        <v>115</v>
      </c>
      <c r="F7" s="1" t="s">
        <v>88</v>
      </c>
      <c r="G7" s="299">
        <v>1</v>
      </c>
      <c r="H7" s="295"/>
      <c r="I7" s="296"/>
      <c r="J7" s="306"/>
    </row>
    <row r="8" spans="2:10" s="298" customFormat="1" ht="20.100000000000001" customHeight="1">
      <c r="B8" s="304"/>
      <c r="C8" s="522"/>
      <c r="D8" s="292"/>
      <c r="E8" s="296" t="s">
        <v>133</v>
      </c>
      <c r="F8" s="293" t="s">
        <v>88</v>
      </c>
      <c r="G8" s="299">
        <v>1</v>
      </c>
      <c r="H8" s="295"/>
      <c r="I8" s="301"/>
      <c r="J8" s="307"/>
    </row>
    <row r="9" spans="2:10" s="298" customFormat="1" ht="20.100000000000001" customHeight="1">
      <c r="B9" s="304"/>
      <c r="C9" s="522"/>
      <c r="D9" s="296" t="s">
        <v>116</v>
      </c>
      <c r="E9" s="296"/>
      <c r="F9" s="293" t="s">
        <v>88</v>
      </c>
      <c r="G9" s="299">
        <v>1</v>
      </c>
      <c r="H9" s="295"/>
      <c r="I9" s="296"/>
      <c r="J9" s="307"/>
    </row>
    <row r="10" spans="2:10" s="298" customFormat="1" ht="20.100000000000001" customHeight="1">
      <c r="B10" s="304"/>
      <c r="C10" s="522"/>
      <c r="D10" s="292" t="s">
        <v>117</v>
      </c>
      <c r="E10" s="296"/>
      <c r="F10" s="293" t="s">
        <v>88</v>
      </c>
      <c r="G10" s="299">
        <v>1</v>
      </c>
      <c r="H10" s="295"/>
      <c r="I10" s="296"/>
      <c r="J10" s="307"/>
    </row>
    <row r="11" spans="2:10" s="298" customFormat="1" ht="20.100000000000001" customHeight="1">
      <c r="B11" s="304"/>
      <c r="C11" s="522"/>
      <c r="D11" s="292" t="s">
        <v>118</v>
      </c>
      <c r="E11" s="296" t="s">
        <v>134</v>
      </c>
      <c r="F11" s="293" t="s">
        <v>88</v>
      </c>
      <c r="G11" s="299">
        <v>1</v>
      </c>
      <c r="H11" s="295"/>
      <c r="I11" s="301"/>
      <c r="J11" s="307"/>
    </row>
    <row r="12" spans="2:10" s="298" customFormat="1" ht="20.100000000000001" customHeight="1">
      <c r="B12" s="304"/>
      <c r="C12" s="522"/>
      <c r="D12" s="292"/>
      <c r="E12" s="296" t="s">
        <v>135</v>
      </c>
      <c r="F12" s="301" t="s">
        <v>88</v>
      </c>
      <c r="G12" s="299">
        <v>1</v>
      </c>
      <c r="H12" s="295"/>
      <c r="I12" s="301"/>
      <c r="J12" s="307"/>
    </row>
    <row r="13" spans="2:10" s="298" customFormat="1" ht="20.100000000000001" customHeight="1">
      <c r="B13" s="304"/>
      <c r="C13" s="522"/>
      <c r="D13" s="292" t="s">
        <v>119</v>
      </c>
      <c r="E13" s="296" t="s">
        <v>120</v>
      </c>
      <c r="F13" s="301" t="s">
        <v>88</v>
      </c>
      <c r="G13" s="299">
        <v>1</v>
      </c>
      <c r="H13" s="295"/>
      <c r="I13" s="301"/>
      <c r="J13" s="307"/>
    </row>
    <row r="14" spans="2:10" s="298" customFormat="1" ht="20.100000000000001" customHeight="1">
      <c r="B14" s="304"/>
      <c r="C14" s="522"/>
      <c r="D14" s="292"/>
      <c r="E14" s="296" t="s">
        <v>121</v>
      </c>
      <c r="F14" s="301" t="s">
        <v>88</v>
      </c>
      <c r="G14" s="299">
        <v>1</v>
      </c>
      <c r="H14" s="295"/>
      <c r="I14" s="301"/>
      <c r="J14" s="307"/>
    </row>
    <row r="15" spans="2:10" s="298" customFormat="1" ht="20.100000000000001" customHeight="1">
      <c r="B15" s="304"/>
      <c r="C15" s="522"/>
      <c r="D15" s="292"/>
      <c r="E15" s="292"/>
      <c r="F15" s="1"/>
      <c r="G15" s="299"/>
      <c r="H15" s="295"/>
      <c r="I15" s="301"/>
      <c r="J15" s="297"/>
    </row>
    <row r="16" spans="2:10" s="298" customFormat="1" ht="20.100000000000001" customHeight="1">
      <c r="B16" s="810" t="s">
        <v>106</v>
      </c>
      <c r="C16" s="811"/>
      <c r="D16" s="292" t="s">
        <v>107</v>
      </c>
      <c r="E16" s="296" t="s">
        <v>136</v>
      </c>
      <c r="F16" s="293" t="s">
        <v>108</v>
      </c>
      <c r="G16" s="299">
        <v>1</v>
      </c>
      <c r="H16" s="295"/>
      <c r="I16" s="301"/>
      <c r="J16" s="308"/>
    </row>
    <row r="17" spans="2:10" s="298" customFormat="1" ht="20.100000000000001" customHeight="1">
      <c r="B17" s="304"/>
      <c r="C17" s="522"/>
      <c r="D17" s="292"/>
      <c r="E17" s="296" t="s">
        <v>122</v>
      </c>
      <c r="F17" s="293" t="s">
        <v>122</v>
      </c>
      <c r="G17" s="299"/>
      <c r="H17" s="295"/>
      <c r="I17" s="301"/>
      <c r="J17" s="308"/>
    </row>
    <row r="18" spans="2:10" s="298" customFormat="1" ht="20.100000000000001" customHeight="1">
      <c r="B18" s="304"/>
      <c r="C18" s="522"/>
      <c r="D18" s="292"/>
      <c r="E18" s="296" t="s">
        <v>122</v>
      </c>
      <c r="F18" s="293" t="s">
        <v>122</v>
      </c>
      <c r="G18" s="299"/>
      <c r="H18" s="295"/>
      <c r="I18" s="301"/>
      <c r="J18" s="308"/>
    </row>
    <row r="19" spans="2:10" s="298" customFormat="1" ht="20.100000000000001" customHeight="1">
      <c r="B19" s="304"/>
      <c r="C19" s="522"/>
      <c r="D19" s="292"/>
      <c r="E19" s="296"/>
      <c r="F19" s="293"/>
      <c r="G19" s="299"/>
      <c r="H19" s="295"/>
      <c r="I19" s="301"/>
      <c r="J19" s="308"/>
    </row>
    <row r="20" spans="2:10" s="298" customFormat="1" ht="20.100000000000001" customHeight="1">
      <c r="B20" s="304"/>
      <c r="C20" s="522"/>
      <c r="D20" s="292" t="s">
        <v>109</v>
      </c>
      <c r="E20" s="292"/>
      <c r="F20" s="293" t="s">
        <v>108</v>
      </c>
      <c r="G20" s="299">
        <v>1</v>
      </c>
      <c r="H20" s="295"/>
      <c r="I20" s="301"/>
      <c r="J20" s="297"/>
    </row>
    <row r="21" spans="2:10" s="298" customFormat="1" ht="20.100000000000001" customHeight="1">
      <c r="B21" s="304"/>
      <c r="C21" s="522"/>
      <c r="D21" s="292" t="s">
        <v>110</v>
      </c>
      <c r="E21" s="292"/>
      <c r="F21" s="293" t="s">
        <v>108</v>
      </c>
      <c r="G21" s="299">
        <v>1</v>
      </c>
      <c r="H21" s="295"/>
      <c r="I21" s="301"/>
      <c r="J21" s="297"/>
    </row>
    <row r="22" spans="2:10" s="298" customFormat="1" ht="20.100000000000001" customHeight="1">
      <c r="B22" s="304"/>
      <c r="C22" s="522"/>
      <c r="D22" s="292"/>
      <c r="E22" s="292"/>
      <c r="F22" s="293"/>
      <c r="G22" s="299"/>
      <c r="H22" s="295"/>
      <c r="I22" s="301"/>
      <c r="J22" s="297"/>
    </row>
    <row r="23" spans="2:10" s="298" customFormat="1" ht="20.100000000000001" customHeight="1">
      <c r="B23" s="810" t="s">
        <v>123</v>
      </c>
      <c r="C23" s="811"/>
      <c r="D23" s="296"/>
      <c r="E23" s="296"/>
      <c r="F23" s="301" t="s">
        <v>88</v>
      </c>
      <c r="G23" s="299">
        <v>1</v>
      </c>
      <c r="H23" s="295"/>
      <c r="I23" s="301"/>
      <c r="J23" s="297"/>
    </row>
    <row r="24" spans="2:10" s="298" customFormat="1" ht="20.100000000000001" customHeight="1">
      <c r="B24" s="810" t="s">
        <v>111</v>
      </c>
      <c r="C24" s="811"/>
      <c r="D24" s="292"/>
      <c r="E24" s="292"/>
      <c r="F24" s="293" t="s">
        <v>108</v>
      </c>
      <c r="G24" s="299">
        <v>1</v>
      </c>
      <c r="H24" s="295"/>
      <c r="I24" s="296"/>
      <c r="J24" s="297"/>
    </row>
    <row r="25" spans="2:10" s="298" customFormat="1" ht="20.100000000000001" customHeight="1">
      <c r="B25" s="304"/>
      <c r="C25" s="522"/>
      <c r="D25" s="292"/>
      <c r="E25" s="296"/>
      <c r="F25" s="293"/>
      <c r="G25" s="299"/>
      <c r="H25" s="295"/>
      <c r="I25" s="296"/>
      <c r="J25" s="297"/>
    </row>
    <row r="26" spans="2:10" s="298" customFormat="1" ht="20.100000000000001" customHeight="1">
      <c r="B26" s="810" t="s">
        <v>124</v>
      </c>
      <c r="C26" s="811"/>
      <c r="D26" s="292"/>
      <c r="E26" s="293"/>
      <c r="F26" s="1" t="s">
        <v>122</v>
      </c>
      <c r="G26" s="299"/>
      <c r="H26" s="295"/>
      <c r="I26" s="309"/>
      <c r="J26" s="297"/>
    </row>
    <row r="27" spans="2:10" ht="20.100000000000001" customHeight="1">
      <c r="B27" s="533" t="s">
        <v>731</v>
      </c>
      <c r="C27" s="809" t="s">
        <v>875</v>
      </c>
      <c r="D27" s="809"/>
      <c r="E27" s="809"/>
      <c r="F27" s="809"/>
      <c r="G27" s="809"/>
      <c r="H27" s="809"/>
      <c r="I27" s="809"/>
      <c r="J27" s="809"/>
    </row>
    <row r="28" spans="2:10" ht="20.100000000000001" customHeight="1">
      <c r="B28" s="533" t="s">
        <v>533</v>
      </c>
      <c r="C28" s="284" t="s">
        <v>997</v>
      </c>
    </row>
  </sheetData>
  <mergeCells count="10">
    <mergeCell ref="D2:H2"/>
    <mergeCell ref="I3:J3"/>
    <mergeCell ref="C27:J27"/>
    <mergeCell ref="B3:C3"/>
    <mergeCell ref="B4:C4"/>
    <mergeCell ref="B6:C6"/>
    <mergeCell ref="B16:C16"/>
    <mergeCell ref="B23:C23"/>
    <mergeCell ref="B24:C24"/>
    <mergeCell ref="B26:C26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fitToHeight="10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6BB8-BB43-4878-8051-E9F9C620A833}">
  <sheetPr codeName="Sheet10"/>
  <dimension ref="B1:I251"/>
  <sheetViews>
    <sheetView view="pageBreakPreview" zoomScaleNormal="100" zoomScaleSheetLayoutView="100" workbookViewId="0">
      <selection activeCell="G6" sqref="G6"/>
    </sheetView>
  </sheetViews>
  <sheetFormatPr defaultColWidth="9" defaultRowHeight="15" customHeight="1"/>
  <cols>
    <col min="1" max="1" width="2.875" style="7" customWidth="1"/>
    <col min="2" max="2" width="30.625" style="7" customWidth="1"/>
    <col min="3" max="3" width="24.375" style="7" customWidth="1"/>
    <col min="4" max="4" width="4.375" style="157" customWidth="1"/>
    <col min="5" max="5" width="11.625" style="7" customWidth="1"/>
    <col min="6" max="6" width="9.5" style="7" customWidth="1"/>
    <col min="7" max="7" width="17.625" style="532" customWidth="1"/>
    <col min="8" max="8" width="31.125" style="7" customWidth="1"/>
    <col min="9" max="16384" width="9" style="7"/>
  </cols>
  <sheetData>
    <row r="1" spans="2:8" ht="15" customHeight="1">
      <c r="B1" s="502"/>
      <c r="C1" s="740" t="s">
        <v>931</v>
      </c>
      <c r="D1" s="740"/>
      <c r="E1" s="740"/>
      <c r="F1" s="740"/>
      <c r="G1" s="740"/>
      <c r="H1" s="513" t="s">
        <v>730</v>
      </c>
    </row>
    <row r="2" spans="2:8" ht="15" customHeight="1">
      <c r="B2" s="504"/>
      <c r="C2" s="741"/>
      <c r="D2" s="741"/>
      <c r="E2" s="741"/>
      <c r="F2" s="741"/>
      <c r="G2" s="741"/>
      <c r="H2" s="512"/>
    </row>
    <row r="3" spans="2:8" ht="15" customHeight="1">
      <c r="B3" s="122" t="s">
        <v>81</v>
      </c>
      <c r="C3" s="2" t="s">
        <v>82</v>
      </c>
      <c r="D3" s="2" t="s">
        <v>83</v>
      </c>
      <c r="E3" s="2" t="s">
        <v>84</v>
      </c>
      <c r="F3" s="123" t="s">
        <v>86</v>
      </c>
      <c r="G3" s="259" t="s">
        <v>87</v>
      </c>
      <c r="H3" s="125" t="s">
        <v>85</v>
      </c>
    </row>
    <row r="4" spans="2:8" ht="15" customHeight="1">
      <c r="B4" s="126"/>
      <c r="C4" s="3"/>
      <c r="D4" s="127"/>
      <c r="E4" s="260"/>
      <c r="F4" s="3"/>
      <c r="G4" s="260"/>
      <c r="H4" s="130"/>
    </row>
    <row r="5" spans="2:8" ht="15" customHeight="1">
      <c r="B5" s="131" t="s">
        <v>820</v>
      </c>
      <c r="C5" s="4"/>
      <c r="D5" s="9"/>
      <c r="E5" s="4"/>
      <c r="F5" s="4"/>
      <c r="G5" s="261"/>
      <c r="H5" s="133"/>
    </row>
    <row r="6" spans="2:8" ht="15" customHeight="1">
      <c r="B6" s="134"/>
      <c r="C6" s="36"/>
      <c r="D6" s="10"/>
      <c r="E6" s="523"/>
      <c r="F6" s="16"/>
      <c r="G6" s="524"/>
      <c r="H6" s="136"/>
    </row>
    <row r="7" spans="2:8" ht="15" customHeight="1">
      <c r="B7" s="131"/>
      <c r="C7" s="5"/>
      <c r="D7" s="9"/>
      <c r="E7" s="4"/>
      <c r="F7" s="4"/>
      <c r="G7" s="261"/>
      <c r="H7" s="137"/>
    </row>
    <row r="8" spans="2:8" ht="15" customHeight="1">
      <c r="B8" s="134"/>
      <c r="C8" s="36"/>
      <c r="D8" s="10"/>
      <c r="E8" s="523"/>
      <c r="F8" s="16"/>
      <c r="G8" s="524"/>
      <c r="H8" s="136"/>
    </row>
    <row r="9" spans="2:8" ht="15" customHeight="1">
      <c r="B9" s="131"/>
      <c r="C9" s="5"/>
      <c r="D9" s="9"/>
      <c r="E9" s="4"/>
      <c r="F9" s="4"/>
      <c r="G9" s="262"/>
      <c r="H9" s="263"/>
    </row>
    <row r="10" spans="2:8" ht="15" customHeight="1">
      <c r="B10" s="264"/>
      <c r="D10" s="10"/>
      <c r="E10" s="525"/>
      <c r="F10" s="16"/>
      <c r="G10" s="524"/>
      <c r="H10" s="139"/>
    </row>
    <row r="11" spans="2:8" ht="15" customHeight="1">
      <c r="B11" s="131"/>
      <c r="C11" s="4"/>
      <c r="D11" s="9"/>
      <c r="E11" s="4"/>
      <c r="F11" s="4"/>
      <c r="G11" s="261"/>
      <c r="H11" s="263"/>
    </row>
    <row r="12" spans="2:8" ht="15" customHeight="1">
      <c r="B12" s="264"/>
      <c r="D12" s="10"/>
      <c r="E12" s="525"/>
      <c r="F12" s="16"/>
      <c r="G12" s="524"/>
      <c r="H12" s="139"/>
    </row>
    <row r="13" spans="2:8" ht="15" customHeight="1">
      <c r="B13" s="131"/>
      <c r="C13" s="4"/>
      <c r="D13" s="9"/>
      <c r="E13" s="4"/>
      <c r="F13" s="4"/>
      <c r="G13" s="261"/>
      <c r="H13" s="263"/>
    </row>
    <row r="14" spans="2:8" ht="15" customHeight="1">
      <c r="B14" s="264"/>
      <c r="D14" s="10"/>
      <c r="E14" s="525"/>
      <c r="F14" s="16"/>
      <c r="G14" s="524"/>
      <c r="H14" s="139"/>
    </row>
    <row r="15" spans="2:8" ht="15" customHeight="1">
      <c r="B15" s="131"/>
      <c r="C15" s="4"/>
      <c r="D15" s="9"/>
      <c r="E15" s="4"/>
      <c r="F15" s="4"/>
      <c r="G15" s="261"/>
      <c r="H15" s="263"/>
    </row>
    <row r="16" spans="2:8" ht="15" customHeight="1">
      <c r="B16" s="264"/>
      <c r="D16" s="10"/>
      <c r="E16" s="525"/>
      <c r="F16" s="16"/>
      <c r="G16" s="524"/>
      <c r="H16" s="140"/>
    </row>
    <row r="17" spans="2:8" ht="15" customHeight="1">
      <c r="B17" s="131"/>
      <c r="C17" s="4"/>
      <c r="D17" s="9"/>
      <c r="E17" s="4"/>
      <c r="F17" s="4"/>
      <c r="G17" s="261"/>
      <c r="H17" s="263"/>
    </row>
    <row r="18" spans="2:8" ht="15" customHeight="1">
      <c r="B18" s="141"/>
      <c r="C18" s="8"/>
      <c r="D18" s="10"/>
      <c r="E18" s="525"/>
      <c r="F18" s="16"/>
      <c r="G18" s="524"/>
      <c r="H18" s="136"/>
    </row>
    <row r="19" spans="2:8" ht="15" customHeight="1">
      <c r="B19" s="142"/>
      <c r="C19" s="9"/>
      <c r="D19" s="9"/>
      <c r="E19" s="4"/>
      <c r="F19" s="4"/>
      <c r="G19" s="261"/>
      <c r="H19" s="133"/>
    </row>
    <row r="20" spans="2:8" ht="15" customHeight="1">
      <c r="B20" s="264"/>
      <c r="D20" s="10"/>
      <c r="E20" s="525"/>
      <c r="F20" s="16"/>
      <c r="G20" s="524"/>
      <c r="H20" s="139"/>
    </row>
    <row r="21" spans="2:8" ht="15" customHeight="1">
      <c r="B21" s="131"/>
      <c r="C21" s="4"/>
      <c r="D21" s="9"/>
      <c r="E21" s="4"/>
      <c r="F21" s="4"/>
      <c r="G21" s="261"/>
      <c r="H21" s="263"/>
    </row>
    <row r="22" spans="2:8" ht="15" customHeight="1">
      <c r="B22" s="264"/>
      <c r="D22" s="10"/>
      <c r="E22" s="525"/>
      <c r="F22" s="16"/>
      <c r="G22" s="524"/>
      <c r="H22" s="140"/>
    </row>
    <row r="23" spans="2:8" ht="15" customHeight="1">
      <c r="B23" s="131"/>
      <c r="C23" s="4"/>
      <c r="D23" s="9"/>
      <c r="E23" s="4"/>
      <c r="F23" s="4"/>
      <c r="G23" s="261"/>
      <c r="H23" s="263"/>
    </row>
    <row r="24" spans="2:8" ht="15" customHeight="1">
      <c r="B24" s="141"/>
      <c r="C24" s="8"/>
      <c r="D24" s="10"/>
      <c r="E24" s="525"/>
      <c r="F24" s="16"/>
      <c r="G24" s="524"/>
      <c r="H24" s="136"/>
    </row>
    <row r="25" spans="2:8" ht="15" customHeight="1">
      <c r="B25" s="142"/>
      <c r="C25" s="9"/>
      <c r="D25" s="9"/>
      <c r="E25" s="4"/>
      <c r="F25" s="4"/>
      <c r="G25" s="261"/>
      <c r="H25" s="133"/>
    </row>
    <row r="26" spans="2:8" ht="15" customHeight="1">
      <c r="B26" s="134"/>
      <c r="C26" s="10"/>
      <c r="D26" s="10"/>
      <c r="E26" s="16"/>
      <c r="F26" s="16"/>
      <c r="G26" s="265"/>
      <c r="H26" s="136"/>
    </row>
    <row r="27" spans="2:8" ht="15" customHeight="1">
      <c r="B27" s="142"/>
      <c r="C27" s="5"/>
      <c r="D27" s="9"/>
      <c r="E27" s="4"/>
      <c r="F27" s="4"/>
      <c r="G27" s="261"/>
      <c r="H27" s="133"/>
    </row>
    <row r="28" spans="2:8" ht="15" customHeight="1">
      <c r="B28" s="134"/>
      <c r="C28" s="526"/>
      <c r="D28" s="10"/>
      <c r="E28" s="523"/>
      <c r="F28" s="16"/>
      <c r="G28" s="524"/>
      <c r="H28" s="130"/>
    </row>
    <row r="29" spans="2:8" ht="15" customHeight="1">
      <c r="B29" s="149" t="s">
        <v>96</v>
      </c>
      <c r="C29" s="527"/>
      <c r="D29" s="528"/>
      <c r="E29" s="266"/>
      <c r="F29" s="4"/>
      <c r="G29" s="261"/>
      <c r="H29" s="267"/>
    </row>
    <row r="30" spans="2:8" ht="15" customHeight="1">
      <c r="B30" s="134"/>
      <c r="C30" s="526"/>
      <c r="D30" s="10"/>
      <c r="E30" s="523"/>
      <c r="F30" s="16"/>
      <c r="G30" s="524"/>
      <c r="H30" s="130"/>
    </row>
    <row r="31" spans="2:8" ht="15" customHeight="1">
      <c r="B31" s="152"/>
      <c r="C31" s="527"/>
      <c r="D31" s="528"/>
      <c r="E31" s="266"/>
      <c r="F31" s="4"/>
      <c r="G31" s="261"/>
      <c r="H31" s="268"/>
    </row>
    <row r="32" spans="2:8" ht="15" customHeight="1">
      <c r="B32" s="800" t="s">
        <v>891</v>
      </c>
      <c r="C32" s="800"/>
      <c r="D32" s="800"/>
      <c r="E32" s="800"/>
      <c r="F32" s="800"/>
      <c r="G32" s="800"/>
      <c r="H32" s="800"/>
    </row>
    <row r="33" spans="2:8" ht="15" customHeight="1">
      <c r="B33" s="749" t="s">
        <v>877</v>
      </c>
      <c r="C33" s="749"/>
      <c r="D33" s="749"/>
      <c r="E33" s="749"/>
      <c r="F33" s="749"/>
      <c r="G33" s="749"/>
      <c r="H33" s="749"/>
    </row>
    <row r="34" spans="2:8" ht="15" customHeight="1">
      <c r="B34" s="738" t="s">
        <v>434</v>
      </c>
      <c r="C34" s="738"/>
      <c r="D34" s="738"/>
      <c r="E34" s="738"/>
      <c r="F34" s="738"/>
      <c r="G34" s="738"/>
      <c r="H34" s="738"/>
    </row>
    <row r="35" spans="2:8" ht="15" customHeight="1">
      <c r="B35" s="738" t="s">
        <v>359</v>
      </c>
      <c r="C35" s="738"/>
      <c r="D35" s="738"/>
      <c r="E35" s="738"/>
      <c r="F35" s="738"/>
      <c r="G35" s="738"/>
      <c r="H35" s="738"/>
    </row>
    <row r="36" spans="2:8" ht="15" customHeight="1">
      <c r="B36" s="502"/>
      <c r="C36" s="740" t="s">
        <v>932</v>
      </c>
      <c r="D36" s="740"/>
      <c r="E36" s="740"/>
      <c r="F36" s="740"/>
      <c r="G36" s="740"/>
      <c r="H36" s="513" t="s">
        <v>732</v>
      </c>
    </row>
    <row r="37" spans="2:8" ht="15" customHeight="1">
      <c r="B37" s="504"/>
      <c r="C37" s="741"/>
      <c r="D37" s="741"/>
      <c r="E37" s="741"/>
      <c r="F37" s="741"/>
      <c r="G37" s="741"/>
      <c r="H37" s="512"/>
    </row>
    <row r="38" spans="2:8" ht="15" customHeight="1">
      <c r="B38" s="122" t="s">
        <v>81</v>
      </c>
      <c r="C38" s="2" t="s">
        <v>82</v>
      </c>
      <c r="D38" s="2" t="s">
        <v>83</v>
      </c>
      <c r="E38" s="2" t="s">
        <v>84</v>
      </c>
      <c r="F38" s="123" t="s">
        <v>86</v>
      </c>
      <c r="G38" s="259" t="s">
        <v>87</v>
      </c>
      <c r="H38" s="125" t="s">
        <v>85</v>
      </c>
    </row>
    <row r="39" spans="2:8" ht="15" customHeight="1">
      <c r="B39" s="126"/>
      <c r="C39" s="14"/>
      <c r="D39" s="127"/>
      <c r="E39" s="260"/>
      <c r="F39" s="3"/>
      <c r="G39" s="260"/>
      <c r="H39" s="130"/>
    </row>
    <row r="40" spans="2:8" ht="15" customHeight="1">
      <c r="B40" s="131" t="s">
        <v>816</v>
      </c>
      <c r="C40" s="15"/>
      <c r="D40" s="9"/>
      <c r="E40" s="4"/>
      <c r="F40" s="4"/>
      <c r="G40" s="261"/>
      <c r="H40" s="133"/>
    </row>
    <row r="41" spans="2:8" ht="15" customHeight="1">
      <c r="B41" s="134"/>
      <c r="C41" s="36"/>
      <c r="D41" s="10"/>
      <c r="E41" s="525"/>
      <c r="F41" s="16"/>
      <c r="G41" s="269"/>
      <c r="H41" s="140"/>
    </row>
    <row r="42" spans="2:8" ht="15" customHeight="1">
      <c r="B42" s="131"/>
      <c r="C42" s="5"/>
      <c r="D42" s="9"/>
      <c r="E42" s="4"/>
      <c r="F42" s="3"/>
      <c r="G42" s="261"/>
      <c r="H42" s="263"/>
    </row>
    <row r="43" spans="2:8" ht="15" customHeight="1">
      <c r="B43" s="134"/>
      <c r="C43" s="36"/>
      <c r="D43" s="10"/>
      <c r="E43" s="525"/>
      <c r="F43" s="16"/>
      <c r="G43" s="269"/>
      <c r="H43" s="140"/>
    </row>
    <row r="44" spans="2:8" ht="15" customHeight="1">
      <c r="B44" s="131"/>
      <c r="C44" s="5"/>
      <c r="D44" s="9"/>
      <c r="E44" s="4"/>
      <c r="F44" s="3"/>
      <c r="G44" s="261"/>
      <c r="H44" s="130"/>
    </row>
    <row r="45" spans="2:8" ht="15" customHeight="1">
      <c r="B45" s="134"/>
      <c r="C45" s="36"/>
      <c r="D45" s="10"/>
      <c r="E45" s="523"/>
      <c r="F45" s="16"/>
      <c r="G45" s="269"/>
      <c r="H45" s="140"/>
    </row>
    <row r="46" spans="2:8" ht="15" customHeight="1">
      <c r="B46" s="131"/>
      <c r="C46" s="6"/>
      <c r="D46" s="9"/>
      <c r="E46" s="4"/>
      <c r="F46" s="4"/>
      <c r="G46" s="261"/>
      <c r="H46" s="271"/>
    </row>
    <row r="47" spans="2:8" ht="15" customHeight="1">
      <c r="B47" s="134"/>
      <c r="C47" s="16"/>
      <c r="D47" s="10"/>
      <c r="E47" s="16"/>
      <c r="F47" s="16"/>
      <c r="G47" s="265"/>
      <c r="H47" s="136"/>
    </row>
    <row r="48" spans="2:8" ht="15" customHeight="1">
      <c r="B48" s="142"/>
      <c r="C48" s="4"/>
      <c r="D48" s="9"/>
      <c r="E48" s="4"/>
      <c r="F48" s="4"/>
      <c r="G48" s="261"/>
      <c r="H48" s="133"/>
    </row>
    <row r="49" spans="2:8" ht="15" customHeight="1">
      <c r="B49" s="134"/>
      <c r="C49" s="16"/>
      <c r="D49" s="10"/>
      <c r="E49" s="16"/>
      <c r="F49" s="16"/>
      <c r="G49" s="265"/>
      <c r="H49" s="136"/>
    </row>
    <row r="50" spans="2:8" ht="15" customHeight="1">
      <c r="B50" s="131"/>
      <c r="C50" s="4"/>
      <c r="D50" s="9"/>
      <c r="E50" s="4"/>
      <c r="F50" s="4"/>
      <c r="G50" s="261"/>
      <c r="H50" s="133"/>
    </row>
    <row r="51" spans="2:8" ht="15" customHeight="1">
      <c r="B51" s="272"/>
      <c r="C51" s="526"/>
      <c r="D51" s="10"/>
      <c r="E51" s="525"/>
      <c r="F51" s="3"/>
      <c r="G51" s="269"/>
      <c r="H51" s="136"/>
    </row>
    <row r="52" spans="2:8" ht="15" customHeight="1">
      <c r="B52" s="131"/>
      <c r="C52" s="5"/>
      <c r="D52" s="9"/>
      <c r="E52" s="4"/>
      <c r="F52" s="4"/>
      <c r="G52" s="261"/>
      <c r="H52" s="263"/>
    </row>
    <row r="53" spans="2:8" ht="15" customHeight="1">
      <c r="B53" s="272"/>
      <c r="C53" s="526"/>
      <c r="D53" s="10"/>
      <c r="E53" s="525"/>
      <c r="F53" s="3"/>
      <c r="G53" s="269"/>
      <c r="H53" s="136"/>
    </row>
    <row r="54" spans="2:8" ht="15" customHeight="1">
      <c r="B54" s="131"/>
      <c r="C54" s="5"/>
      <c r="D54" s="9"/>
      <c r="E54" s="4"/>
      <c r="F54" s="4"/>
      <c r="G54" s="261"/>
      <c r="H54" s="263"/>
    </row>
    <row r="55" spans="2:8" ht="15" customHeight="1">
      <c r="B55" s="272"/>
      <c r="D55" s="10"/>
      <c r="E55" s="525"/>
      <c r="F55" s="3"/>
      <c r="G55" s="269"/>
      <c r="H55" s="136"/>
    </row>
    <row r="56" spans="2:8" ht="15" customHeight="1">
      <c r="B56" s="131"/>
      <c r="C56" s="4"/>
      <c r="D56" s="9"/>
      <c r="E56" s="4"/>
      <c r="F56" s="4"/>
      <c r="G56" s="261"/>
      <c r="H56" s="263"/>
    </row>
    <row r="57" spans="2:8" ht="15" customHeight="1">
      <c r="B57" s="134"/>
      <c r="C57" s="16"/>
      <c r="D57" s="10"/>
      <c r="E57" s="16"/>
      <c r="F57" s="16"/>
      <c r="G57" s="265"/>
      <c r="H57" s="136"/>
    </row>
    <row r="58" spans="2:8" ht="15" customHeight="1">
      <c r="B58" s="131"/>
      <c r="C58" s="4"/>
      <c r="D58" s="9"/>
      <c r="E58" s="4"/>
      <c r="F58" s="4"/>
      <c r="G58" s="261"/>
      <c r="H58" s="133"/>
    </row>
    <row r="59" spans="2:8" ht="15" customHeight="1">
      <c r="B59" s="272"/>
      <c r="C59" s="526"/>
      <c r="D59" s="10"/>
      <c r="E59" s="525"/>
      <c r="F59" s="3"/>
      <c r="G59" s="269"/>
      <c r="H59" s="136"/>
    </row>
    <row r="60" spans="2:8" ht="15" customHeight="1">
      <c r="B60" s="131"/>
      <c r="C60" s="5"/>
      <c r="D60" s="9"/>
      <c r="E60" s="4"/>
      <c r="F60" s="4"/>
      <c r="G60" s="261"/>
      <c r="H60" s="263"/>
    </row>
    <row r="61" spans="2:8" ht="15" customHeight="1">
      <c r="B61" s="134"/>
      <c r="C61" s="10"/>
      <c r="D61" s="10"/>
      <c r="E61" s="16"/>
      <c r="F61" s="16"/>
      <c r="G61" s="265"/>
      <c r="H61" s="136"/>
    </row>
    <row r="62" spans="2:8" ht="15" customHeight="1">
      <c r="B62" s="142"/>
      <c r="C62" s="5"/>
      <c r="D62" s="9"/>
      <c r="E62" s="4"/>
      <c r="F62" s="4"/>
      <c r="G62" s="261"/>
      <c r="H62" s="133"/>
    </row>
    <row r="63" spans="2:8" ht="15" customHeight="1">
      <c r="B63" s="126"/>
      <c r="C63" s="16"/>
      <c r="D63" s="10"/>
      <c r="E63" s="16"/>
      <c r="F63" s="16"/>
      <c r="G63" s="273"/>
      <c r="H63" s="136"/>
    </row>
    <row r="64" spans="2:8" ht="15" customHeight="1">
      <c r="B64" s="245" t="s">
        <v>89</v>
      </c>
      <c r="C64" s="9"/>
      <c r="D64" s="9"/>
      <c r="E64" s="4"/>
      <c r="F64" s="4"/>
      <c r="G64" s="261"/>
      <c r="H64" s="133"/>
    </row>
    <row r="65" spans="2:8" ht="15" customHeight="1">
      <c r="B65" s="134"/>
      <c r="C65" s="16"/>
      <c r="D65" s="10"/>
      <c r="E65" s="16"/>
      <c r="F65" s="16"/>
      <c r="G65" s="265"/>
      <c r="H65" s="136"/>
    </row>
    <row r="66" spans="2:8" ht="15" customHeight="1">
      <c r="B66" s="152"/>
      <c r="C66" s="4"/>
      <c r="D66" s="9"/>
      <c r="E66" s="4"/>
      <c r="F66" s="4"/>
      <c r="G66" s="261"/>
      <c r="H66" s="133"/>
    </row>
    <row r="67" spans="2:8" ht="15" customHeight="1">
      <c r="B67" s="800" t="s">
        <v>891</v>
      </c>
      <c r="C67" s="800"/>
      <c r="D67" s="800"/>
      <c r="E67" s="800"/>
      <c r="F67" s="800"/>
      <c r="G67" s="800"/>
      <c r="H67" s="800"/>
    </row>
    <row r="68" spans="2:8" ht="15" customHeight="1">
      <c r="B68" s="738" t="s">
        <v>518</v>
      </c>
      <c r="C68" s="738"/>
      <c r="D68" s="738"/>
      <c r="E68" s="738"/>
      <c r="F68" s="738"/>
      <c r="G68" s="738"/>
      <c r="H68" s="738"/>
    </row>
    <row r="69" spans="2:8" ht="15" customHeight="1">
      <c r="B69" s="749" t="s">
        <v>822</v>
      </c>
      <c r="C69" s="749"/>
      <c r="D69" s="749"/>
      <c r="E69" s="749"/>
      <c r="F69" s="749"/>
      <c r="G69" s="749"/>
      <c r="H69" s="749"/>
    </row>
    <row r="70" spans="2:8" ht="15" customHeight="1">
      <c r="B70" s="738" t="s">
        <v>433</v>
      </c>
      <c r="C70" s="738"/>
      <c r="D70" s="738"/>
      <c r="E70" s="738"/>
      <c r="F70" s="738"/>
      <c r="G70" s="738"/>
      <c r="H70" s="738"/>
    </row>
    <row r="71" spans="2:8" ht="15" customHeight="1">
      <c r="B71" s="738" t="s">
        <v>168</v>
      </c>
      <c r="C71" s="738"/>
      <c r="D71" s="738"/>
      <c r="E71" s="738"/>
      <c r="F71" s="738"/>
      <c r="G71" s="738"/>
      <c r="H71" s="738"/>
    </row>
    <row r="72" spans="2:8" ht="15" customHeight="1">
      <c r="B72" s="502"/>
      <c r="C72" s="740" t="s">
        <v>933</v>
      </c>
      <c r="D72" s="740"/>
      <c r="E72" s="740"/>
      <c r="F72" s="740"/>
      <c r="G72" s="740"/>
      <c r="H72" s="513" t="s">
        <v>733</v>
      </c>
    </row>
    <row r="73" spans="2:8" ht="15" customHeight="1">
      <c r="B73" s="504"/>
      <c r="C73" s="741"/>
      <c r="D73" s="741"/>
      <c r="E73" s="741"/>
      <c r="F73" s="741"/>
      <c r="G73" s="741"/>
      <c r="H73" s="512"/>
    </row>
    <row r="74" spans="2:8" ht="15" customHeight="1">
      <c r="B74" s="122" t="s">
        <v>81</v>
      </c>
      <c r="C74" s="2" t="s">
        <v>82</v>
      </c>
      <c r="D74" s="2" t="s">
        <v>83</v>
      </c>
      <c r="E74" s="2" t="s">
        <v>84</v>
      </c>
      <c r="F74" s="123" t="s">
        <v>86</v>
      </c>
      <c r="G74" s="259" t="s">
        <v>87</v>
      </c>
      <c r="H74" s="125" t="s">
        <v>85</v>
      </c>
    </row>
    <row r="75" spans="2:8" ht="15" customHeight="1">
      <c r="B75" s="126"/>
      <c r="C75" s="3"/>
      <c r="D75" s="127"/>
      <c r="E75" s="260"/>
      <c r="F75" s="3"/>
      <c r="G75" s="260"/>
      <c r="H75" s="130"/>
    </row>
    <row r="76" spans="2:8" ht="15" customHeight="1">
      <c r="B76" s="131" t="s">
        <v>817</v>
      </c>
      <c r="C76" s="4"/>
      <c r="D76" s="9"/>
      <c r="E76" s="4"/>
      <c r="F76" s="4"/>
      <c r="G76" s="261"/>
      <c r="H76" s="133"/>
    </row>
    <row r="77" spans="2:8" ht="15" customHeight="1">
      <c r="B77" s="134"/>
      <c r="C77" s="36"/>
      <c r="D77" s="10"/>
      <c r="E77" s="525"/>
      <c r="F77" s="16"/>
      <c r="G77" s="269"/>
      <c r="H77" s="140"/>
    </row>
    <row r="78" spans="2:8" ht="15" customHeight="1">
      <c r="B78" s="131"/>
      <c r="C78" s="5"/>
      <c r="D78" s="9"/>
      <c r="E78" s="4"/>
      <c r="F78" s="3"/>
      <c r="G78" s="261"/>
      <c r="H78" s="263"/>
    </row>
    <row r="79" spans="2:8" ht="15" customHeight="1">
      <c r="B79" s="134"/>
      <c r="C79" s="36"/>
      <c r="D79" s="10"/>
      <c r="E79" s="523"/>
      <c r="F79" s="16"/>
      <c r="G79" s="524"/>
      <c r="H79" s="140"/>
    </row>
    <row r="80" spans="2:8" ht="15" customHeight="1">
      <c r="B80" s="131"/>
      <c r="C80" s="5"/>
      <c r="D80" s="9"/>
      <c r="E80" s="4"/>
      <c r="F80" s="4"/>
      <c r="G80" s="261"/>
      <c r="H80" s="263"/>
    </row>
    <row r="81" spans="2:8" ht="15" customHeight="1">
      <c r="B81" s="134"/>
      <c r="C81" s="36"/>
      <c r="D81" s="10"/>
      <c r="E81" s="523"/>
      <c r="F81" s="16"/>
      <c r="G81" s="524"/>
      <c r="H81" s="140"/>
    </row>
    <row r="82" spans="2:8" ht="15" customHeight="1">
      <c r="B82" s="131"/>
      <c r="C82" s="5"/>
      <c r="D82" s="9"/>
      <c r="E82" s="4"/>
      <c r="F82" s="4"/>
      <c r="G82" s="261"/>
      <c r="H82" s="263"/>
    </row>
    <row r="83" spans="2:8" ht="15" customHeight="1">
      <c r="B83" s="134"/>
      <c r="C83" s="36"/>
      <c r="D83" s="10"/>
      <c r="E83" s="523"/>
      <c r="F83" s="16"/>
      <c r="G83" s="524"/>
      <c r="H83" s="140"/>
    </row>
    <row r="84" spans="2:8" ht="15" customHeight="1">
      <c r="B84" s="131"/>
      <c r="C84" s="5"/>
      <c r="D84" s="9"/>
      <c r="E84" s="4"/>
      <c r="F84" s="4"/>
      <c r="G84" s="261"/>
      <c r="H84" s="263"/>
    </row>
    <row r="85" spans="2:8" ht="15" customHeight="1">
      <c r="B85" s="134"/>
      <c r="C85" s="36"/>
      <c r="D85" s="10"/>
      <c r="E85" s="523"/>
      <c r="F85" s="16"/>
      <c r="G85" s="524"/>
      <c r="H85" s="140"/>
    </row>
    <row r="86" spans="2:8" ht="15" customHeight="1">
      <c r="B86" s="131"/>
      <c r="C86" s="5"/>
      <c r="D86" s="9"/>
      <c r="E86" s="4"/>
      <c r="F86" s="4"/>
      <c r="G86" s="261"/>
      <c r="H86" s="263"/>
    </row>
    <row r="87" spans="2:8" ht="15" customHeight="1">
      <c r="B87" s="249"/>
      <c r="C87" s="8"/>
      <c r="D87" s="10"/>
      <c r="E87" s="523"/>
      <c r="F87" s="16"/>
      <c r="G87" s="524"/>
      <c r="H87" s="140"/>
    </row>
    <row r="88" spans="2:8" ht="15" customHeight="1">
      <c r="B88" s="131"/>
      <c r="C88" s="5"/>
      <c r="D88" s="9"/>
      <c r="E88" s="4"/>
      <c r="F88" s="4"/>
      <c r="G88" s="261"/>
      <c r="H88" s="263"/>
    </row>
    <row r="89" spans="2:8" ht="15" customHeight="1">
      <c r="B89" s="134"/>
      <c r="C89" s="16"/>
      <c r="D89" s="10"/>
      <c r="E89" s="16"/>
      <c r="F89" s="16"/>
      <c r="G89" s="265"/>
      <c r="H89" s="136"/>
    </row>
    <row r="90" spans="2:8" ht="15" customHeight="1">
      <c r="B90" s="142"/>
      <c r="C90" s="4"/>
      <c r="D90" s="9"/>
      <c r="E90" s="4"/>
      <c r="F90" s="4"/>
      <c r="G90" s="261"/>
      <c r="H90" s="133"/>
    </row>
    <row r="91" spans="2:8" ht="15" customHeight="1">
      <c r="B91" s="134"/>
      <c r="C91" s="36"/>
      <c r="D91" s="10"/>
      <c r="E91" s="523"/>
      <c r="F91" s="16"/>
      <c r="G91" s="524"/>
      <c r="H91" s="140"/>
    </row>
    <row r="92" spans="2:8" ht="15" customHeight="1">
      <c r="B92" s="131"/>
      <c r="C92" s="5"/>
      <c r="D92" s="9"/>
      <c r="E92" s="4"/>
      <c r="F92" s="4"/>
      <c r="G92" s="261"/>
      <c r="H92" s="263"/>
    </row>
    <row r="93" spans="2:8" ht="15" customHeight="1">
      <c r="B93" s="134"/>
      <c r="C93" s="36"/>
      <c r="D93" s="10"/>
      <c r="E93" s="523"/>
      <c r="F93" s="16"/>
      <c r="G93" s="524"/>
      <c r="H93" s="140"/>
    </row>
    <row r="94" spans="2:8" ht="15" customHeight="1">
      <c r="B94" s="131"/>
      <c r="C94" s="5"/>
      <c r="D94" s="9"/>
      <c r="E94" s="4"/>
      <c r="F94" s="4"/>
      <c r="G94" s="261"/>
      <c r="H94" s="263"/>
    </row>
    <row r="95" spans="2:8" ht="15" customHeight="1">
      <c r="B95" s="134"/>
      <c r="C95" s="16"/>
      <c r="D95" s="10"/>
      <c r="E95" s="16"/>
      <c r="F95" s="16"/>
      <c r="G95" s="273"/>
      <c r="H95" s="136"/>
    </row>
    <row r="96" spans="2:8" ht="15" customHeight="1">
      <c r="B96" s="142"/>
      <c r="C96" s="9"/>
      <c r="D96" s="9"/>
      <c r="E96" s="4"/>
      <c r="F96" s="4"/>
      <c r="G96" s="261"/>
      <c r="H96" s="133"/>
    </row>
    <row r="97" spans="2:8" ht="15" customHeight="1">
      <c r="B97" s="134"/>
      <c r="C97" s="16"/>
      <c r="D97" s="10"/>
      <c r="E97" s="16"/>
      <c r="F97" s="16"/>
      <c r="G97" s="273"/>
      <c r="H97" s="136"/>
    </row>
    <row r="98" spans="2:8" ht="15" customHeight="1">
      <c r="B98" s="142"/>
      <c r="C98" s="9"/>
      <c r="D98" s="9"/>
      <c r="E98" s="4"/>
      <c r="F98" s="4"/>
      <c r="G98" s="261"/>
      <c r="H98" s="133"/>
    </row>
    <row r="99" spans="2:8" ht="15" customHeight="1">
      <c r="B99" s="126"/>
      <c r="C99" s="16"/>
      <c r="D99" s="10"/>
      <c r="E99" s="16"/>
      <c r="F99" s="16"/>
      <c r="G99" s="273"/>
      <c r="H99" s="136"/>
    </row>
    <row r="100" spans="2:8" ht="15" customHeight="1">
      <c r="B100" s="245" t="s">
        <v>90</v>
      </c>
      <c r="C100" s="9"/>
      <c r="D100" s="9"/>
      <c r="E100" s="4"/>
      <c r="F100" s="4"/>
      <c r="G100" s="261"/>
      <c r="H100" s="133"/>
    </row>
    <row r="101" spans="2:8" ht="15" customHeight="1">
      <c r="B101" s="134"/>
      <c r="C101" s="16"/>
      <c r="D101" s="10"/>
      <c r="E101" s="16"/>
      <c r="F101" s="16"/>
      <c r="G101" s="265"/>
      <c r="H101" s="136"/>
    </row>
    <row r="102" spans="2:8" ht="15" customHeight="1">
      <c r="B102" s="152"/>
      <c r="C102" s="4"/>
      <c r="D102" s="9"/>
      <c r="E102" s="4"/>
      <c r="F102" s="4"/>
      <c r="G102" s="261"/>
      <c r="H102" s="133"/>
    </row>
    <row r="103" spans="2:8" ht="15" customHeight="1">
      <c r="B103" s="800" t="s">
        <v>891</v>
      </c>
      <c r="C103" s="800"/>
      <c r="D103" s="800"/>
      <c r="E103" s="800"/>
      <c r="F103" s="800"/>
      <c r="G103" s="800"/>
      <c r="H103" s="800"/>
    </row>
    <row r="104" spans="2:8" ht="15" customHeight="1">
      <c r="B104" s="738" t="s">
        <v>518</v>
      </c>
      <c r="C104" s="738"/>
      <c r="D104" s="738"/>
      <c r="E104" s="738"/>
      <c r="F104" s="738"/>
      <c r="G104" s="738"/>
      <c r="H104" s="738"/>
    </row>
    <row r="105" spans="2:8" ht="15" customHeight="1">
      <c r="B105" s="749" t="s">
        <v>822</v>
      </c>
      <c r="C105" s="749"/>
      <c r="D105" s="749"/>
      <c r="E105" s="749"/>
      <c r="F105" s="749"/>
      <c r="G105" s="749"/>
      <c r="H105" s="749"/>
    </row>
    <row r="106" spans="2:8" ht="15" customHeight="1">
      <c r="B106" s="738" t="s">
        <v>433</v>
      </c>
      <c r="C106" s="738"/>
      <c r="D106" s="738"/>
      <c r="E106" s="738"/>
      <c r="F106" s="738"/>
      <c r="G106" s="738"/>
      <c r="H106" s="738"/>
    </row>
    <row r="107" spans="2:8" ht="15" customHeight="1">
      <c r="B107" s="738" t="s">
        <v>168</v>
      </c>
      <c r="C107" s="738"/>
      <c r="D107" s="738"/>
      <c r="E107" s="738"/>
      <c r="F107" s="738"/>
      <c r="G107" s="738"/>
      <c r="H107" s="738"/>
    </row>
    <row r="108" spans="2:8" ht="15" customHeight="1">
      <c r="B108" s="502"/>
      <c r="C108" s="740" t="s">
        <v>934</v>
      </c>
      <c r="D108" s="740"/>
      <c r="E108" s="740"/>
      <c r="F108" s="740"/>
      <c r="G108" s="740"/>
      <c r="H108" s="513" t="s">
        <v>734</v>
      </c>
    </row>
    <row r="109" spans="2:8" ht="15" customHeight="1">
      <c r="B109" s="504"/>
      <c r="C109" s="741"/>
      <c r="D109" s="741"/>
      <c r="E109" s="741"/>
      <c r="F109" s="741"/>
      <c r="G109" s="741"/>
      <c r="H109" s="512"/>
    </row>
    <row r="110" spans="2:8" ht="15" customHeight="1">
      <c r="B110" s="122" t="s">
        <v>81</v>
      </c>
      <c r="C110" s="2" t="s">
        <v>82</v>
      </c>
      <c r="D110" s="2" t="s">
        <v>83</v>
      </c>
      <c r="E110" s="2" t="s">
        <v>84</v>
      </c>
      <c r="F110" s="123" t="s">
        <v>86</v>
      </c>
      <c r="G110" s="259" t="s">
        <v>87</v>
      </c>
      <c r="H110" s="125" t="s">
        <v>85</v>
      </c>
    </row>
    <row r="111" spans="2:8" ht="15" customHeight="1">
      <c r="B111" s="126"/>
      <c r="C111" s="3"/>
      <c r="D111" s="127"/>
      <c r="E111" s="260"/>
      <c r="F111" s="3"/>
      <c r="G111" s="260"/>
      <c r="H111" s="130"/>
    </row>
    <row r="112" spans="2:8" ht="15" customHeight="1">
      <c r="B112" s="131" t="s">
        <v>818</v>
      </c>
      <c r="C112" s="4"/>
      <c r="D112" s="9"/>
      <c r="E112" s="4"/>
      <c r="F112" s="4"/>
      <c r="G112" s="261"/>
      <c r="H112" s="133"/>
    </row>
    <row r="113" spans="2:8" ht="15" customHeight="1">
      <c r="B113" s="134"/>
      <c r="C113" s="36"/>
      <c r="D113" s="10"/>
      <c r="E113" s="525"/>
      <c r="F113" s="16"/>
      <c r="G113" s="269"/>
      <c r="H113" s="140"/>
    </row>
    <row r="114" spans="2:8" ht="15" customHeight="1">
      <c r="B114" s="131"/>
      <c r="C114" s="5"/>
      <c r="D114" s="9"/>
      <c r="E114" s="4"/>
      <c r="F114" s="3"/>
      <c r="G114" s="261"/>
      <c r="H114" s="263"/>
    </row>
    <row r="115" spans="2:8" ht="15" customHeight="1">
      <c r="B115" s="134"/>
      <c r="C115" s="36"/>
      <c r="D115" s="10"/>
      <c r="E115" s="523"/>
      <c r="F115" s="16"/>
      <c r="G115" s="524"/>
      <c r="H115" s="136"/>
    </row>
    <row r="116" spans="2:8" ht="15" customHeight="1">
      <c r="B116" s="131"/>
      <c r="C116" s="5"/>
      <c r="D116" s="9"/>
      <c r="E116" s="4"/>
      <c r="F116" s="4"/>
      <c r="G116" s="261"/>
      <c r="H116" s="263"/>
    </row>
    <row r="117" spans="2:8" ht="15" customHeight="1">
      <c r="B117" s="134"/>
      <c r="C117" s="36"/>
      <c r="D117" s="10"/>
      <c r="E117" s="523"/>
      <c r="F117" s="16"/>
      <c r="G117" s="524"/>
      <c r="H117" s="136"/>
    </row>
    <row r="118" spans="2:8" ht="15" customHeight="1">
      <c r="B118" s="131"/>
      <c r="C118" s="5"/>
      <c r="D118" s="9"/>
      <c r="E118" s="4"/>
      <c r="F118" s="4"/>
      <c r="G118" s="261"/>
      <c r="H118" s="263"/>
    </row>
    <row r="119" spans="2:8" ht="15" customHeight="1">
      <c r="B119" s="134"/>
      <c r="C119" s="36"/>
      <c r="D119" s="10"/>
      <c r="E119" s="523"/>
      <c r="F119" s="16"/>
      <c r="G119" s="524"/>
      <c r="H119" s="136"/>
    </row>
    <row r="120" spans="2:8" ht="15" customHeight="1">
      <c r="B120" s="131"/>
      <c r="C120" s="5"/>
      <c r="D120" s="9"/>
      <c r="E120" s="4"/>
      <c r="F120" s="4"/>
      <c r="G120" s="261"/>
      <c r="H120" s="263"/>
    </row>
    <row r="121" spans="2:8" ht="15" customHeight="1">
      <c r="B121" s="134"/>
      <c r="C121" s="16"/>
      <c r="D121" s="10"/>
      <c r="E121" s="16"/>
      <c r="F121" s="16"/>
      <c r="G121" s="265"/>
      <c r="H121" s="136"/>
    </row>
    <row r="122" spans="2:8" ht="15" customHeight="1">
      <c r="B122" s="142"/>
      <c r="C122" s="4"/>
      <c r="D122" s="9"/>
      <c r="E122" s="4"/>
      <c r="F122" s="4"/>
      <c r="G122" s="261"/>
      <c r="H122" s="133"/>
    </row>
    <row r="123" spans="2:8" ht="15" customHeight="1">
      <c r="B123" s="134"/>
      <c r="C123" s="16"/>
      <c r="D123" s="10"/>
      <c r="E123" s="16"/>
      <c r="F123" s="16"/>
      <c r="G123" s="265"/>
      <c r="H123" s="136"/>
    </row>
    <row r="124" spans="2:8" ht="15" customHeight="1">
      <c r="B124" s="131"/>
      <c r="C124" s="4"/>
      <c r="D124" s="9"/>
      <c r="E124" s="4"/>
      <c r="F124" s="4"/>
      <c r="G124" s="261"/>
      <c r="H124" s="133"/>
    </row>
    <row r="125" spans="2:8" ht="15" customHeight="1">
      <c r="B125" s="134"/>
      <c r="C125" s="36"/>
      <c r="D125" s="10"/>
      <c r="E125" s="523"/>
      <c r="F125" s="16"/>
      <c r="G125" s="524"/>
      <c r="H125" s="136"/>
    </row>
    <row r="126" spans="2:8" ht="15" customHeight="1">
      <c r="B126" s="131"/>
      <c r="C126" s="5"/>
      <c r="D126" s="9"/>
      <c r="E126" s="4"/>
      <c r="F126" s="4"/>
      <c r="G126" s="261"/>
      <c r="H126" s="263"/>
    </row>
    <row r="127" spans="2:8" ht="15" customHeight="1">
      <c r="B127" s="272"/>
      <c r="C127" s="8"/>
      <c r="D127" s="10"/>
      <c r="E127" s="523"/>
      <c r="F127" s="16"/>
      <c r="G127" s="524"/>
      <c r="H127" s="136"/>
    </row>
    <row r="128" spans="2:8" ht="15" customHeight="1">
      <c r="B128" s="131"/>
      <c r="C128" s="5"/>
      <c r="D128" s="9"/>
      <c r="E128" s="4"/>
      <c r="F128" s="4"/>
      <c r="G128" s="261"/>
      <c r="H128" s="263"/>
    </row>
    <row r="129" spans="2:8" ht="15" customHeight="1">
      <c r="B129" s="134"/>
      <c r="C129" s="36"/>
      <c r="D129" s="10"/>
      <c r="E129" s="523"/>
      <c r="F129" s="16"/>
      <c r="G129" s="524"/>
      <c r="H129" s="136"/>
    </row>
    <row r="130" spans="2:8" ht="15" customHeight="1">
      <c r="B130" s="131"/>
      <c r="C130" s="5"/>
      <c r="D130" s="9"/>
      <c r="E130" s="4"/>
      <c r="F130" s="4"/>
      <c r="G130" s="261"/>
      <c r="H130" s="263"/>
    </row>
    <row r="131" spans="2:8" ht="15" customHeight="1">
      <c r="B131" s="134"/>
      <c r="C131" s="36"/>
      <c r="D131" s="10"/>
      <c r="E131" s="523"/>
      <c r="F131" s="16"/>
      <c r="G131" s="524"/>
      <c r="H131" s="136"/>
    </row>
    <row r="132" spans="2:8" ht="15" customHeight="1">
      <c r="B132" s="131"/>
      <c r="C132" s="5"/>
      <c r="D132" s="9"/>
      <c r="E132" s="4"/>
      <c r="F132" s="4"/>
      <c r="G132" s="261"/>
      <c r="H132" s="263"/>
    </row>
    <row r="133" spans="2:8" ht="15" customHeight="1">
      <c r="B133" s="249"/>
      <c r="C133" s="8"/>
      <c r="D133" s="10"/>
      <c r="E133" s="523"/>
      <c r="F133" s="16"/>
      <c r="G133" s="524"/>
      <c r="H133" s="140"/>
    </row>
    <row r="134" spans="2:8" ht="15" customHeight="1">
      <c r="B134" s="131"/>
      <c r="C134" s="5"/>
      <c r="D134" s="9"/>
      <c r="E134" s="4"/>
      <c r="F134" s="4"/>
      <c r="G134" s="261"/>
      <c r="H134" s="271"/>
    </row>
    <row r="135" spans="2:8" ht="15" customHeight="1">
      <c r="B135" s="134"/>
      <c r="C135" s="8"/>
      <c r="D135" s="10"/>
      <c r="E135" s="525"/>
      <c r="F135" s="16"/>
      <c r="G135" s="524"/>
      <c r="H135" s="136"/>
    </row>
    <row r="136" spans="2:8" ht="15" customHeight="1">
      <c r="B136" s="245" t="s">
        <v>91</v>
      </c>
      <c r="C136" s="5"/>
      <c r="D136" s="9"/>
      <c r="E136" s="4"/>
      <c r="F136" s="4"/>
      <c r="G136" s="261"/>
      <c r="H136" s="263"/>
    </row>
    <row r="137" spans="2:8" ht="15" customHeight="1">
      <c r="B137" s="134"/>
      <c r="C137" s="8"/>
      <c r="D137" s="10"/>
      <c r="E137" s="525"/>
      <c r="F137" s="16"/>
      <c r="G137" s="524"/>
      <c r="H137" s="136"/>
    </row>
    <row r="138" spans="2:8" ht="15" customHeight="1">
      <c r="B138" s="152"/>
      <c r="C138" s="5"/>
      <c r="D138" s="9"/>
      <c r="E138" s="4"/>
      <c r="F138" s="4"/>
      <c r="G138" s="261"/>
      <c r="H138" s="263"/>
    </row>
    <row r="139" spans="2:8" ht="15" customHeight="1">
      <c r="B139" s="800" t="s">
        <v>891</v>
      </c>
      <c r="C139" s="800"/>
      <c r="D139" s="800"/>
      <c r="E139" s="800"/>
      <c r="F139" s="800"/>
      <c r="G139" s="800"/>
      <c r="H139" s="800"/>
    </row>
    <row r="140" spans="2:8" ht="15" customHeight="1">
      <c r="B140" s="738" t="s">
        <v>518</v>
      </c>
      <c r="C140" s="738"/>
      <c r="D140" s="738"/>
      <c r="E140" s="738"/>
      <c r="F140" s="738"/>
      <c r="G140" s="738"/>
      <c r="H140" s="738"/>
    </row>
    <row r="141" spans="2:8" ht="15" customHeight="1">
      <c r="B141" s="749" t="s">
        <v>822</v>
      </c>
      <c r="C141" s="749"/>
      <c r="D141" s="749"/>
      <c r="E141" s="749"/>
      <c r="F141" s="749"/>
      <c r="G141" s="749"/>
      <c r="H141" s="749"/>
    </row>
    <row r="142" spans="2:8" ht="15" customHeight="1">
      <c r="B142" s="738" t="s">
        <v>433</v>
      </c>
      <c r="C142" s="738"/>
      <c r="D142" s="738"/>
      <c r="E142" s="738"/>
      <c r="F142" s="738"/>
      <c r="G142" s="738"/>
      <c r="H142" s="738"/>
    </row>
    <row r="143" spans="2:8" ht="15" customHeight="1">
      <c r="B143" s="738" t="s">
        <v>168</v>
      </c>
      <c r="C143" s="738"/>
      <c r="D143" s="738"/>
      <c r="E143" s="738"/>
      <c r="F143" s="738"/>
      <c r="G143" s="738"/>
      <c r="H143" s="738"/>
    </row>
    <row r="144" spans="2:8" ht="15" customHeight="1">
      <c r="B144" s="502"/>
      <c r="C144" s="740" t="s">
        <v>935</v>
      </c>
      <c r="D144" s="740"/>
      <c r="E144" s="740"/>
      <c r="F144" s="740"/>
      <c r="G144" s="740"/>
      <c r="H144" s="513" t="s">
        <v>735</v>
      </c>
    </row>
    <row r="145" spans="2:8" ht="15" customHeight="1">
      <c r="B145" s="504"/>
      <c r="C145" s="741"/>
      <c r="D145" s="741"/>
      <c r="E145" s="741"/>
      <c r="F145" s="741"/>
      <c r="G145" s="741"/>
      <c r="H145" s="512"/>
    </row>
    <row r="146" spans="2:8" ht="15" customHeight="1">
      <c r="B146" s="122" t="s">
        <v>81</v>
      </c>
      <c r="C146" s="2" t="s">
        <v>82</v>
      </c>
      <c r="D146" s="2" t="s">
        <v>83</v>
      </c>
      <c r="E146" s="2" t="s">
        <v>84</v>
      </c>
      <c r="F146" s="123" t="s">
        <v>86</v>
      </c>
      <c r="G146" s="259" t="s">
        <v>87</v>
      </c>
      <c r="H146" s="125" t="s">
        <v>85</v>
      </c>
    </row>
    <row r="147" spans="2:8" ht="15" customHeight="1">
      <c r="B147" s="126"/>
      <c r="C147" s="3"/>
      <c r="D147" s="127"/>
      <c r="E147" s="260"/>
      <c r="F147" s="3"/>
      <c r="G147" s="260"/>
      <c r="H147" s="130"/>
    </row>
    <row r="148" spans="2:8" ht="15" customHeight="1">
      <c r="B148" s="131" t="s">
        <v>821</v>
      </c>
      <c r="C148" s="5"/>
      <c r="D148" s="9"/>
      <c r="E148" s="4"/>
      <c r="F148" s="4"/>
      <c r="G148" s="261"/>
      <c r="H148" s="133"/>
    </row>
    <row r="149" spans="2:8" ht="15" customHeight="1">
      <c r="B149" s="134"/>
      <c r="C149" s="36"/>
      <c r="D149" s="10"/>
      <c r="E149" s="525"/>
      <c r="F149" s="16"/>
      <c r="G149" s="269"/>
      <c r="H149" s="140"/>
    </row>
    <row r="150" spans="2:8" ht="15" customHeight="1">
      <c r="B150" s="131"/>
      <c r="C150" s="5"/>
      <c r="D150" s="9"/>
      <c r="E150" s="4"/>
      <c r="F150" s="3"/>
      <c r="G150" s="261"/>
      <c r="H150" s="263"/>
    </row>
    <row r="151" spans="2:8" ht="15" customHeight="1">
      <c r="B151" s="134"/>
      <c r="C151" s="36"/>
      <c r="D151" s="10"/>
      <c r="E151" s="523"/>
      <c r="F151" s="16"/>
      <c r="G151" s="524"/>
      <c r="H151" s="136"/>
    </row>
    <row r="152" spans="2:8" ht="15" customHeight="1">
      <c r="B152" s="131"/>
      <c r="C152" s="5"/>
      <c r="D152" s="9"/>
      <c r="E152" s="4"/>
      <c r="F152" s="4"/>
      <c r="G152" s="261"/>
      <c r="H152" s="263"/>
    </row>
    <row r="153" spans="2:8" ht="15" customHeight="1">
      <c r="B153" s="134"/>
      <c r="C153" s="36"/>
      <c r="D153" s="10"/>
      <c r="E153" s="523"/>
      <c r="F153" s="16"/>
      <c r="G153" s="524"/>
      <c r="H153" s="136"/>
    </row>
    <row r="154" spans="2:8" ht="15" customHeight="1">
      <c r="B154" s="131"/>
      <c r="C154" s="5"/>
      <c r="D154" s="9"/>
      <c r="E154" s="4"/>
      <c r="F154" s="4"/>
      <c r="G154" s="261"/>
      <c r="H154" s="271"/>
    </row>
    <row r="155" spans="2:8" ht="15" customHeight="1">
      <c r="B155" s="134"/>
      <c r="C155" s="36"/>
      <c r="D155" s="10"/>
      <c r="E155" s="523"/>
      <c r="F155" s="16"/>
      <c r="G155" s="524"/>
      <c r="H155" s="136"/>
    </row>
    <row r="156" spans="2:8" ht="15" customHeight="1">
      <c r="B156" s="131"/>
      <c r="C156" s="5"/>
      <c r="D156" s="9"/>
      <c r="E156" s="4"/>
      <c r="F156" s="4"/>
      <c r="G156" s="261"/>
      <c r="H156" s="263"/>
    </row>
    <row r="157" spans="2:8" ht="15" customHeight="1">
      <c r="B157" s="134"/>
      <c r="C157" s="36"/>
      <c r="D157" s="10"/>
      <c r="E157" s="523"/>
      <c r="F157" s="16"/>
      <c r="G157" s="524"/>
      <c r="H157" s="136"/>
    </row>
    <row r="158" spans="2:8" ht="15" customHeight="1">
      <c r="B158" s="131"/>
      <c r="C158" s="5"/>
      <c r="D158" s="9"/>
      <c r="E158" s="4"/>
      <c r="F158" s="4"/>
      <c r="G158" s="261"/>
      <c r="H158" s="263"/>
    </row>
    <row r="159" spans="2:8" ht="15" customHeight="1">
      <c r="B159" s="134"/>
      <c r="C159" s="16"/>
      <c r="D159" s="10"/>
      <c r="E159" s="16"/>
      <c r="F159" s="16"/>
      <c r="G159" s="265"/>
      <c r="H159" s="136"/>
    </row>
    <row r="160" spans="2:8" ht="15" customHeight="1">
      <c r="B160" s="142"/>
      <c r="C160" s="4"/>
      <c r="D160" s="9"/>
      <c r="E160" s="4"/>
      <c r="F160" s="4"/>
      <c r="G160" s="261"/>
      <c r="H160" s="133"/>
    </row>
    <row r="161" spans="2:8" ht="15" customHeight="1">
      <c r="B161" s="134"/>
      <c r="C161" s="16"/>
      <c r="D161" s="10"/>
      <c r="E161" s="16"/>
      <c r="F161" s="16"/>
      <c r="G161" s="265"/>
      <c r="H161" s="136"/>
    </row>
    <row r="162" spans="2:8" ht="15" customHeight="1">
      <c r="B162" s="131"/>
      <c r="C162" s="4"/>
      <c r="D162" s="9"/>
      <c r="E162" s="4"/>
      <c r="F162" s="4"/>
      <c r="G162" s="261"/>
      <c r="H162" s="133"/>
    </row>
    <row r="163" spans="2:8" ht="15" customHeight="1">
      <c r="B163" s="272"/>
      <c r="C163" s="526"/>
      <c r="D163" s="10"/>
      <c r="E163" s="525"/>
      <c r="F163" s="3"/>
      <c r="G163" s="524"/>
      <c r="H163" s="136"/>
    </row>
    <row r="164" spans="2:8" ht="15" customHeight="1">
      <c r="B164" s="250"/>
      <c r="C164" s="5"/>
      <c r="D164" s="9"/>
      <c r="E164" s="4"/>
      <c r="F164" s="4"/>
      <c r="G164" s="261"/>
      <c r="H164" s="263"/>
    </row>
    <row r="165" spans="2:8" ht="15" customHeight="1">
      <c r="B165" s="141"/>
      <c r="D165" s="10"/>
      <c r="E165" s="16"/>
      <c r="F165" s="16"/>
      <c r="G165" s="265"/>
      <c r="H165" s="274"/>
    </row>
    <row r="166" spans="2:8" ht="15" customHeight="1">
      <c r="B166" s="250"/>
      <c r="C166" s="4"/>
      <c r="D166" s="9"/>
      <c r="E166" s="4"/>
      <c r="F166" s="4"/>
      <c r="G166" s="261"/>
      <c r="H166" s="263"/>
    </row>
    <row r="167" spans="2:8" ht="15" customHeight="1">
      <c r="B167" s="251"/>
      <c r="C167" s="3"/>
      <c r="D167" s="127"/>
      <c r="E167" s="3"/>
      <c r="F167" s="3"/>
      <c r="G167" s="275"/>
      <c r="H167" s="130"/>
    </row>
    <row r="168" spans="2:8" ht="15" customHeight="1">
      <c r="B168" s="253"/>
      <c r="C168" s="9"/>
      <c r="D168" s="9"/>
      <c r="E168" s="4"/>
      <c r="F168" s="4"/>
      <c r="G168" s="261"/>
      <c r="H168" s="263"/>
    </row>
    <row r="169" spans="2:8" ht="15" customHeight="1">
      <c r="B169" s="251"/>
      <c r="C169" s="3"/>
      <c r="D169" s="10"/>
      <c r="E169" s="16"/>
      <c r="F169" s="16"/>
      <c r="G169" s="276"/>
      <c r="H169" s="136"/>
    </row>
    <row r="170" spans="2:8" ht="15" customHeight="1">
      <c r="B170" s="250"/>
      <c r="C170" s="9"/>
      <c r="D170" s="9"/>
      <c r="E170" s="4"/>
      <c r="F170" s="4"/>
      <c r="G170" s="261"/>
      <c r="H170" s="271"/>
    </row>
    <row r="171" spans="2:8" ht="15" customHeight="1">
      <c r="B171" s="126"/>
      <c r="C171" s="10"/>
      <c r="D171" s="10"/>
      <c r="E171" s="16"/>
      <c r="F171" s="16"/>
      <c r="G171" s="265"/>
      <c r="H171" s="136"/>
    </row>
    <row r="172" spans="2:8" ht="15" customHeight="1">
      <c r="B172" s="253" t="s">
        <v>92</v>
      </c>
      <c r="C172" s="5"/>
      <c r="D172" s="9"/>
      <c r="E172" s="4"/>
      <c r="F172" s="4"/>
      <c r="G172" s="261"/>
      <c r="H172" s="133"/>
    </row>
    <row r="173" spans="2:8" ht="15" customHeight="1">
      <c r="B173" s="249"/>
      <c r="C173" s="526"/>
      <c r="D173" s="10"/>
      <c r="E173" s="525"/>
      <c r="F173" s="3"/>
      <c r="G173" s="524"/>
      <c r="H173" s="136"/>
    </row>
    <row r="174" spans="2:8" ht="15" customHeight="1">
      <c r="B174" s="254"/>
      <c r="C174" s="5"/>
      <c r="D174" s="9"/>
      <c r="E174" s="4"/>
      <c r="F174" s="4"/>
      <c r="G174" s="261"/>
      <c r="H174" s="271"/>
    </row>
    <row r="175" spans="2:8" ht="15" customHeight="1">
      <c r="B175" s="800" t="s">
        <v>891</v>
      </c>
      <c r="C175" s="800"/>
      <c r="D175" s="800"/>
      <c r="E175" s="800"/>
      <c r="F175" s="800"/>
      <c r="G175" s="800"/>
      <c r="H175" s="800"/>
    </row>
    <row r="176" spans="2:8" ht="15" customHeight="1">
      <c r="B176" s="738" t="s">
        <v>518</v>
      </c>
      <c r="C176" s="738"/>
      <c r="D176" s="738"/>
      <c r="E176" s="738"/>
      <c r="F176" s="738"/>
      <c r="G176" s="738"/>
      <c r="H176" s="738"/>
    </row>
    <row r="177" spans="2:8" ht="15" customHeight="1">
      <c r="B177" s="749" t="s">
        <v>822</v>
      </c>
      <c r="C177" s="749"/>
      <c r="D177" s="749"/>
      <c r="E177" s="749"/>
      <c r="F177" s="749"/>
      <c r="G177" s="749"/>
      <c r="H177" s="749"/>
    </row>
    <row r="178" spans="2:8" ht="15" customHeight="1">
      <c r="B178" s="738" t="s">
        <v>433</v>
      </c>
      <c r="C178" s="738"/>
      <c r="D178" s="738"/>
      <c r="E178" s="738"/>
      <c r="F178" s="738"/>
      <c r="G178" s="738"/>
      <c r="H178" s="738"/>
    </row>
    <row r="179" spans="2:8" ht="15" customHeight="1">
      <c r="B179" s="738" t="s">
        <v>168</v>
      </c>
      <c r="C179" s="738"/>
      <c r="D179" s="738"/>
      <c r="E179" s="738"/>
      <c r="F179" s="738"/>
      <c r="G179" s="738"/>
      <c r="H179" s="738"/>
    </row>
    <row r="180" spans="2:8" ht="15" customHeight="1">
      <c r="B180" s="502"/>
      <c r="C180" s="740" t="s">
        <v>936</v>
      </c>
      <c r="D180" s="740"/>
      <c r="E180" s="740"/>
      <c r="F180" s="740"/>
      <c r="G180" s="740"/>
      <c r="H180" s="513" t="s">
        <v>736</v>
      </c>
    </row>
    <row r="181" spans="2:8" ht="15" customHeight="1">
      <c r="B181" s="504"/>
      <c r="C181" s="741"/>
      <c r="D181" s="741"/>
      <c r="E181" s="741"/>
      <c r="F181" s="741"/>
      <c r="G181" s="741"/>
      <c r="H181" s="512"/>
    </row>
    <row r="182" spans="2:8" ht="15" customHeight="1">
      <c r="B182" s="122" t="s">
        <v>81</v>
      </c>
      <c r="C182" s="2" t="s">
        <v>82</v>
      </c>
      <c r="D182" s="2" t="s">
        <v>83</v>
      </c>
      <c r="E182" s="2" t="s">
        <v>84</v>
      </c>
      <c r="F182" s="123" t="s">
        <v>86</v>
      </c>
      <c r="G182" s="259" t="s">
        <v>87</v>
      </c>
      <c r="H182" s="125" t="s">
        <v>85</v>
      </c>
    </row>
    <row r="183" spans="2:8" ht="15" customHeight="1">
      <c r="B183" s="126"/>
      <c r="C183" s="526"/>
      <c r="D183" s="127"/>
      <c r="E183" s="529"/>
      <c r="F183" s="3"/>
      <c r="G183" s="530"/>
      <c r="H183" s="139"/>
    </row>
    <row r="184" spans="2:8" ht="15" customHeight="1">
      <c r="B184" s="277" t="s">
        <v>819</v>
      </c>
      <c r="C184" s="4" t="s">
        <v>93</v>
      </c>
      <c r="D184" s="9"/>
      <c r="E184" s="4"/>
      <c r="F184" s="4"/>
      <c r="G184" s="261"/>
      <c r="H184" s="133"/>
    </row>
    <row r="185" spans="2:8" ht="15" customHeight="1">
      <c r="B185" s="134"/>
      <c r="C185" s="36"/>
      <c r="D185" s="10"/>
      <c r="E185" s="525"/>
      <c r="F185" s="16"/>
      <c r="G185" s="269"/>
      <c r="H185" s="140"/>
    </row>
    <row r="186" spans="2:8" ht="15" customHeight="1">
      <c r="B186" s="131"/>
      <c r="C186" s="5"/>
      <c r="D186" s="9"/>
      <c r="E186" s="4"/>
      <c r="F186" s="3"/>
      <c r="G186" s="261"/>
      <c r="H186" s="263"/>
    </row>
    <row r="187" spans="2:8" ht="15" customHeight="1">
      <c r="B187" s="134"/>
      <c r="C187" s="36"/>
      <c r="D187" s="10"/>
      <c r="E187" s="523"/>
      <c r="F187" s="16"/>
      <c r="G187" s="524"/>
      <c r="H187" s="136"/>
    </row>
    <row r="188" spans="2:8" ht="15" customHeight="1">
      <c r="B188" s="131"/>
      <c r="C188" s="5"/>
      <c r="D188" s="9"/>
      <c r="E188" s="4"/>
      <c r="F188" s="4"/>
      <c r="G188" s="262"/>
      <c r="H188" s="263"/>
    </row>
    <row r="189" spans="2:8" ht="15" customHeight="1">
      <c r="B189" s="134"/>
      <c r="C189" s="36"/>
      <c r="D189" s="10"/>
      <c r="E189" s="523"/>
      <c r="F189" s="16"/>
      <c r="G189" s="524"/>
      <c r="H189" s="130"/>
    </row>
    <row r="190" spans="2:8" ht="15" customHeight="1">
      <c r="B190" s="131"/>
      <c r="C190" s="6"/>
      <c r="D190" s="9"/>
      <c r="E190" s="4"/>
      <c r="F190" s="4"/>
      <c r="G190" s="261"/>
      <c r="H190" s="263"/>
    </row>
    <row r="191" spans="2:8" ht="15" customHeight="1">
      <c r="B191" s="264"/>
      <c r="D191" s="10"/>
      <c r="E191" s="525"/>
      <c r="F191" s="16"/>
      <c r="G191" s="524"/>
      <c r="H191" s="130"/>
    </row>
    <row r="192" spans="2:8" ht="15" customHeight="1">
      <c r="B192" s="131"/>
      <c r="C192" s="4"/>
      <c r="D192" s="9"/>
      <c r="E192" s="4"/>
      <c r="F192" s="4"/>
      <c r="G192" s="261"/>
      <c r="H192" s="263"/>
    </row>
    <row r="193" spans="2:8" ht="15" customHeight="1">
      <c r="B193" s="134"/>
      <c r="C193" s="36"/>
      <c r="D193" s="10"/>
      <c r="E193" s="523"/>
      <c r="F193" s="16"/>
      <c r="G193" s="524"/>
      <c r="H193" s="136"/>
    </row>
    <row r="194" spans="2:8" ht="15" customHeight="1">
      <c r="B194" s="131"/>
      <c r="C194" s="5"/>
      <c r="D194" s="9"/>
      <c r="E194" s="4"/>
      <c r="F194" s="4"/>
      <c r="G194" s="261"/>
      <c r="H194" s="263"/>
    </row>
    <row r="195" spans="2:8" ht="15" customHeight="1">
      <c r="B195" s="134"/>
      <c r="C195" s="36"/>
      <c r="D195" s="10"/>
      <c r="E195" s="523"/>
      <c r="F195" s="16"/>
      <c r="G195" s="524"/>
      <c r="H195" s="136"/>
    </row>
    <row r="196" spans="2:8" ht="15" customHeight="1">
      <c r="B196" s="131"/>
      <c r="C196" s="5"/>
      <c r="D196" s="9"/>
      <c r="E196" s="4"/>
      <c r="F196" s="4"/>
      <c r="G196" s="261"/>
      <c r="H196" s="263"/>
    </row>
    <row r="197" spans="2:8" ht="15" customHeight="1">
      <c r="B197" s="264"/>
      <c r="D197" s="10"/>
      <c r="E197" s="525"/>
      <c r="F197" s="16"/>
      <c r="G197" s="524"/>
      <c r="H197" s="136"/>
    </row>
    <row r="198" spans="2:8" ht="15" customHeight="1">
      <c r="B198" s="131"/>
      <c r="C198" s="4"/>
      <c r="D198" s="9"/>
      <c r="E198" s="4"/>
      <c r="F198" s="4"/>
      <c r="G198" s="261"/>
      <c r="H198" s="263"/>
    </row>
    <row r="199" spans="2:8" ht="15" customHeight="1">
      <c r="B199" s="134"/>
      <c r="C199" s="16"/>
      <c r="D199" s="10"/>
      <c r="E199" s="16"/>
      <c r="F199" s="16"/>
      <c r="G199" s="265"/>
      <c r="H199" s="136"/>
    </row>
    <row r="200" spans="2:8" ht="15" customHeight="1">
      <c r="B200" s="142"/>
      <c r="C200" s="4"/>
      <c r="D200" s="9"/>
      <c r="E200" s="4"/>
      <c r="F200" s="4"/>
      <c r="G200" s="261"/>
      <c r="H200" s="133"/>
    </row>
    <row r="201" spans="2:8" ht="15" customHeight="1">
      <c r="B201" s="134"/>
      <c r="C201" s="16"/>
      <c r="D201" s="10"/>
      <c r="E201" s="16"/>
      <c r="F201" s="16"/>
      <c r="G201" s="265"/>
      <c r="H201" s="136"/>
    </row>
    <row r="202" spans="2:8" ht="15" customHeight="1">
      <c r="B202" s="131"/>
      <c r="C202" s="4"/>
      <c r="D202" s="9"/>
      <c r="E202" s="4"/>
      <c r="F202" s="4"/>
      <c r="G202" s="261"/>
      <c r="H202" s="133"/>
    </row>
    <row r="203" spans="2:8" ht="15" customHeight="1">
      <c r="B203" s="264"/>
      <c r="D203" s="10"/>
      <c r="E203" s="525"/>
      <c r="F203" s="16"/>
      <c r="G203" s="524"/>
      <c r="H203" s="130"/>
    </row>
    <row r="204" spans="2:8" ht="15" customHeight="1">
      <c r="B204" s="250"/>
      <c r="C204" s="5"/>
      <c r="D204" s="9"/>
      <c r="E204" s="4"/>
      <c r="F204" s="4"/>
      <c r="G204" s="261"/>
      <c r="H204" s="271"/>
    </row>
    <row r="205" spans="2:8" ht="15" customHeight="1">
      <c r="B205" s="272"/>
      <c r="C205" s="526"/>
      <c r="D205" s="10"/>
      <c r="E205" s="525"/>
      <c r="F205" s="16"/>
      <c r="G205" s="524"/>
      <c r="H205" s="136"/>
    </row>
    <row r="206" spans="2:8" ht="15" customHeight="1">
      <c r="B206" s="245"/>
      <c r="C206" s="531"/>
      <c r="D206" s="528"/>
      <c r="E206" s="266"/>
      <c r="F206" s="4"/>
      <c r="G206" s="261"/>
      <c r="H206" s="271"/>
    </row>
    <row r="207" spans="2:8" ht="15" customHeight="1">
      <c r="B207" s="134"/>
      <c r="C207" s="526"/>
      <c r="D207" s="10"/>
      <c r="E207" s="523"/>
      <c r="F207" s="16"/>
      <c r="G207" s="524"/>
      <c r="H207" s="130"/>
    </row>
    <row r="208" spans="2:8" ht="15" customHeight="1">
      <c r="B208" s="149" t="s">
        <v>94</v>
      </c>
      <c r="C208" s="527"/>
      <c r="D208" s="528"/>
      <c r="E208" s="266"/>
      <c r="F208" s="4"/>
      <c r="G208" s="261"/>
      <c r="H208" s="267"/>
    </row>
    <row r="209" spans="2:8" ht="15" customHeight="1">
      <c r="B209" s="134"/>
      <c r="C209" s="526"/>
      <c r="D209" s="10"/>
      <c r="E209" s="523"/>
      <c r="F209" s="16"/>
      <c r="G209" s="524"/>
      <c r="H209" s="130"/>
    </row>
    <row r="210" spans="2:8" ht="15" customHeight="1">
      <c r="B210" s="152"/>
      <c r="C210" s="527"/>
      <c r="D210" s="528"/>
      <c r="E210" s="266"/>
      <c r="F210" s="4"/>
      <c r="G210" s="261"/>
      <c r="H210" s="268"/>
    </row>
    <row r="211" spans="2:8" ht="15" customHeight="1">
      <c r="B211" s="800" t="s">
        <v>891</v>
      </c>
      <c r="C211" s="800"/>
      <c r="D211" s="800"/>
      <c r="E211" s="800"/>
      <c r="F211" s="800"/>
      <c r="G211" s="800"/>
      <c r="H211" s="800"/>
    </row>
    <row r="212" spans="2:8" ht="15" customHeight="1">
      <c r="B212" s="738" t="s">
        <v>518</v>
      </c>
      <c r="C212" s="738"/>
      <c r="D212" s="738"/>
      <c r="E212" s="738"/>
      <c r="F212" s="738"/>
      <c r="G212" s="738"/>
      <c r="H212" s="738"/>
    </row>
    <row r="213" spans="2:8" ht="15" customHeight="1">
      <c r="B213" s="749" t="s">
        <v>822</v>
      </c>
      <c r="C213" s="749"/>
      <c r="D213" s="749"/>
      <c r="E213" s="749"/>
      <c r="F213" s="749"/>
      <c r="G213" s="749"/>
      <c r="H213" s="749"/>
    </row>
    <row r="214" spans="2:8" ht="15" customHeight="1">
      <c r="B214" s="738" t="s">
        <v>433</v>
      </c>
      <c r="C214" s="738"/>
      <c r="D214" s="738"/>
      <c r="E214" s="738"/>
      <c r="F214" s="738"/>
      <c r="G214" s="738"/>
      <c r="H214" s="738"/>
    </row>
    <row r="215" spans="2:8" ht="15" customHeight="1">
      <c r="B215" s="738" t="s">
        <v>168</v>
      </c>
      <c r="C215" s="738"/>
      <c r="D215" s="738"/>
      <c r="E215" s="738"/>
      <c r="F215" s="738"/>
      <c r="G215" s="738"/>
      <c r="H215" s="738"/>
    </row>
    <row r="216" spans="2:8" ht="15" customHeight="1">
      <c r="B216" s="502"/>
      <c r="C216" s="740" t="s">
        <v>937</v>
      </c>
      <c r="D216" s="740"/>
      <c r="E216" s="740"/>
      <c r="F216" s="740"/>
      <c r="G216" s="740"/>
      <c r="H216" s="513" t="s">
        <v>737</v>
      </c>
    </row>
    <row r="217" spans="2:8" ht="15" customHeight="1">
      <c r="B217" s="504"/>
      <c r="C217" s="741"/>
      <c r="D217" s="741"/>
      <c r="E217" s="741"/>
      <c r="F217" s="741"/>
      <c r="G217" s="741"/>
      <c r="H217" s="512"/>
    </row>
    <row r="218" spans="2:8" ht="15" customHeight="1">
      <c r="B218" s="122" t="s">
        <v>81</v>
      </c>
      <c r="C218" s="2" t="s">
        <v>82</v>
      </c>
      <c r="D218" s="2" t="s">
        <v>83</v>
      </c>
      <c r="E218" s="2" t="s">
        <v>84</v>
      </c>
      <c r="F218" s="123" t="s">
        <v>86</v>
      </c>
      <c r="G218" s="259" t="s">
        <v>87</v>
      </c>
      <c r="H218" s="125" t="s">
        <v>85</v>
      </c>
    </row>
    <row r="219" spans="2:8" ht="15" customHeight="1">
      <c r="B219" s="126"/>
      <c r="C219" s="3"/>
      <c r="D219" s="127"/>
      <c r="E219" s="260"/>
      <c r="F219" s="3"/>
      <c r="G219" s="260"/>
      <c r="H219" s="130"/>
    </row>
    <row r="220" spans="2:8" ht="15" customHeight="1">
      <c r="B220" s="131" t="s">
        <v>95</v>
      </c>
      <c r="C220" s="4"/>
      <c r="D220" s="9"/>
      <c r="E220" s="4"/>
      <c r="F220" s="4"/>
      <c r="G220" s="261"/>
      <c r="H220" s="133"/>
    </row>
    <row r="221" spans="2:8" ht="15" customHeight="1">
      <c r="B221" s="134"/>
      <c r="C221" s="36"/>
      <c r="D221" s="10"/>
      <c r="E221" s="525"/>
      <c r="F221" s="16"/>
      <c r="G221" s="269"/>
      <c r="H221" s="140"/>
    </row>
    <row r="222" spans="2:8" ht="15" customHeight="1">
      <c r="B222" s="131"/>
      <c r="C222" s="5"/>
      <c r="D222" s="9"/>
      <c r="E222" s="4"/>
      <c r="F222" s="3"/>
      <c r="G222" s="261"/>
      <c r="H222" s="263"/>
    </row>
    <row r="223" spans="2:8" ht="15" customHeight="1">
      <c r="B223" s="134"/>
      <c r="C223" s="36"/>
      <c r="D223" s="10"/>
      <c r="E223" s="523"/>
      <c r="F223" s="16"/>
      <c r="G223" s="524"/>
      <c r="H223" s="278"/>
    </row>
    <row r="224" spans="2:8" ht="15" customHeight="1">
      <c r="B224" s="131"/>
      <c r="C224" s="5"/>
      <c r="D224" s="9"/>
      <c r="E224" s="4"/>
      <c r="F224" s="4"/>
      <c r="G224" s="261"/>
      <c r="H224" s="263"/>
    </row>
    <row r="225" spans="2:8" ht="15" customHeight="1">
      <c r="B225" s="134"/>
      <c r="C225" s="36"/>
      <c r="D225" s="10"/>
      <c r="E225" s="523"/>
      <c r="F225" s="16"/>
      <c r="G225" s="524"/>
      <c r="H225" s="136"/>
    </row>
    <row r="226" spans="2:8" ht="15" customHeight="1">
      <c r="B226" s="131"/>
      <c r="C226" s="6"/>
      <c r="D226" s="9"/>
      <c r="E226" s="4"/>
      <c r="F226" s="4"/>
      <c r="G226" s="261"/>
      <c r="H226" s="263"/>
    </row>
    <row r="227" spans="2:8" ht="15" customHeight="1">
      <c r="B227" s="264"/>
      <c r="D227" s="10"/>
      <c r="E227" s="525"/>
      <c r="F227" s="16"/>
      <c r="G227" s="524"/>
      <c r="H227" s="136"/>
    </row>
    <row r="228" spans="2:8" ht="15" customHeight="1">
      <c r="B228" s="131"/>
      <c r="C228" s="4"/>
      <c r="D228" s="9"/>
      <c r="E228" s="4"/>
      <c r="F228" s="4"/>
      <c r="G228" s="261"/>
      <c r="H228" s="263"/>
    </row>
    <row r="229" spans="2:8" ht="15" customHeight="1">
      <c r="B229" s="264"/>
      <c r="D229" s="10"/>
      <c r="E229" s="525"/>
      <c r="F229" s="16"/>
      <c r="G229" s="524"/>
      <c r="H229" s="279"/>
    </row>
    <row r="230" spans="2:8" ht="15" customHeight="1">
      <c r="B230" s="131"/>
      <c r="C230" s="4"/>
      <c r="D230" s="9"/>
      <c r="E230" s="4"/>
      <c r="F230" s="4"/>
      <c r="G230" s="261"/>
      <c r="H230" s="263"/>
    </row>
    <row r="231" spans="2:8" ht="15" customHeight="1">
      <c r="B231" s="134"/>
      <c r="C231" s="16"/>
      <c r="D231" s="10"/>
      <c r="E231" s="16"/>
      <c r="F231" s="16"/>
      <c r="G231" s="265"/>
      <c r="H231" s="136"/>
    </row>
    <row r="232" spans="2:8" ht="15" customHeight="1">
      <c r="B232" s="142"/>
      <c r="C232" s="4"/>
      <c r="D232" s="9"/>
      <c r="E232" s="4"/>
      <c r="F232" s="4"/>
      <c r="G232" s="261"/>
      <c r="H232" s="133"/>
    </row>
    <row r="233" spans="2:8" ht="15" customHeight="1">
      <c r="B233" s="134"/>
      <c r="C233" s="36"/>
      <c r="D233" s="10"/>
      <c r="E233" s="523"/>
      <c r="F233" s="16"/>
      <c r="G233" s="524"/>
      <c r="H233" s="136"/>
    </row>
    <row r="234" spans="2:8" ht="15" customHeight="1">
      <c r="B234" s="131"/>
      <c r="C234" s="5"/>
      <c r="D234" s="9"/>
      <c r="E234" s="4"/>
      <c r="F234" s="4"/>
      <c r="G234" s="261"/>
      <c r="H234" s="263"/>
    </row>
    <row r="235" spans="2:8" ht="15" customHeight="1">
      <c r="B235" s="134"/>
      <c r="C235" s="36"/>
      <c r="D235" s="10"/>
      <c r="E235" s="523"/>
      <c r="F235" s="16"/>
      <c r="G235" s="524"/>
      <c r="H235" s="136"/>
    </row>
    <row r="236" spans="2:8" ht="15" customHeight="1">
      <c r="B236" s="131"/>
      <c r="C236" s="5"/>
      <c r="D236" s="9"/>
      <c r="E236" s="4"/>
      <c r="F236" s="4"/>
      <c r="G236" s="261"/>
      <c r="H236" s="263"/>
    </row>
    <row r="237" spans="2:8" ht="15" customHeight="1">
      <c r="B237" s="264"/>
      <c r="D237" s="10"/>
      <c r="E237" s="525"/>
      <c r="F237" s="16"/>
      <c r="G237" s="524"/>
      <c r="H237" s="136"/>
    </row>
    <row r="238" spans="2:8" ht="15" customHeight="1">
      <c r="B238" s="131"/>
      <c r="C238" s="4"/>
      <c r="D238" s="9"/>
      <c r="E238" s="4"/>
      <c r="F238" s="4"/>
      <c r="G238" s="261"/>
      <c r="H238" s="263"/>
    </row>
    <row r="239" spans="2:8" ht="15" customHeight="1">
      <c r="B239" s="141"/>
      <c r="C239" s="8"/>
      <c r="D239" s="10"/>
      <c r="E239" s="525"/>
      <c r="F239" s="16"/>
      <c r="G239" s="524"/>
      <c r="H239" s="136"/>
    </row>
    <row r="240" spans="2:8" ht="15" customHeight="1">
      <c r="B240" s="142"/>
      <c r="C240" s="9"/>
      <c r="D240" s="9"/>
      <c r="E240" s="4"/>
      <c r="F240" s="4"/>
      <c r="G240" s="261"/>
      <c r="H240" s="133"/>
    </row>
    <row r="241" spans="2:9" ht="15" customHeight="1">
      <c r="B241" s="134"/>
      <c r="C241" s="10"/>
      <c r="D241" s="10"/>
      <c r="E241" s="16"/>
      <c r="F241" s="16"/>
      <c r="G241" s="265"/>
      <c r="H241" s="136"/>
    </row>
    <row r="242" spans="2:9" ht="15" customHeight="1">
      <c r="B242" s="142"/>
      <c r="C242" s="5"/>
      <c r="D242" s="9"/>
      <c r="E242" s="4"/>
      <c r="F242" s="4"/>
      <c r="G242" s="261"/>
      <c r="H242" s="133"/>
    </row>
    <row r="243" spans="2:9" ht="15" customHeight="1">
      <c r="B243" s="134"/>
      <c r="C243" s="526"/>
      <c r="D243" s="10"/>
      <c r="E243" s="523"/>
      <c r="F243" s="16"/>
      <c r="G243" s="524"/>
      <c r="H243" s="130"/>
    </row>
    <row r="244" spans="2:9" ht="15" customHeight="1">
      <c r="B244" s="149" t="s">
        <v>98</v>
      </c>
      <c r="C244" s="527"/>
      <c r="D244" s="528"/>
      <c r="E244" s="266"/>
      <c r="F244" s="4"/>
      <c r="G244" s="261"/>
      <c r="H244" s="267"/>
    </row>
    <row r="245" spans="2:9" ht="15" customHeight="1">
      <c r="B245" s="134"/>
      <c r="C245" s="526"/>
      <c r="D245" s="10"/>
      <c r="E245" s="523"/>
      <c r="F245" s="16"/>
      <c r="G245" s="524"/>
      <c r="H245" s="130"/>
    </row>
    <row r="246" spans="2:9" ht="15" customHeight="1">
      <c r="B246" s="152"/>
      <c r="C246" s="527"/>
      <c r="D246" s="528"/>
      <c r="E246" s="266"/>
      <c r="F246" s="4"/>
      <c r="G246" s="261"/>
      <c r="H246" s="268"/>
    </row>
    <row r="247" spans="2:9" ht="15" customHeight="1">
      <c r="B247" s="800" t="s">
        <v>891</v>
      </c>
      <c r="C247" s="800"/>
      <c r="D247" s="800"/>
      <c r="E247" s="800"/>
      <c r="F247" s="800"/>
      <c r="G247" s="800"/>
      <c r="H247" s="800"/>
    </row>
    <row r="248" spans="2:9" ht="15" customHeight="1">
      <c r="B248" s="738" t="s">
        <v>518</v>
      </c>
      <c r="C248" s="738"/>
      <c r="D248" s="738"/>
      <c r="E248" s="738"/>
      <c r="F248" s="738"/>
      <c r="G248" s="738"/>
      <c r="H248" s="738"/>
    </row>
    <row r="249" spans="2:9" ht="15" customHeight="1">
      <c r="B249" s="749" t="s">
        <v>822</v>
      </c>
      <c r="C249" s="749"/>
      <c r="D249" s="749"/>
      <c r="E249" s="749"/>
      <c r="F249" s="749"/>
      <c r="G249" s="749"/>
      <c r="H249" s="749"/>
      <c r="I249" s="270"/>
    </row>
    <row r="250" spans="2:9" ht="15" customHeight="1">
      <c r="B250" s="738" t="s">
        <v>433</v>
      </c>
      <c r="C250" s="738"/>
      <c r="D250" s="738"/>
      <c r="E250" s="738"/>
      <c r="F250" s="738"/>
      <c r="G250" s="738"/>
      <c r="H250" s="738"/>
      <c r="I250" s="270"/>
    </row>
    <row r="251" spans="2:9" ht="15" customHeight="1">
      <c r="B251" s="738" t="s">
        <v>168</v>
      </c>
      <c r="C251" s="738"/>
      <c r="D251" s="738"/>
      <c r="E251" s="738"/>
      <c r="F251" s="738"/>
      <c r="G251" s="738"/>
      <c r="H251" s="738"/>
    </row>
  </sheetData>
  <mergeCells count="41">
    <mergeCell ref="B68:H68"/>
    <mergeCell ref="B69:H69"/>
    <mergeCell ref="B70:H70"/>
    <mergeCell ref="B175:H175"/>
    <mergeCell ref="B176:H176"/>
    <mergeCell ref="B177:H177"/>
    <mergeCell ref="B178:H178"/>
    <mergeCell ref="B107:H107"/>
    <mergeCell ref="B139:H139"/>
    <mergeCell ref="B140:H140"/>
    <mergeCell ref="B141:H141"/>
    <mergeCell ref="B142:H142"/>
    <mergeCell ref="B179:H179"/>
    <mergeCell ref="B211:H211"/>
    <mergeCell ref="B212:H212"/>
    <mergeCell ref="B213:H213"/>
    <mergeCell ref="B214:H214"/>
    <mergeCell ref="C180:G181"/>
    <mergeCell ref="B251:H251"/>
    <mergeCell ref="B215:H215"/>
    <mergeCell ref="B247:H247"/>
    <mergeCell ref="B248:H248"/>
    <mergeCell ref="B249:H249"/>
    <mergeCell ref="B250:H250"/>
    <mergeCell ref="C216:G217"/>
    <mergeCell ref="C1:G2"/>
    <mergeCell ref="C36:G37"/>
    <mergeCell ref="C72:G73"/>
    <mergeCell ref="C108:G109"/>
    <mergeCell ref="C144:G145"/>
    <mergeCell ref="B143:H143"/>
    <mergeCell ref="B71:H71"/>
    <mergeCell ref="B103:H103"/>
    <mergeCell ref="B104:H104"/>
    <mergeCell ref="B105:H105"/>
    <mergeCell ref="B106:H106"/>
    <mergeCell ref="B32:H32"/>
    <mergeCell ref="B33:H33"/>
    <mergeCell ref="B34:H34"/>
    <mergeCell ref="B35:H35"/>
    <mergeCell ref="B67:H67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90" fitToHeight="100" orientation="landscape" r:id="rId1"/>
  <rowBreaks count="6" manualBreakCount="6">
    <brk id="35" min="1" max="7" man="1"/>
    <brk id="71" min="1" max="7" man="1"/>
    <brk id="107" min="1" max="7" man="1"/>
    <brk id="143" min="1" max="7" man="1"/>
    <brk id="179" min="1" max="7" man="1"/>
    <brk id="215" min="1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5198-1236-4802-A986-702D0E65B1B5}">
  <sheetPr codeName="Sheet8">
    <pageSetUpPr fitToPage="1"/>
  </sheetPr>
  <dimension ref="A1:L47"/>
  <sheetViews>
    <sheetView view="pageBreakPreview" zoomScaleNormal="100" zoomScaleSheetLayoutView="100" workbookViewId="0">
      <selection activeCell="E11" sqref="E11"/>
    </sheetView>
  </sheetViews>
  <sheetFormatPr defaultRowHeight="13.5" customHeight="1"/>
  <cols>
    <col min="1" max="1" width="3" style="207" bestFit="1" customWidth="1"/>
    <col min="2" max="2" width="30.625" style="212" customWidth="1"/>
    <col min="3" max="3" width="17.875" style="212" customWidth="1"/>
    <col min="4" max="4" width="9" style="212"/>
    <col min="5" max="5" width="6.875" style="207" customWidth="1"/>
    <col min="6" max="6" width="10.25" style="212" customWidth="1"/>
    <col min="7" max="7" width="12.625" style="212" customWidth="1"/>
    <col min="8" max="8" width="15.25" style="212" customWidth="1"/>
    <col min="9" max="9" width="10.625" style="214" customWidth="1"/>
    <col min="10" max="10" width="10.625" style="216" customWidth="1"/>
    <col min="11" max="12" width="10.625" style="212" customWidth="1"/>
    <col min="13" max="13" width="9" style="212"/>
    <col min="14" max="14" width="17.25" style="212" bestFit="1" customWidth="1"/>
    <col min="15" max="244" width="9" style="212"/>
    <col min="245" max="245" width="5.25" style="212" bestFit="1" customWidth="1"/>
    <col min="246" max="246" width="3" style="212" bestFit="1" customWidth="1"/>
    <col min="247" max="247" width="25.125" style="212" customWidth="1"/>
    <col min="248" max="248" width="17.875" style="212" customWidth="1"/>
    <col min="249" max="249" width="9" style="212"/>
    <col min="250" max="250" width="6.875" style="212" customWidth="1"/>
    <col min="251" max="251" width="10.25" style="212" customWidth="1"/>
    <col min="252" max="252" width="12.625" style="212" customWidth="1"/>
    <col min="253" max="253" width="15.25" style="212" customWidth="1"/>
    <col min="254" max="257" width="10.625" style="212" customWidth="1"/>
    <col min="258" max="258" width="1" style="212" customWidth="1"/>
    <col min="259" max="259" width="5.25" style="212" bestFit="1" customWidth="1"/>
    <col min="260" max="260" width="11.5" style="212" customWidth="1"/>
    <col min="261" max="261" width="1.75" style="212" customWidth="1"/>
    <col min="262" max="262" width="11" style="212" bestFit="1" customWidth="1"/>
    <col min="263" max="263" width="5.5" style="212" bestFit="1" customWidth="1"/>
    <col min="264" max="264" width="19.25" style="212" bestFit="1" customWidth="1"/>
    <col min="265" max="265" width="2" style="212" customWidth="1"/>
    <col min="266" max="500" width="9" style="212"/>
    <col min="501" max="501" width="5.25" style="212" bestFit="1" customWidth="1"/>
    <col min="502" max="502" width="3" style="212" bestFit="1" customWidth="1"/>
    <col min="503" max="503" width="25.125" style="212" customWidth="1"/>
    <col min="504" max="504" width="17.875" style="212" customWidth="1"/>
    <col min="505" max="505" width="9" style="212"/>
    <col min="506" max="506" width="6.875" style="212" customWidth="1"/>
    <col min="507" max="507" width="10.25" style="212" customWidth="1"/>
    <col min="508" max="508" width="12.625" style="212" customWidth="1"/>
    <col min="509" max="509" width="15.25" style="212" customWidth="1"/>
    <col min="510" max="513" width="10.625" style="212" customWidth="1"/>
    <col min="514" max="514" width="1" style="212" customWidth="1"/>
    <col min="515" max="515" width="5.25" style="212" bestFit="1" customWidth="1"/>
    <col min="516" max="516" width="11.5" style="212" customWidth="1"/>
    <col min="517" max="517" width="1.75" style="212" customWidth="1"/>
    <col min="518" max="518" width="11" style="212" bestFit="1" customWidth="1"/>
    <col min="519" max="519" width="5.5" style="212" bestFit="1" customWidth="1"/>
    <col min="520" max="520" width="19.25" style="212" bestFit="1" customWidth="1"/>
    <col min="521" max="521" width="2" style="212" customWidth="1"/>
    <col min="522" max="756" width="9" style="212"/>
    <col min="757" max="757" width="5.25" style="212" bestFit="1" customWidth="1"/>
    <col min="758" max="758" width="3" style="212" bestFit="1" customWidth="1"/>
    <col min="759" max="759" width="25.125" style="212" customWidth="1"/>
    <col min="760" max="760" width="17.875" style="212" customWidth="1"/>
    <col min="761" max="761" width="9" style="212"/>
    <col min="762" max="762" width="6.875" style="212" customWidth="1"/>
    <col min="763" max="763" width="10.25" style="212" customWidth="1"/>
    <col min="764" max="764" width="12.625" style="212" customWidth="1"/>
    <col min="765" max="765" width="15.25" style="212" customWidth="1"/>
    <col min="766" max="769" width="10.625" style="212" customWidth="1"/>
    <col min="770" max="770" width="1" style="212" customWidth="1"/>
    <col min="771" max="771" width="5.25" style="212" bestFit="1" customWidth="1"/>
    <col min="772" max="772" width="11.5" style="212" customWidth="1"/>
    <col min="773" max="773" width="1.75" style="212" customWidth="1"/>
    <col min="774" max="774" width="11" style="212" bestFit="1" customWidth="1"/>
    <col min="775" max="775" width="5.5" style="212" bestFit="1" customWidth="1"/>
    <col min="776" max="776" width="19.25" style="212" bestFit="1" customWidth="1"/>
    <col min="777" max="777" width="2" style="212" customWidth="1"/>
    <col min="778" max="1012" width="9" style="212"/>
    <col min="1013" max="1013" width="5.25" style="212" bestFit="1" customWidth="1"/>
    <col min="1014" max="1014" width="3" style="212" bestFit="1" customWidth="1"/>
    <col min="1015" max="1015" width="25.125" style="212" customWidth="1"/>
    <col min="1016" max="1016" width="17.875" style="212" customWidth="1"/>
    <col min="1017" max="1017" width="9" style="212"/>
    <col min="1018" max="1018" width="6.875" style="212" customWidth="1"/>
    <col min="1019" max="1019" width="10.25" style="212" customWidth="1"/>
    <col min="1020" max="1020" width="12.625" style="212" customWidth="1"/>
    <col min="1021" max="1021" width="15.25" style="212" customWidth="1"/>
    <col min="1022" max="1025" width="10.625" style="212" customWidth="1"/>
    <col min="1026" max="1026" width="1" style="212" customWidth="1"/>
    <col min="1027" max="1027" width="5.25" style="212" bestFit="1" customWidth="1"/>
    <col min="1028" max="1028" width="11.5" style="212" customWidth="1"/>
    <col min="1029" max="1029" width="1.75" style="212" customWidth="1"/>
    <col min="1030" max="1030" width="11" style="212" bestFit="1" customWidth="1"/>
    <col min="1031" max="1031" width="5.5" style="212" bestFit="1" customWidth="1"/>
    <col min="1032" max="1032" width="19.25" style="212" bestFit="1" customWidth="1"/>
    <col min="1033" max="1033" width="2" style="212" customWidth="1"/>
    <col min="1034" max="1268" width="9" style="212"/>
    <col min="1269" max="1269" width="5.25" style="212" bestFit="1" customWidth="1"/>
    <col min="1270" max="1270" width="3" style="212" bestFit="1" customWidth="1"/>
    <col min="1271" max="1271" width="25.125" style="212" customWidth="1"/>
    <col min="1272" max="1272" width="17.875" style="212" customWidth="1"/>
    <col min="1273" max="1273" width="9" style="212"/>
    <col min="1274" max="1274" width="6.875" style="212" customWidth="1"/>
    <col min="1275" max="1275" width="10.25" style="212" customWidth="1"/>
    <col min="1276" max="1276" width="12.625" style="212" customWidth="1"/>
    <col min="1277" max="1277" width="15.25" style="212" customWidth="1"/>
    <col min="1278" max="1281" width="10.625" style="212" customWidth="1"/>
    <col min="1282" max="1282" width="1" style="212" customWidth="1"/>
    <col min="1283" max="1283" width="5.25" style="212" bestFit="1" customWidth="1"/>
    <col min="1284" max="1284" width="11.5" style="212" customWidth="1"/>
    <col min="1285" max="1285" width="1.75" style="212" customWidth="1"/>
    <col min="1286" max="1286" width="11" style="212" bestFit="1" customWidth="1"/>
    <col min="1287" max="1287" width="5.5" style="212" bestFit="1" customWidth="1"/>
    <col min="1288" max="1288" width="19.25" style="212" bestFit="1" customWidth="1"/>
    <col min="1289" max="1289" width="2" style="212" customWidth="1"/>
    <col min="1290" max="1524" width="9" style="212"/>
    <col min="1525" max="1525" width="5.25" style="212" bestFit="1" customWidth="1"/>
    <col min="1526" max="1526" width="3" style="212" bestFit="1" customWidth="1"/>
    <col min="1527" max="1527" width="25.125" style="212" customWidth="1"/>
    <col min="1528" max="1528" width="17.875" style="212" customWidth="1"/>
    <col min="1529" max="1529" width="9" style="212"/>
    <col min="1530" max="1530" width="6.875" style="212" customWidth="1"/>
    <col min="1531" max="1531" width="10.25" style="212" customWidth="1"/>
    <col min="1532" max="1532" width="12.625" style="212" customWidth="1"/>
    <col min="1533" max="1533" width="15.25" style="212" customWidth="1"/>
    <col min="1534" max="1537" width="10.625" style="212" customWidth="1"/>
    <col min="1538" max="1538" width="1" style="212" customWidth="1"/>
    <col min="1539" max="1539" width="5.25" style="212" bestFit="1" customWidth="1"/>
    <col min="1540" max="1540" width="11.5" style="212" customWidth="1"/>
    <col min="1541" max="1541" width="1.75" style="212" customWidth="1"/>
    <col min="1542" max="1542" width="11" style="212" bestFit="1" customWidth="1"/>
    <col min="1543" max="1543" width="5.5" style="212" bestFit="1" customWidth="1"/>
    <col min="1544" max="1544" width="19.25" style="212" bestFit="1" customWidth="1"/>
    <col min="1545" max="1545" width="2" style="212" customWidth="1"/>
    <col min="1546" max="1780" width="9" style="212"/>
    <col min="1781" max="1781" width="5.25" style="212" bestFit="1" customWidth="1"/>
    <col min="1782" max="1782" width="3" style="212" bestFit="1" customWidth="1"/>
    <col min="1783" max="1783" width="25.125" style="212" customWidth="1"/>
    <col min="1784" max="1784" width="17.875" style="212" customWidth="1"/>
    <col min="1785" max="1785" width="9" style="212"/>
    <col min="1786" max="1786" width="6.875" style="212" customWidth="1"/>
    <col min="1787" max="1787" width="10.25" style="212" customWidth="1"/>
    <col min="1788" max="1788" width="12.625" style="212" customWidth="1"/>
    <col min="1789" max="1789" width="15.25" style="212" customWidth="1"/>
    <col min="1790" max="1793" width="10.625" style="212" customWidth="1"/>
    <col min="1794" max="1794" width="1" style="212" customWidth="1"/>
    <col min="1795" max="1795" width="5.25" style="212" bestFit="1" customWidth="1"/>
    <col min="1796" max="1796" width="11.5" style="212" customWidth="1"/>
    <col min="1797" max="1797" width="1.75" style="212" customWidth="1"/>
    <col min="1798" max="1798" width="11" style="212" bestFit="1" customWidth="1"/>
    <col min="1799" max="1799" width="5.5" style="212" bestFit="1" customWidth="1"/>
    <col min="1800" max="1800" width="19.25" style="212" bestFit="1" customWidth="1"/>
    <col min="1801" max="1801" width="2" style="212" customWidth="1"/>
    <col min="1802" max="2036" width="9" style="212"/>
    <col min="2037" max="2037" width="5.25" style="212" bestFit="1" customWidth="1"/>
    <col min="2038" max="2038" width="3" style="212" bestFit="1" customWidth="1"/>
    <col min="2039" max="2039" width="25.125" style="212" customWidth="1"/>
    <col min="2040" max="2040" width="17.875" style="212" customWidth="1"/>
    <col min="2041" max="2041" width="9" style="212"/>
    <col min="2042" max="2042" width="6.875" style="212" customWidth="1"/>
    <col min="2043" max="2043" width="10.25" style="212" customWidth="1"/>
    <col min="2044" max="2044" width="12.625" style="212" customWidth="1"/>
    <col min="2045" max="2045" width="15.25" style="212" customWidth="1"/>
    <col min="2046" max="2049" width="10.625" style="212" customWidth="1"/>
    <col min="2050" max="2050" width="1" style="212" customWidth="1"/>
    <col min="2051" max="2051" width="5.25" style="212" bestFit="1" customWidth="1"/>
    <col min="2052" max="2052" width="11.5" style="212" customWidth="1"/>
    <col min="2053" max="2053" width="1.75" style="212" customWidth="1"/>
    <col min="2054" max="2054" width="11" style="212" bestFit="1" customWidth="1"/>
    <col min="2055" max="2055" width="5.5" style="212" bestFit="1" customWidth="1"/>
    <col min="2056" max="2056" width="19.25" style="212" bestFit="1" customWidth="1"/>
    <col min="2057" max="2057" width="2" style="212" customWidth="1"/>
    <col min="2058" max="2292" width="9" style="212"/>
    <col min="2293" max="2293" width="5.25" style="212" bestFit="1" customWidth="1"/>
    <col min="2294" max="2294" width="3" style="212" bestFit="1" customWidth="1"/>
    <col min="2295" max="2295" width="25.125" style="212" customWidth="1"/>
    <col min="2296" max="2296" width="17.875" style="212" customWidth="1"/>
    <col min="2297" max="2297" width="9" style="212"/>
    <col min="2298" max="2298" width="6.875" style="212" customWidth="1"/>
    <col min="2299" max="2299" width="10.25" style="212" customWidth="1"/>
    <col min="2300" max="2300" width="12.625" style="212" customWidth="1"/>
    <col min="2301" max="2301" width="15.25" style="212" customWidth="1"/>
    <col min="2302" max="2305" width="10.625" style="212" customWidth="1"/>
    <col min="2306" max="2306" width="1" style="212" customWidth="1"/>
    <col min="2307" max="2307" width="5.25" style="212" bestFit="1" customWidth="1"/>
    <col min="2308" max="2308" width="11.5" style="212" customWidth="1"/>
    <col min="2309" max="2309" width="1.75" style="212" customWidth="1"/>
    <col min="2310" max="2310" width="11" style="212" bestFit="1" customWidth="1"/>
    <col min="2311" max="2311" width="5.5" style="212" bestFit="1" customWidth="1"/>
    <col min="2312" max="2312" width="19.25" style="212" bestFit="1" customWidth="1"/>
    <col min="2313" max="2313" width="2" style="212" customWidth="1"/>
    <col min="2314" max="2548" width="9" style="212"/>
    <col min="2549" max="2549" width="5.25" style="212" bestFit="1" customWidth="1"/>
    <col min="2550" max="2550" width="3" style="212" bestFit="1" customWidth="1"/>
    <col min="2551" max="2551" width="25.125" style="212" customWidth="1"/>
    <col min="2552" max="2552" width="17.875" style="212" customWidth="1"/>
    <col min="2553" max="2553" width="9" style="212"/>
    <col min="2554" max="2554" width="6.875" style="212" customWidth="1"/>
    <col min="2555" max="2555" width="10.25" style="212" customWidth="1"/>
    <col min="2556" max="2556" width="12.625" style="212" customWidth="1"/>
    <col min="2557" max="2557" width="15.25" style="212" customWidth="1"/>
    <col min="2558" max="2561" width="10.625" style="212" customWidth="1"/>
    <col min="2562" max="2562" width="1" style="212" customWidth="1"/>
    <col min="2563" max="2563" width="5.25" style="212" bestFit="1" customWidth="1"/>
    <col min="2564" max="2564" width="11.5" style="212" customWidth="1"/>
    <col min="2565" max="2565" width="1.75" style="212" customWidth="1"/>
    <col min="2566" max="2566" width="11" style="212" bestFit="1" customWidth="1"/>
    <col min="2567" max="2567" width="5.5" style="212" bestFit="1" customWidth="1"/>
    <col min="2568" max="2568" width="19.25" style="212" bestFit="1" customWidth="1"/>
    <col min="2569" max="2569" width="2" style="212" customWidth="1"/>
    <col min="2570" max="2804" width="9" style="212"/>
    <col min="2805" max="2805" width="5.25" style="212" bestFit="1" customWidth="1"/>
    <col min="2806" max="2806" width="3" style="212" bestFit="1" customWidth="1"/>
    <col min="2807" max="2807" width="25.125" style="212" customWidth="1"/>
    <col min="2808" max="2808" width="17.875" style="212" customWidth="1"/>
    <col min="2809" max="2809" width="9" style="212"/>
    <col min="2810" max="2810" width="6.875" style="212" customWidth="1"/>
    <col min="2811" max="2811" width="10.25" style="212" customWidth="1"/>
    <col min="2812" max="2812" width="12.625" style="212" customWidth="1"/>
    <col min="2813" max="2813" width="15.25" style="212" customWidth="1"/>
    <col min="2814" max="2817" width="10.625" style="212" customWidth="1"/>
    <col min="2818" max="2818" width="1" style="212" customWidth="1"/>
    <col min="2819" max="2819" width="5.25" style="212" bestFit="1" customWidth="1"/>
    <col min="2820" max="2820" width="11.5" style="212" customWidth="1"/>
    <col min="2821" max="2821" width="1.75" style="212" customWidth="1"/>
    <col min="2822" max="2822" width="11" style="212" bestFit="1" customWidth="1"/>
    <col min="2823" max="2823" width="5.5" style="212" bestFit="1" customWidth="1"/>
    <col min="2824" max="2824" width="19.25" style="212" bestFit="1" customWidth="1"/>
    <col min="2825" max="2825" width="2" style="212" customWidth="1"/>
    <col min="2826" max="3060" width="9" style="212"/>
    <col min="3061" max="3061" width="5.25" style="212" bestFit="1" customWidth="1"/>
    <col min="3062" max="3062" width="3" style="212" bestFit="1" customWidth="1"/>
    <col min="3063" max="3063" width="25.125" style="212" customWidth="1"/>
    <col min="3064" max="3064" width="17.875" style="212" customWidth="1"/>
    <col min="3065" max="3065" width="9" style="212"/>
    <col min="3066" max="3066" width="6.875" style="212" customWidth="1"/>
    <col min="3067" max="3067" width="10.25" style="212" customWidth="1"/>
    <col min="3068" max="3068" width="12.625" style="212" customWidth="1"/>
    <col min="3069" max="3069" width="15.25" style="212" customWidth="1"/>
    <col min="3070" max="3073" width="10.625" style="212" customWidth="1"/>
    <col min="3074" max="3074" width="1" style="212" customWidth="1"/>
    <col min="3075" max="3075" width="5.25" style="212" bestFit="1" customWidth="1"/>
    <col min="3076" max="3076" width="11.5" style="212" customWidth="1"/>
    <col min="3077" max="3077" width="1.75" style="212" customWidth="1"/>
    <col min="3078" max="3078" width="11" style="212" bestFit="1" customWidth="1"/>
    <col min="3079" max="3079" width="5.5" style="212" bestFit="1" customWidth="1"/>
    <col min="3080" max="3080" width="19.25" style="212" bestFit="1" customWidth="1"/>
    <col min="3081" max="3081" width="2" style="212" customWidth="1"/>
    <col min="3082" max="3316" width="9" style="212"/>
    <col min="3317" max="3317" width="5.25" style="212" bestFit="1" customWidth="1"/>
    <col min="3318" max="3318" width="3" style="212" bestFit="1" customWidth="1"/>
    <col min="3319" max="3319" width="25.125" style="212" customWidth="1"/>
    <col min="3320" max="3320" width="17.875" style="212" customWidth="1"/>
    <col min="3321" max="3321" width="9" style="212"/>
    <col min="3322" max="3322" width="6.875" style="212" customWidth="1"/>
    <col min="3323" max="3323" width="10.25" style="212" customWidth="1"/>
    <col min="3324" max="3324" width="12.625" style="212" customWidth="1"/>
    <col min="3325" max="3325" width="15.25" style="212" customWidth="1"/>
    <col min="3326" max="3329" width="10.625" style="212" customWidth="1"/>
    <col min="3330" max="3330" width="1" style="212" customWidth="1"/>
    <col min="3331" max="3331" width="5.25" style="212" bestFit="1" customWidth="1"/>
    <col min="3332" max="3332" width="11.5" style="212" customWidth="1"/>
    <col min="3333" max="3333" width="1.75" style="212" customWidth="1"/>
    <col min="3334" max="3334" width="11" style="212" bestFit="1" customWidth="1"/>
    <col min="3335" max="3335" width="5.5" style="212" bestFit="1" customWidth="1"/>
    <col min="3336" max="3336" width="19.25" style="212" bestFit="1" customWidth="1"/>
    <col min="3337" max="3337" width="2" style="212" customWidth="1"/>
    <col min="3338" max="3572" width="9" style="212"/>
    <col min="3573" max="3573" width="5.25" style="212" bestFit="1" customWidth="1"/>
    <col min="3574" max="3574" width="3" style="212" bestFit="1" customWidth="1"/>
    <col min="3575" max="3575" width="25.125" style="212" customWidth="1"/>
    <col min="3576" max="3576" width="17.875" style="212" customWidth="1"/>
    <col min="3577" max="3577" width="9" style="212"/>
    <col min="3578" max="3578" width="6.875" style="212" customWidth="1"/>
    <col min="3579" max="3579" width="10.25" style="212" customWidth="1"/>
    <col min="3580" max="3580" width="12.625" style="212" customWidth="1"/>
    <col min="3581" max="3581" width="15.25" style="212" customWidth="1"/>
    <col min="3582" max="3585" width="10.625" style="212" customWidth="1"/>
    <col min="3586" max="3586" width="1" style="212" customWidth="1"/>
    <col min="3587" max="3587" width="5.25" style="212" bestFit="1" customWidth="1"/>
    <col min="3588" max="3588" width="11.5" style="212" customWidth="1"/>
    <col min="3589" max="3589" width="1.75" style="212" customWidth="1"/>
    <col min="3590" max="3590" width="11" style="212" bestFit="1" customWidth="1"/>
    <col min="3591" max="3591" width="5.5" style="212" bestFit="1" customWidth="1"/>
    <col min="3592" max="3592" width="19.25" style="212" bestFit="1" customWidth="1"/>
    <col min="3593" max="3593" width="2" style="212" customWidth="1"/>
    <col min="3594" max="3828" width="9" style="212"/>
    <col min="3829" max="3829" width="5.25" style="212" bestFit="1" customWidth="1"/>
    <col min="3830" max="3830" width="3" style="212" bestFit="1" customWidth="1"/>
    <col min="3831" max="3831" width="25.125" style="212" customWidth="1"/>
    <col min="3832" max="3832" width="17.875" style="212" customWidth="1"/>
    <col min="3833" max="3833" width="9" style="212"/>
    <col min="3834" max="3834" width="6.875" style="212" customWidth="1"/>
    <col min="3835" max="3835" width="10.25" style="212" customWidth="1"/>
    <col min="3836" max="3836" width="12.625" style="212" customWidth="1"/>
    <col min="3837" max="3837" width="15.25" style="212" customWidth="1"/>
    <col min="3838" max="3841" width="10.625" style="212" customWidth="1"/>
    <col min="3842" max="3842" width="1" style="212" customWidth="1"/>
    <col min="3843" max="3843" width="5.25" style="212" bestFit="1" customWidth="1"/>
    <col min="3844" max="3844" width="11.5" style="212" customWidth="1"/>
    <col min="3845" max="3845" width="1.75" style="212" customWidth="1"/>
    <col min="3846" max="3846" width="11" style="212" bestFit="1" customWidth="1"/>
    <col min="3847" max="3847" width="5.5" style="212" bestFit="1" customWidth="1"/>
    <col min="3848" max="3848" width="19.25" style="212" bestFit="1" customWidth="1"/>
    <col min="3849" max="3849" width="2" style="212" customWidth="1"/>
    <col min="3850" max="4084" width="9" style="212"/>
    <col min="4085" max="4085" width="5.25" style="212" bestFit="1" customWidth="1"/>
    <col min="4086" max="4086" width="3" style="212" bestFit="1" customWidth="1"/>
    <col min="4087" max="4087" width="25.125" style="212" customWidth="1"/>
    <col min="4088" max="4088" width="17.875" style="212" customWidth="1"/>
    <col min="4089" max="4089" width="9" style="212"/>
    <col min="4090" max="4090" width="6.875" style="212" customWidth="1"/>
    <col min="4091" max="4091" width="10.25" style="212" customWidth="1"/>
    <col min="4092" max="4092" width="12.625" style="212" customWidth="1"/>
    <col min="4093" max="4093" width="15.25" style="212" customWidth="1"/>
    <col min="4094" max="4097" width="10.625" style="212" customWidth="1"/>
    <col min="4098" max="4098" width="1" style="212" customWidth="1"/>
    <col min="4099" max="4099" width="5.25" style="212" bestFit="1" customWidth="1"/>
    <col min="4100" max="4100" width="11.5" style="212" customWidth="1"/>
    <col min="4101" max="4101" width="1.75" style="212" customWidth="1"/>
    <col min="4102" max="4102" width="11" style="212" bestFit="1" customWidth="1"/>
    <col min="4103" max="4103" width="5.5" style="212" bestFit="1" customWidth="1"/>
    <col min="4104" max="4104" width="19.25" style="212" bestFit="1" customWidth="1"/>
    <col min="4105" max="4105" width="2" style="212" customWidth="1"/>
    <col min="4106" max="4340" width="9" style="212"/>
    <col min="4341" max="4341" width="5.25" style="212" bestFit="1" customWidth="1"/>
    <col min="4342" max="4342" width="3" style="212" bestFit="1" customWidth="1"/>
    <col min="4343" max="4343" width="25.125" style="212" customWidth="1"/>
    <col min="4344" max="4344" width="17.875" style="212" customWidth="1"/>
    <col min="4345" max="4345" width="9" style="212"/>
    <col min="4346" max="4346" width="6.875" style="212" customWidth="1"/>
    <col min="4347" max="4347" width="10.25" style="212" customWidth="1"/>
    <col min="4348" max="4348" width="12.625" style="212" customWidth="1"/>
    <col min="4349" max="4349" width="15.25" style="212" customWidth="1"/>
    <col min="4350" max="4353" width="10.625" style="212" customWidth="1"/>
    <col min="4354" max="4354" width="1" style="212" customWidth="1"/>
    <col min="4355" max="4355" width="5.25" style="212" bestFit="1" customWidth="1"/>
    <col min="4356" max="4356" width="11.5" style="212" customWidth="1"/>
    <col min="4357" max="4357" width="1.75" style="212" customWidth="1"/>
    <col min="4358" max="4358" width="11" style="212" bestFit="1" customWidth="1"/>
    <col min="4359" max="4359" width="5.5" style="212" bestFit="1" customWidth="1"/>
    <col min="4360" max="4360" width="19.25" style="212" bestFit="1" customWidth="1"/>
    <col min="4361" max="4361" width="2" style="212" customWidth="1"/>
    <col min="4362" max="4596" width="9" style="212"/>
    <col min="4597" max="4597" width="5.25" style="212" bestFit="1" customWidth="1"/>
    <col min="4598" max="4598" width="3" style="212" bestFit="1" customWidth="1"/>
    <col min="4599" max="4599" width="25.125" style="212" customWidth="1"/>
    <col min="4600" max="4600" width="17.875" style="212" customWidth="1"/>
    <col min="4601" max="4601" width="9" style="212"/>
    <col min="4602" max="4602" width="6.875" style="212" customWidth="1"/>
    <col min="4603" max="4603" width="10.25" style="212" customWidth="1"/>
    <col min="4604" max="4604" width="12.625" style="212" customWidth="1"/>
    <col min="4605" max="4605" width="15.25" style="212" customWidth="1"/>
    <col min="4606" max="4609" width="10.625" style="212" customWidth="1"/>
    <col min="4610" max="4610" width="1" style="212" customWidth="1"/>
    <col min="4611" max="4611" width="5.25" style="212" bestFit="1" customWidth="1"/>
    <col min="4612" max="4612" width="11.5" style="212" customWidth="1"/>
    <col min="4613" max="4613" width="1.75" style="212" customWidth="1"/>
    <col min="4614" max="4614" width="11" style="212" bestFit="1" customWidth="1"/>
    <col min="4615" max="4615" width="5.5" style="212" bestFit="1" customWidth="1"/>
    <col min="4616" max="4616" width="19.25" style="212" bestFit="1" customWidth="1"/>
    <col min="4617" max="4617" width="2" style="212" customWidth="1"/>
    <col min="4618" max="4852" width="9" style="212"/>
    <col min="4853" max="4853" width="5.25" style="212" bestFit="1" customWidth="1"/>
    <col min="4854" max="4854" width="3" style="212" bestFit="1" customWidth="1"/>
    <col min="4855" max="4855" width="25.125" style="212" customWidth="1"/>
    <col min="4856" max="4856" width="17.875" style="212" customWidth="1"/>
    <col min="4857" max="4857" width="9" style="212"/>
    <col min="4858" max="4858" width="6.875" style="212" customWidth="1"/>
    <col min="4859" max="4859" width="10.25" style="212" customWidth="1"/>
    <col min="4860" max="4860" width="12.625" style="212" customWidth="1"/>
    <col min="4861" max="4861" width="15.25" style="212" customWidth="1"/>
    <col min="4862" max="4865" width="10.625" style="212" customWidth="1"/>
    <col min="4866" max="4866" width="1" style="212" customWidth="1"/>
    <col min="4867" max="4867" width="5.25" style="212" bestFit="1" customWidth="1"/>
    <col min="4868" max="4868" width="11.5" style="212" customWidth="1"/>
    <col min="4869" max="4869" width="1.75" style="212" customWidth="1"/>
    <col min="4870" max="4870" width="11" style="212" bestFit="1" customWidth="1"/>
    <col min="4871" max="4871" width="5.5" style="212" bestFit="1" customWidth="1"/>
    <col min="4872" max="4872" width="19.25" style="212" bestFit="1" customWidth="1"/>
    <col min="4873" max="4873" width="2" style="212" customWidth="1"/>
    <col min="4874" max="5108" width="9" style="212"/>
    <col min="5109" max="5109" width="5.25" style="212" bestFit="1" customWidth="1"/>
    <col min="5110" max="5110" width="3" style="212" bestFit="1" customWidth="1"/>
    <col min="5111" max="5111" width="25.125" style="212" customWidth="1"/>
    <col min="5112" max="5112" width="17.875" style="212" customWidth="1"/>
    <col min="5113" max="5113" width="9" style="212"/>
    <col min="5114" max="5114" width="6.875" style="212" customWidth="1"/>
    <col min="5115" max="5115" width="10.25" style="212" customWidth="1"/>
    <col min="5116" max="5116" width="12.625" style="212" customWidth="1"/>
    <col min="5117" max="5117" width="15.25" style="212" customWidth="1"/>
    <col min="5118" max="5121" width="10.625" style="212" customWidth="1"/>
    <col min="5122" max="5122" width="1" style="212" customWidth="1"/>
    <col min="5123" max="5123" width="5.25" style="212" bestFit="1" customWidth="1"/>
    <col min="5124" max="5124" width="11.5" style="212" customWidth="1"/>
    <col min="5125" max="5125" width="1.75" style="212" customWidth="1"/>
    <col min="5126" max="5126" width="11" style="212" bestFit="1" customWidth="1"/>
    <col min="5127" max="5127" width="5.5" style="212" bestFit="1" customWidth="1"/>
    <col min="5128" max="5128" width="19.25" style="212" bestFit="1" customWidth="1"/>
    <col min="5129" max="5129" width="2" style="212" customWidth="1"/>
    <col min="5130" max="5364" width="9" style="212"/>
    <col min="5365" max="5365" width="5.25" style="212" bestFit="1" customWidth="1"/>
    <col min="5366" max="5366" width="3" style="212" bestFit="1" customWidth="1"/>
    <col min="5367" max="5367" width="25.125" style="212" customWidth="1"/>
    <col min="5368" max="5368" width="17.875" style="212" customWidth="1"/>
    <col min="5369" max="5369" width="9" style="212"/>
    <col min="5370" max="5370" width="6.875" style="212" customWidth="1"/>
    <col min="5371" max="5371" width="10.25" style="212" customWidth="1"/>
    <col min="5372" max="5372" width="12.625" style="212" customWidth="1"/>
    <col min="5373" max="5373" width="15.25" style="212" customWidth="1"/>
    <col min="5374" max="5377" width="10.625" style="212" customWidth="1"/>
    <col min="5378" max="5378" width="1" style="212" customWidth="1"/>
    <col min="5379" max="5379" width="5.25" style="212" bestFit="1" customWidth="1"/>
    <col min="5380" max="5380" width="11.5" style="212" customWidth="1"/>
    <col min="5381" max="5381" width="1.75" style="212" customWidth="1"/>
    <col min="5382" max="5382" width="11" style="212" bestFit="1" customWidth="1"/>
    <col min="5383" max="5383" width="5.5" style="212" bestFit="1" customWidth="1"/>
    <col min="5384" max="5384" width="19.25" style="212" bestFit="1" customWidth="1"/>
    <col min="5385" max="5385" width="2" style="212" customWidth="1"/>
    <col min="5386" max="5620" width="9" style="212"/>
    <col min="5621" max="5621" width="5.25" style="212" bestFit="1" customWidth="1"/>
    <col min="5622" max="5622" width="3" style="212" bestFit="1" customWidth="1"/>
    <col min="5623" max="5623" width="25.125" style="212" customWidth="1"/>
    <col min="5624" max="5624" width="17.875" style="212" customWidth="1"/>
    <col min="5625" max="5625" width="9" style="212"/>
    <col min="5626" max="5626" width="6.875" style="212" customWidth="1"/>
    <col min="5627" max="5627" width="10.25" style="212" customWidth="1"/>
    <col min="5628" max="5628" width="12.625" style="212" customWidth="1"/>
    <col min="5629" max="5629" width="15.25" style="212" customWidth="1"/>
    <col min="5630" max="5633" width="10.625" style="212" customWidth="1"/>
    <col min="5634" max="5634" width="1" style="212" customWidth="1"/>
    <col min="5635" max="5635" width="5.25" style="212" bestFit="1" customWidth="1"/>
    <col min="5636" max="5636" width="11.5" style="212" customWidth="1"/>
    <col min="5637" max="5637" width="1.75" style="212" customWidth="1"/>
    <col min="5638" max="5638" width="11" style="212" bestFit="1" customWidth="1"/>
    <col min="5639" max="5639" width="5.5" style="212" bestFit="1" customWidth="1"/>
    <col min="5640" max="5640" width="19.25" style="212" bestFit="1" customWidth="1"/>
    <col min="5641" max="5641" width="2" style="212" customWidth="1"/>
    <col min="5642" max="5876" width="9" style="212"/>
    <col min="5877" max="5877" width="5.25" style="212" bestFit="1" customWidth="1"/>
    <col min="5878" max="5878" width="3" style="212" bestFit="1" customWidth="1"/>
    <col min="5879" max="5879" width="25.125" style="212" customWidth="1"/>
    <col min="5880" max="5880" width="17.875" style="212" customWidth="1"/>
    <col min="5881" max="5881" width="9" style="212"/>
    <col min="5882" max="5882" width="6.875" style="212" customWidth="1"/>
    <col min="5883" max="5883" width="10.25" style="212" customWidth="1"/>
    <col min="5884" max="5884" width="12.625" style="212" customWidth="1"/>
    <col min="5885" max="5885" width="15.25" style="212" customWidth="1"/>
    <col min="5886" max="5889" width="10.625" style="212" customWidth="1"/>
    <col min="5890" max="5890" width="1" style="212" customWidth="1"/>
    <col min="5891" max="5891" width="5.25" style="212" bestFit="1" customWidth="1"/>
    <col min="5892" max="5892" width="11.5" style="212" customWidth="1"/>
    <col min="5893" max="5893" width="1.75" style="212" customWidth="1"/>
    <col min="5894" max="5894" width="11" style="212" bestFit="1" customWidth="1"/>
    <col min="5895" max="5895" width="5.5" style="212" bestFit="1" customWidth="1"/>
    <col min="5896" max="5896" width="19.25" style="212" bestFit="1" customWidth="1"/>
    <col min="5897" max="5897" width="2" style="212" customWidth="1"/>
    <col min="5898" max="6132" width="9" style="212"/>
    <col min="6133" max="6133" width="5.25" style="212" bestFit="1" customWidth="1"/>
    <col min="6134" max="6134" width="3" style="212" bestFit="1" customWidth="1"/>
    <col min="6135" max="6135" width="25.125" style="212" customWidth="1"/>
    <col min="6136" max="6136" width="17.875" style="212" customWidth="1"/>
    <col min="6137" max="6137" width="9" style="212"/>
    <col min="6138" max="6138" width="6.875" style="212" customWidth="1"/>
    <col min="6139" max="6139" width="10.25" style="212" customWidth="1"/>
    <col min="6140" max="6140" width="12.625" style="212" customWidth="1"/>
    <col min="6141" max="6141" width="15.25" style="212" customWidth="1"/>
    <col min="6142" max="6145" width="10.625" style="212" customWidth="1"/>
    <col min="6146" max="6146" width="1" style="212" customWidth="1"/>
    <col min="6147" max="6147" width="5.25" style="212" bestFit="1" customWidth="1"/>
    <col min="6148" max="6148" width="11.5" style="212" customWidth="1"/>
    <col min="6149" max="6149" width="1.75" style="212" customWidth="1"/>
    <col min="6150" max="6150" width="11" style="212" bestFit="1" customWidth="1"/>
    <col min="6151" max="6151" width="5.5" style="212" bestFit="1" customWidth="1"/>
    <col min="6152" max="6152" width="19.25" style="212" bestFit="1" customWidth="1"/>
    <col min="6153" max="6153" width="2" style="212" customWidth="1"/>
    <col min="6154" max="6388" width="9" style="212"/>
    <col min="6389" max="6389" width="5.25" style="212" bestFit="1" customWidth="1"/>
    <col min="6390" max="6390" width="3" style="212" bestFit="1" customWidth="1"/>
    <col min="6391" max="6391" width="25.125" style="212" customWidth="1"/>
    <col min="6392" max="6392" width="17.875" style="212" customWidth="1"/>
    <col min="6393" max="6393" width="9" style="212"/>
    <col min="6394" max="6394" width="6.875" style="212" customWidth="1"/>
    <col min="6395" max="6395" width="10.25" style="212" customWidth="1"/>
    <col min="6396" max="6396" width="12.625" style="212" customWidth="1"/>
    <col min="6397" max="6397" width="15.25" style="212" customWidth="1"/>
    <col min="6398" max="6401" width="10.625" style="212" customWidth="1"/>
    <col min="6402" max="6402" width="1" style="212" customWidth="1"/>
    <col min="6403" max="6403" width="5.25" style="212" bestFit="1" customWidth="1"/>
    <col min="6404" max="6404" width="11.5" style="212" customWidth="1"/>
    <col min="6405" max="6405" width="1.75" style="212" customWidth="1"/>
    <col min="6406" max="6406" width="11" style="212" bestFit="1" customWidth="1"/>
    <col min="6407" max="6407" width="5.5" style="212" bestFit="1" customWidth="1"/>
    <col min="6408" max="6408" width="19.25" style="212" bestFit="1" customWidth="1"/>
    <col min="6409" max="6409" width="2" style="212" customWidth="1"/>
    <col min="6410" max="6644" width="9" style="212"/>
    <col min="6645" max="6645" width="5.25" style="212" bestFit="1" customWidth="1"/>
    <col min="6646" max="6646" width="3" style="212" bestFit="1" customWidth="1"/>
    <col min="6647" max="6647" width="25.125" style="212" customWidth="1"/>
    <col min="6648" max="6648" width="17.875" style="212" customWidth="1"/>
    <col min="6649" max="6649" width="9" style="212"/>
    <col min="6650" max="6650" width="6.875" style="212" customWidth="1"/>
    <col min="6651" max="6651" width="10.25" style="212" customWidth="1"/>
    <col min="6652" max="6652" width="12.625" style="212" customWidth="1"/>
    <col min="6653" max="6653" width="15.25" style="212" customWidth="1"/>
    <col min="6654" max="6657" width="10.625" style="212" customWidth="1"/>
    <col min="6658" max="6658" width="1" style="212" customWidth="1"/>
    <col min="6659" max="6659" width="5.25" style="212" bestFit="1" customWidth="1"/>
    <col min="6660" max="6660" width="11.5" style="212" customWidth="1"/>
    <col min="6661" max="6661" width="1.75" style="212" customWidth="1"/>
    <col min="6662" max="6662" width="11" style="212" bestFit="1" customWidth="1"/>
    <col min="6663" max="6663" width="5.5" style="212" bestFit="1" customWidth="1"/>
    <col min="6664" max="6664" width="19.25" style="212" bestFit="1" customWidth="1"/>
    <col min="6665" max="6665" width="2" style="212" customWidth="1"/>
    <col min="6666" max="6900" width="9" style="212"/>
    <col min="6901" max="6901" width="5.25" style="212" bestFit="1" customWidth="1"/>
    <col min="6902" max="6902" width="3" style="212" bestFit="1" customWidth="1"/>
    <col min="6903" max="6903" width="25.125" style="212" customWidth="1"/>
    <col min="6904" max="6904" width="17.875" style="212" customWidth="1"/>
    <col min="6905" max="6905" width="9" style="212"/>
    <col min="6906" max="6906" width="6.875" style="212" customWidth="1"/>
    <col min="6907" max="6907" width="10.25" style="212" customWidth="1"/>
    <col min="6908" max="6908" width="12.625" style="212" customWidth="1"/>
    <col min="6909" max="6909" width="15.25" style="212" customWidth="1"/>
    <col min="6910" max="6913" width="10.625" style="212" customWidth="1"/>
    <col min="6914" max="6914" width="1" style="212" customWidth="1"/>
    <col min="6915" max="6915" width="5.25" style="212" bestFit="1" customWidth="1"/>
    <col min="6916" max="6916" width="11.5" style="212" customWidth="1"/>
    <col min="6917" max="6917" width="1.75" style="212" customWidth="1"/>
    <col min="6918" max="6918" width="11" style="212" bestFit="1" customWidth="1"/>
    <col min="6919" max="6919" width="5.5" style="212" bestFit="1" customWidth="1"/>
    <col min="6920" max="6920" width="19.25" style="212" bestFit="1" customWidth="1"/>
    <col min="6921" max="6921" width="2" style="212" customWidth="1"/>
    <col min="6922" max="7156" width="9" style="212"/>
    <col min="7157" max="7157" width="5.25" style="212" bestFit="1" customWidth="1"/>
    <col min="7158" max="7158" width="3" style="212" bestFit="1" customWidth="1"/>
    <col min="7159" max="7159" width="25.125" style="212" customWidth="1"/>
    <col min="7160" max="7160" width="17.875" style="212" customWidth="1"/>
    <col min="7161" max="7161" width="9" style="212"/>
    <col min="7162" max="7162" width="6.875" style="212" customWidth="1"/>
    <col min="7163" max="7163" width="10.25" style="212" customWidth="1"/>
    <col min="7164" max="7164" width="12.625" style="212" customWidth="1"/>
    <col min="7165" max="7165" width="15.25" style="212" customWidth="1"/>
    <col min="7166" max="7169" width="10.625" style="212" customWidth="1"/>
    <col min="7170" max="7170" width="1" style="212" customWidth="1"/>
    <col min="7171" max="7171" width="5.25" style="212" bestFit="1" customWidth="1"/>
    <col min="7172" max="7172" width="11.5" style="212" customWidth="1"/>
    <col min="7173" max="7173" width="1.75" style="212" customWidth="1"/>
    <col min="7174" max="7174" width="11" style="212" bestFit="1" customWidth="1"/>
    <col min="7175" max="7175" width="5.5" style="212" bestFit="1" customWidth="1"/>
    <col min="7176" max="7176" width="19.25" style="212" bestFit="1" customWidth="1"/>
    <col min="7177" max="7177" width="2" style="212" customWidth="1"/>
    <col min="7178" max="7412" width="9" style="212"/>
    <col min="7413" max="7413" width="5.25" style="212" bestFit="1" customWidth="1"/>
    <col min="7414" max="7414" width="3" style="212" bestFit="1" customWidth="1"/>
    <col min="7415" max="7415" width="25.125" style="212" customWidth="1"/>
    <col min="7416" max="7416" width="17.875" style="212" customWidth="1"/>
    <col min="7417" max="7417" width="9" style="212"/>
    <col min="7418" max="7418" width="6.875" style="212" customWidth="1"/>
    <col min="7419" max="7419" width="10.25" style="212" customWidth="1"/>
    <col min="7420" max="7420" width="12.625" style="212" customWidth="1"/>
    <col min="7421" max="7421" width="15.25" style="212" customWidth="1"/>
    <col min="7422" max="7425" width="10.625" style="212" customWidth="1"/>
    <col min="7426" max="7426" width="1" style="212" customWidth="1"/>
    <col min="7427" max="7427" width="5.25" style="212" bestFit="1" customWidth="1"/>
    <col min="7428" max="7428" width="11.5" style="212" customWidth="1"/>
    <col min="7429" max="7429" width="1.75" style="212" customWidth="1"/>
    <col min="7430" max="7430" width="11" style="212" bestFit="1" customWidth="1"/>
    <col min="7431" max="7431" width="5.5" style="212" bestFit="1" customWidth="1"/>
    <col min="7432" max="7432" width="19.25" style="212" bestFit="1" customWidth="1"/>
    <col min="7433" max="7433" width="2" style="212" customWidth="1"/>
    <col min="7434" max="7668" width="9" style="212"/>
    <col min="7669" max="7669" width="5.25" style="212" bestFit="1" customWidth="1"/>
    <col min="7670" max="7670" width="3" style="212" bestFit="1" customWidth="1"/>
    <col min="7671" max="7671" width="25.125" style="212" customWidth="1"/>
    <col min="7672" max="7672" width="17.875" style="212" customWidth="1"/>
    <col min="7673" max="7673" width="9" style="212"/>
    <col min="7674" max="7674" width="6.875" style="212" customWidth="1"/>
    <col min="7675" max="7675" width="10.25" style="212" customWidth="1"/>
    <col min="7676" max="7676" width="12.625" style="212" customWidth="1"/>
    <col min="7677" max="7677" width="15.25" style="212" customWidth="1"/>
    <col min="7678" max="7681" width="10.625" style="212" customWidth="1"/>
    <col min="7682" max="7682" width="1" style="212" customWidth="1"/>
    <col min="7683" max="7683" width="5.25" style="212" bestFit="1" customWidth="1"/>
    <col min="7684" max="7684" width="11.5" style="212" customWidth="1"/>
    <col min="7685" max="7685" width="1.75" style="212" customWidth="1"/>
    <col min="7686" max="7686" width="11" style="212" bestFit="1" customWidth="1"/>
    <col min="7687" max="7687" width="5.5" style="212" bestFit="1" customWidth="1"/>
    <col min="7688" max="7688" width="19.25" style="212" bestFit="1" customWidth="1"/>
    <col min="7689" max="7689" width="2" style="212" customWidth="1"/>
    <col min="7690" max="7924" width="9" style="212"/>
    <col min="7925" max="7925" width="5.25" style="212" bestFit="1" customWidth="1"/>
    <col min="7926" max="7926" width="3" style="212" bestFit="1" customWidth="1"/>
    <col min="7927" max="7927" width="25.125" style="212" customWidth="1"/>
    <col min="7928" max="7928" width="17.875" style="212" customWidth="1"/>
    <col min="7929" max="7929" width="9" style="212"/>
    <col min="7930" max="7930" width="6.875" style="212" customWidth="1"/>
    <col min="7931" max="7931" width="10.25" style="212" customWidth="1"/>
    <col min="7932" max="7932" width="12.625" style="212" customWidth="1"/>
    <col min="7933" max="7933" width="15.25" style="212" customWidth="1"/>
    <col min="7934" max="7937" width="10.625" style="212" customWidth="1"/>
    <col min="7938" max="7938" width="1" style="212" customWidth="1"/>
    <col min="7939" max="7939" width="5.25" style="212" bestFit="1" customWidth="1"/>
    <col min="7940" max="7940" width="11.5" style="212" customWidth="1"/>
    <col min="7941" max="7941" width="1.75" style="212" customWidth="1"/>
    <col min="7942" max="7942" width="11" style="212" bestFit="1" customWidth="1"/>
    <col min="7943" max="7943" width="5.5" style="212" bestFit="1" customWidth="1"/>
    <col min="7944" max="7944" width="19.25" style="212" bestFit="1" customWidth="1"/>
    <col min="7945" max="7945" width="2" style="212" customWidth="1"/>
    <col min="7946" max="8180" width="9" style="212"/>
    <col min="8181" max="8181" width="5.25" style="212" bestFit="1" customWidth="1"/>
    <col min="8182" max="8182" width="3" style="212" bestFit="1" customWidth="1"/>
    <col min="8183" max="8183" width="25.125" style="212" customWidth="1"/>
    <col min="8184" max="8184" width="17.875" style="212" customWidth="1"/>
    <col min="8185" max="8185" width="9" style="212"/>
    <col min="8186" max="8186" width="6.875" style="212" customWidth="1"/>
    <col min="8187" max="8187" width="10.25" style="212" customWidth="1"/>
    <col min="8188" max="8188" width="12.625" style="212" customWidth="1"/>
    <col min="8189" max="8189" width="15.25" style="212" customWidth="1"/>
    <col min="8190" max="8193" width="10.625" style="212" customWidth="1"/>
    <col min="8194" max="8194" width="1" style="212" customWidth="1"/>
    <col min="8195" max="8195" width="5.25" style="212" bestFit="1" customWidth="1"/>
    <col min="8196" max="8196" width="11.5" style="212" customWidth="1"/>
    <col min="8197" max="8197" width="1.75" style="212" customWidth="1"/>
    <col min="8198" max="8198" width="11" style="212" bestFit="1" customWidth="1"/>
    <col min="8199" max="8199" width="5.5" style="212" bestFit="1" customWidth="1"/>
    <col min="8200" max="8200" width="19.25" style="212" bestFit="1" customWidth="1"/>
    <col min="8201" max="8201" width="2" style="212" customWidth="1"/>
    <col min="8202" max="8436" width="9" style="212"/>
    <col min="8437" max="8437" width="5.25" style="212" bestFit="1" customWidth="1"/>
    <col min="8438" max="8438" width="3" style="212" bestFit="1" customWidth="1"/>
    <col min="8439" max="8439" width="25.125" style="212" customWidth="1"/>
    <col min="8440" max="8440" width="17.875" style="212" customWidth="1"/>
    <col min="8441" max="8441" width="9" style="212"/>
    <col min="8442" max="8442" width="6.875" style="212" customWidth="1"/>
    <col min="8443" max="8443" width="10.25" style="212" customWidth="1"/>
    <col min="8444" max="8444" width="12.625" style="212" customWidth="1"/>
    <col min="8445" max="8445" width="15.25" style="212" customWidth="1"/>
    <col min="8446" max="8449" width="10.625" style="212" customWidth="1"/>
    <col min="8450" max="8450" width="1" style="212" customWidth="1"/>
    <col min="8451" max="8451" width="5.25" style="212" bestFit="1" customWidth="1"/>
    <col min="8452" max="8452" width="11.5" style="212" customWidth="1"/>
    <col min="8453" max="8453" width="1.75" style="212" customWidth="1"/>
    <col min="8454" max="8454" width="11" style="212" bestFit="1" customWidth="1"/>
    <col min="8455" max="8455" width="5.5" style="212" bestFit="1" customWidth="1"/>
    <col min="8456" max="8456" width="19.25" style="212" bestFit="1" customWidth="1"/>
    <col min="8457" max="8457" width="2" style="212" customWidth="1"/>
    <col min="8458" max="8692" width="9" style="212"/>
    <col min="8693" max="8693" width="5.25" style="212" bestFit="1" customWidth="1"/>
    <col min="8694" max="8694" width="3" style="212" bestFit="1" customWidth="1"/>
    <col min="8695" max="8695" width="25.125" style="212" customWidth="1"/>
    <col min="8696" max="8696" width="17.875" style="212" customWidth="1"/>
    <col min="8697" max="8697" width="9" style="212"/>
    <col min="8698" max="8698" width="6.875" style="212" customWidth="1"/>
    <col min="8699" max="8699" width="10.25" style="212" customWidth="1"/>
    <col min="8700" max="8700" width="12.625" style="212" customWidth="1"/>
    <col min="8701" max="8701" width="15.25" style="212" customWidth="1"/>
    <col min="8702" max="8705" width="10.625" style="212" customWidth="1"/>
    <col min="8706" max="8706" width="1" style="212" customWidth="1"/>
    <col min="8707" max="8707" width="5.25" style="212" bestFit="1" customWidth="1"/>
    <col min="8708" max="8708" width="11.5" style="212" customWidth="1"/>
    <col min="8709" max="8709" width="1.75" style="212" customWidth="1"/>
    <col min="8710" max="8710" width="11" style="212" bestFit="1" customWidth="1"/>
    <col min="8711" max="8711" width="5.5" style="212" bestFit="1" customWidth="1"/>
    <col min="8712" max="8712" width="19.25" style="212" bestFit="1" customWidth="1"/>
    <col min="8713" max="8713" width="2" style="212" customWidth="1"/>
    <col min="8714" max="8948" width="9" style="212"/>
    <col min="8949" max="8949" width="5.25" style="212" bestFit="1" customWidth="1"/>
    <col min="8950" max="8950" width="3" style="212" bestFit="1" customWidth="1"/>
    <col min="8951" max="8951" width="25.125" style="212" customWidth="1"/>
    <col min="8952" max="8952" width="17.875" style="212" customWidth="1"/>
    <col min="8953" max="8953" width="9" style="212"/>
    <col min="8954" max="8954" width="6.875" style="212" customWidth="1"/>
    <col min="8955" max="8955" width="10.25" style="212" customWidth="1"/>
    <col min="8956" max="8956" width="12.625" style="212" customWidth="1"/>
    <col min="8957" max="8957" width="15.25" style="212" customWidth="1"/>
    <col min="8958" max="8961" width="10.625" style="212" customWidth="1"/>
    <col min="8962" max="8962" width="1" style="212" customWidth="1"/>
    <col min="8963" max="8963" width="5.25" style="212" bestFit="1" customWidth="1"/>
    <col min="8964" max="8964" width="11.5" style="212" customWidth="1"/>
    <col min="8965" max="8965" width="1.75" style="212" customWidth="1"/>
    <col min="8966" max="8966" width="11" style="212" bestFit="1" customWidth="1"/>
    <col min="8967" max="8967" width="5.5" style="212" bestFit="1" customWidth="1"/>
    <col min="8968" max="8968" width="19.25" style="212" bestFit="1" customWidth="1"/>
    <col min="8969" max="8969" width="2" style="212" customWidth="1"/>
    <col min="8970" max="9204" width="9" style="212"/>
    <col min="9205" max="9205" width="5.25" style="212" bestFit="1" customWidth="1"/>
    <col min="9206" max="9206" width="3" style="212" bestFit="1" customWidth="1"/>
    <col min="9207" max="9207" width="25.125" style="212" customWidth="1"/>
    <col min="9208" max="9208" width="17.875" style="212" customWidth="1"/>
    <col min="9209" max="9209" width="9" style="212"/>
    <col min="9210" max="9210" width="6.875" style="212" customWidth="1"/>
    <col min="9211" max="9211" width="10.25" style="212" customWidth="1"/>
    <col min="9212" max="9212" width="12.625" style="212" customWidth="1"/>
    <col min="9213" max="9213" width="15.25" style="212" customWidth="1"/>
    <col min="9214" max="9217" width="10.625" style="212" customWidth="1"/>
    <col min="9218" max="9218" width="1" style="212" customWidth="1"/>
    <col min="9219" max="9219" width="5.25" style="212" bestFit="1" customWidth="1"/>
    <col min="9220" max="9220" width="11.5" style="212" customWidth="1"/>
    <col min="9221" max="9221" width="1.75" style="212" customWidth="1"/>
    <col min="9222" max="9222" width="11" style="212" bestFit="1" customWidth="1"/>
    <col min="9223" max="9223" width="5.5" style="212" bestFit="1" customWidth="1"/>
    <col min="9224" max="9224" width="19.25" style="212" bestFit="1" customWidth="1"/>
    <col min="9225" max="9225" width="2" style="212" customWidth="1"/>
    <col min="9226" max="9460" width="9" style="212"/>
    <col min="9461" max="9461" width="5.25" style="212" bestFit="1" customWidth="1"/>
    <col min="9462" max="9462" width="3" style="212" bestFit="1" customWidth="1"/>
    <col min="9463" max="9463" width="25.125" style="212" customWidth="1"/>
    <col min="9464" max="9464" width="17.875" style="212" customWidth="1"/>
    <col min="9465" max="9465" width="9" style="212"/>
    <col min="9466" max="9466" width="6.875" style="212" customWidth="1"/>
    <col min="9467" max="9467" width="10.25" style="212" customWidth="1"/>
    <col min="9468" max="9468" width="12.625" style="212" customWidth="1"/>
    <col min="9469" max="9469" width="15.25" style="212" customWidth="1"/>
    <col min="9470" max="9473" width="10.625" style="212" customWidth="1"/>
    <col min="9474" max="9474" width="1" style="212" customWidth="1"/>
    <col min="9475" max="9475" width="5.25" style="212" bestFit="1" customWidth="1"/>
    <col min="9476" max="9476" width="11.5" style="212" customWidth="1"/>
    <col min="9477" max="9477" width="1.75" style="212" customWidth="1"/>
    <col min="9478" max="9478" width="11" style="212" bestFit="1" customWidth="1"/>
    <col min="9479" max="9479" width="5.5" style="212" bestFit="1" customWidth="1"/>
    <col min="9480" max="9480" width="19.25" style="212" bestFit="1" customWidth="1"/>
    <col min="9481" max="9481" width="2" style="212" customWidth="1"/>
    <col min="9482" max="9716" width="9" style="212"/>
    <col min="9717" max="9717" width="5.25" style="212" bestFit="1" customWidth="1"/>
    <col min="9718" max="9718" width="3" style="212" bestFit="1" customWidth="1"/>
    <col min="9719" max="9719" width="25.125" style="212" customWidth="1"/>
    <col min="9720" max="9720" width="17.875" style="212" customWidth="1"/>
    <col min="9721" max="9721" width="9" style="212"/>
    <col min="9722" max="9722" width="6.875" style="212" customWidth="1"/>
    <col min="9723" max="9723" width="10.25" style="212" customWidth="1"/>
    <col min="9724" max="9724" width="12.625" style="212" customWidth="1"/>
    <col min="9725" max="9725" width="15.25" style="212" customWidth="1"/>
    <col min="9726" max="9729" width="10.625" style="212" customWidth="1"/>
    <col min="9730" max="9730" width="1" style="212" customWidth="1"/>
    <col min="9731" max="9731" width="5.25" style="212" bestFit="1" customWidth="1"/>
    <col min="9732" max="9732" width="11.5" style="212" customWidth="1"/>
    <col min="9733" max="9733" width="1.75" style="212" customWidth="1"/>
    <col min="9734" max="9734" width="11" style="212" bestFit="1" customWidth="1"/>
    <col min="9735" max="9735" width="5.5" style="212" bestFit="1" customWidth="1"/>
    <col min="9736" max="9736" width="19.25" style="212" bestFit="1" customWidth="1"/>
    <col min="9737" max="9737" width="2" style="212" customWidth="1"/>
    <col min="9738" max="9972" width="9" style="212"/>
    <col min="9973" max="9973" width="5.25" style="212" bestFit="1" customWidth="1"/>
    <col min="9974" max="9974" width="3" style="212" bestFit="1" customWidth="1"/>
    <col min="9975" max="9975" width="25.125" style="212" customWidth="1"/>
    <col min="9976" max="9976" width="17.875" style="212" customWidth="1"/>
    <col min="9977" max="9977" width="9" style="212"/>
    <col min="9978" max="9978" width="6.875" style="212" customWidth="1"/>
    <col min="9979" max="9979" width="10.25" style="212" customWidth="1"/>
    <col min="9980" max="9980" width="12.625" style="212" customWidth="1"/>
    <col min="9981" max="9981" width="15.25" style="212" customWidth="1"/>
    <col min="9982" max="9985" width="10.625" style="212" customWidth="1"/>
    <col min="9986" max="9986" width="1" style="212" customWidth="1"/>
    <col min="9987" max="9987" width="5.25" style="212" bestFit="1" customWidth="1"/>
    <col min="9988" max="9988" width="11.5" style="212" customWidth="1"/>
    <col min="9989" max="9989" width="1.75" style="212" customWidth="1"/>
    <col min="9990" max="9990" width="11" style="212" bestFit="1" customWidth="1"/>
    <col min="9991" max="9991" width="5.5" style="212" bestFit="1" customWidth="1"/>
    <col min="9992" max="9992" width="19.25" style="212" bestFit="1" customWidth="1"/>
    <col min="9993" max="9993" width="2" style="212" customWidth="1"/>
    <col min="9994" max="10228" width="9" style="212"/>
    <col min="10229" max="10229" width="5.25" style="212" bestFit="1" customWidth="1"/>
    <col min="10230" max="10230" width="3" style="212" bestFit="1" customWidth="1"/>
    <col min="10231" max="10231" width="25.125" style="212" customWidth="1"/>
    <col min="10232" max="10232" width="17.875" style="212" customWidth="1"/>
    <col min="10233" max="10233" width="9" style="212"/>
    <col min="10234" max="10234" width="6.875" style="212" customWidth="1"/>
    <col min="10235" max="10235" width="10.25" style="212" customWidth="1"/>
    <col min="10236" max="10236" width="12.625" style="212" customWidth="1"/>
    <col min="10237" max="10237" width="15.25" style="212" customWidth="1"/>
    <col min="10238" max="10241" width="10.625" style="212" customWidth="1"/>
    <col min="10242" max="10242" width="1" style="212" customWidth="1"/>
    <col min="10243" max="10243" width="5.25" style="212" bestFit="1" customWidth="1"/>
    <col min="10244" max="10244" width="11.5" style="212" customWidth="1"/>
    <col min="10245" max="10245" width="1.75" style="212" customWidth="1"/>
    <col min="10246" max="10246" width="11" style="212" bestFit="1" customWidth="1"/>
    <col min="10247" max="10247" width="5.5" style="212" bestFit="1" customWidth="1"/>
    <col min="10248" max="10248" width="19.25" style="212" bestFit="1" customWidth="1"/>
    <col min="10249" max="10249" width="2" style="212" customWidth="1"/>
    <col min="10250" max="10484" width="9" style="212"/>
    <col min="10485" max="10485" width="5.25" style="212" bestFit="1" customWidth="1"/>
    <col min="10486" max="10486" width="3" style="212" bestFit="1" customWidth="1"/>
    <col min="10487" max="10487" width="25.125" style="212" customWidth="1"/>
    <col min="10488" max="10488" width="17.875" style="212" customWidth="1"/>
    <col min="10489" max="10489" width="9" style="212"/>
    <col min="10490" max="10490" width="6.875" style="212" customWidth="1"/>
    <col min="10491" max="10491" width="10.25" style="212" customWidth="1"/>
    <col min="10492" max="10492" width="12.625" style="212" customWidth="1"/>
    <col min="10493" max="10493" width="15.25" style="212" customWidth="1"/>
    <col min="10494" max="10497" width="10.625" style="212" customWidth="1"/>
    <col min="10498" max="10498" width="1" style="212" customWidth="1"/>
    <col min="10499" max="10499" width="5.25" style="212" bestFit="1" customWidth="1"/>
    <col min="10500" max="10500" width="11.5" style="212" customWidth="1"/>
    <col min="10501" max="10501" width="1.75" style="212" customWidth="1"/>
    <col min="10502" max="10502" width="11" style="212" bestFit="1" customWidth="1"/>
    <col min="10503" max="10503" width="5.5" style="212" bestFit="1" customWidth="1"/>
    <col min="10504" max="10504" width="19.25" style="212" bestFit="1" customWidth="1"/>
    <col min="10505" max="10505" width="2" style="212" customWidth="1"/>
    <col min="10506" max="10740" width="9" style="212"/>
    <col min="10741" max="10741" width="5.25" style="212" bestFit="1" customWidth="1"/>
    <col min="10742" max="10742" width="3" style="212" bestFit="1" customWidth="1"/>
    <col min="10743" max="10743" width="25.125" style="212" customWidth="1"/>
    <col min="10744" max="10744" width="17.875" style="212" customWidth="1"/>
    <col min="10745" max="10745" width="9" style="212"/>
    <col min="10746" max="10746" width="6.875" style="212" customWidth="1"/>
    <col min="10747" max="10747" width="10.25" style="212" customWidth="1"/>
    <col min="10748" max="10748" width="12.625" style="212" customWidth="1"/>
    <col min="10749" max="10749" width="15.25" style="212" customWidth="1"/>
    <col min="10750" max="10753" width="10.625" style="212" customWidth="1"/>
    <col min="10754" max="10754" width="1" style="212" customWidth="1"/>
    <col min="10755" max="10755" width="5.25" style="212" bestFit="1" customWidth="1"/>
    <col min="10756" max="10756" width="11.5" style="212" customWidth="1"/>
    <col min="10757" max="10757" width="1.75" style="212" customWidth="1"/>
    <col min="10758" max="10758" width="11" style="212" bestFit="1" customWidth="1"/>
    <col min="10759" max="10759" width="5.5" style="212" bestFit="1" customWidth="1"/>
    <col min="10760" max="10760" width="19.25" style="212" bestFit="1" customWidth="1"/>
    <col min="10761" max="10761" width="2" style="212" customWidth="1"/>
    <col min="10762" max="10996" width="9" style="212"/>
    <col min="10997" max="10997" width="5.25" style="212" bestFit="1" customWidth="1"/>
    <col min="10998" max="10998" width="3" style="212" bestFit="1" customWidth="1"/>
    <col min="10999" max="10999" width="25.125" style="212" customWidth="1"/>
    <col min="11000" max="11000" width="17.875" style="212" customWidth="1"/>
    <col min="11001" max="11001" width="9" style="212"/>
    <col min="11002" max="11002" width="6.875" style="212" customWidth="1"/>
    <col min="11003" max="11003" width="10.25" style="212" customWidth="1"/>
    <col min="11004" max="11004" width="12.625" style="212" customWidth="1"/>
    <col min="11005" max="11005" width="15.25" style="212" customWidth="1"/>
    <col min="11006" max="11009" width="10.625" style="212" customWidth="1"/>
    <col min="11010" max="11010" width="1" style="212" customWidth="1"/>
    <col min="11011" max="11011" width="5.25" style="212" bestFit="1" customWidth="1"/>
    <col min="11012" max="11012" width="11.5" style="212" customWidth="1"/>
    <col min="11013" max="11013" width="1.75" style="212" customWidth="1"/>
    <col min="11014" max="11014" width="11" style="212" bestFit="1" customWidth="1"/>
    <col min="11015" max="11015" width="5.5" style="212" bestFit="1" customWidth="1"/>
    <col min="11016" max="11016" width="19.25" style="212" bestFit="1" customWidth="1"/>
    <col min="11017" max="11017" width="2" style="212" customWidth="1"/>
    <col min="11018" max="11252" width="9" style="212"/>
    <col min="11253" max="11253" width="5.25" style="212" bestFit="1" customWidth="1"/>
    <col min="11254" max="11254" width="3" style="212" bestFit="1" customWidth="1"/>
    <col min="11255" max="11255" width="25.125" style="212" customWidth="1"/>
    <col min="11256" max="11256" width="17.875" style="212" customWidth="1"/>
    <col min="11257" max="11257" width="9" style="212"/>
    <col min="11258" max="11258" width="6.875" style="212" customWidth="1"/>
    <col min="11259" max="11259" width="10.25" style="212" customWidth="1"/>
    <col min="11260" max="11260" width="12.625" style="212" customWidth="1"/>
    <col min="11261" max="11261" width="15.25" style="212" customWidth="1"/>
    <col min="11262" max="11265" width="10.625" style="212" customWidth="1"/>
    <col min="11266" max="11266" width="1" style="212" customWidth="1"/>
    <col min="11267" max="11267" width="5.25" style="212" bestFit="1" customWidth="1"/>
    <col min="11268" max="11268" width="11.5" style="212" customWidth="1"/>
    <col min="11269" max="11269" width="1.75" style="212" customWidth="1"/>
    <col min="11270" max="11270" width="11" style="212" bestFit="1" customWidth="1"/>
    <col min="11271" max="11271" width="5.5" style="212" bestFit="1" customWidth="1"/>
    <col min="11272" max="11272" width="19.25" style="212" bestFit="1" customWidth="1"/>
    <col min="11273" max="11273" width="2" style="212" customWidth="1"/>
    <col min="11274" max="11508" width="9" style="212"/>
    <col min="11509" max="11509" width="5.25" style="212" bestFit="1" customWidth="1"/>
    <col min="11510" max="11510" width="3" style="212" bestFit="1" customWidth="1"/>
    <col min="11511" max="11511" width="25.125" style="212" customWidth="1"/>
    <col min="11512" max="11512" width="17.875" style="212" customWidth="1"/>
    <col min="11513" max="11513" width="9" style="212"/>
    <col min="11514" max="11514" width="6.875" style="212" customWidth="1"/>
    <col min="11515" max="11515" width="10.25" style="212" customWidth="1"/>
    <col min="11516" max="11516" width="12.625" style="212" customWidth="1"/>
    <col min="11517" max="11517" width="15.25" style="212" customWidth="1"/>
    <col min="11518" max="11521" width="10.625" style="212" customWidth="1"/>
    <col min="11522" max="11522" width="1" style="212" customWidth="1"/>
    <col min="11523" max="11523" width="5.25" style="212" bestFit="1" customWidth="1"/>
    <col min="11524" max="11524" width="11.5" style="212" customWidth="1"/>
    <col min="11525" max="11525" width="1.75" style="212" customWidth="1"/>
    <col min="11526" max="11526" width="11" style="212" bestFit="1" customWidth="1"/>
    <col min="11527" max="11527" width="5.5" style="212" bestFit="1" customWidth="1"/>
    <col min="11528" max="11528" width="19.25" style="212" bestFit="1" customWidth="1"/>
    <col min="11529" max="11529" width="2" style="212" customWidth="1"/>
    <col min="11530" max="11764" width="9" style="212"/>
    <col min="11765" max="11765" width="5.25" style="212" bestFit="1" customWidth="1"/>
    <col min="11766" max="11766" width="3" style="212" bestFit="1" customWidth="1"/>
    <col min="11767" max="11767" width="25.125" style="212" customWidth="1"/>
    <col min="11768" max="11768" width="17.875" style="212" customWidth="1"/>
    <col min="11769" max="11769" width="9" style="212"/>
    <col min="11770" max="11770" width="6.875" style="212" customWidth="1"/>
    <col min="11771" max="11771" width="10.25" style="212" customWidth="1"/>
    <col min="11772" max="11772" width="12.625" style="212" customWidth="1"/>
    <col min="11773" max="11773" width="15.25" style="212" customWidth="1"/>
    <col min="11774" max="11777" width="10.625" style="212" customWidth="1"/>
    <col min="11778" max="11778" width="1" style="212" customWidth="1"/>
    <col min="11779" max="11779" width="5.25" style="212" bestFit="1" customWidth="1"/>
    <col min="11780" max="11780" width="11.5" style="212" customWidth="1"/>
    <col min="11781" max="11781" width="1.75" style="212" customWidth="1"/>
    <col min="11782" max="11782" width="11" style="212" bestFit="1" customWidth="1"/>
    <col min="11783" max="11783" width="5.5" style="212" bestFit="1" customWidth="1"/>
    <col min="11784" max="11784" width="19.25" style="212" bestFit="1" customWidth="1"/>
    <col min="11785" max="11785" width="2" style="212" customWidth="1"/>
    <col min="11786" max="12020" width="9" style="212"/>
    <col min="12021" max="12021" width="5.25" style="212" bestFit="1" customWidth="1"/>
    <col min="12022" max="12022" width="3" style="212" bestFit="1" customWidth="1"/>
    <col min="12023" max="12023" width="25.125" style="212" customWidth="1"/>
    <col min="12024" max="12024" width="17.875" style="212" customWidth="1"/>
    <col min="12025" max="12025" width="9" style="212"/>
    <col min="12026" max="12026" width="6.875" style="212" customWidth="1"/>
    <col min="12027" max="12027" width="10.25" style="212" customWidth="1"/>
    <col min="12028" max="12028" width="12.625" style="212" customWidth="1"/>
    <col min="12029" max="12029" width="15.25" style="212" customWidth="1"/>
    <col min="12030" max="12033" width="10.625" style="212" customWidth="1"/>
    <col min="12034" max="12034" width="1" style="212" customWidth="1"/>
    <col min="12035" max="12035" width="5.25" style="212" bestFit="1" customWidth="1"/>
    <col min="12036" max="12036" width="11.5" style="212" customWidth="1"/>
    <col min="12037" max="12037" width="1.75" style="212" customWidth="1"/>
    <col min="12038" max="12038" width="11" style="212" bestFit="1" customWidth="1"/>
    <col min="12039" max="12039" width="5.5" style="212" bestFit="1" customWidth="1"/>
    <col min="12040" max="12040" width="19.25" style="212" bestFit="1" customWidth="1"/>
    <col min="12041" max="12041" width="2" style="212" customWidth="1"/>
    <col min="12042" max="12276" width="9" style="212"/>
    <col min="12277" max="12277" width="5.25" style="212" bestFit="1" customWidth="1"/>
    <col min="12278" max="12278" width="3" style="212" bestFit="1" customWidth="1"/>
    <col min="12279" max="12279" width="25.125" style="212" customWidth="1"/>
    <col min="12280" max="12280" width="17.875" style="212" customWidth="1"/>
    <col min="12281" max="12281" width="9" style="212"/>
    <col min="12282" max="12282" width="6.875" style="212" customWidth="1"/>
    <col min="12283" max="12283" width="10.25" style="212" customWidth="1"/>
    <col min="12284" max="12284" width="12.625" style="212" customWidth="1"/>
    <col min="12285" max="12285" width="15.25" style="212" customWidth="1"/>
    <col min="12286" max="12289" width="10.625" style="212" customWidth="1"/>
    <col min="12290" max="12290" width="1" style="212" customWidth="1"/>
    <col min="12291" max="12291" width="5.25" style="212" bestFit="1" customWidth="1"/>
    <col min="12292" max="12292" width="11.5" style="212" customWidth="1"/>
    <col min="12293" max="12293" width="1.75" style="212" customWidth="1"/>
    <col min="12294" max="12294" width="11" style="212" bestFit="1" customWidth="1"/>
    <col min="12295" max="12295" width="5.5" style="212" bestFit="1" customWidth="1"/>
    <col min="12296" max="12296" width="19.25" style="212" bestFit="1" customWidth="1"/>
    <col min="12297" max="12297" width="2" style="212" customWidth="1"/>
    <col min="12298" max="12532" width="9" style="212"/>
    <col min="12533" max="12533" width="5.25" style="212" bestFit="1" customWidth="1"/>
    <col min="12534" max="12534" width="3" style="212" bestFit="1" customWidth="1"/>
    <col min="12535" max="12535" width="25.125" style="212" customWidth="1"/>
    <col min="12536" max="12536" width="17.875" style="212" customWidth="1"/>
    <col min="12537" max="12537" width="9" style="212"/>
    <col min="12538" max="12538" width="6.875" style="212" customWidth="1"/>
    <col min="12539" max="12539" width="10.25" style="212" customWidth="1"/>
    <col min="12540" max="12540" width="12.625" style="212" customWidth="1"/>
    <col min="12541" max="12541" width="15.25" style="212" customWidth="1"/>
    <col min="12542" max="12545" width="10.625" style="212" customWidth="1"/>
    <col min="12546" max="12546" width="1" style="212" customWidth="1"/>
    <col min="12547" max="12547" width="5.25" style="212" bestFit="1" customWidth="1"/>
    <col min="12548" max="12548" width="11.5" style="212" customWidth="1"/>
    <col min="12549" max="12549" width="1.75" style="212" customWidth="1"/>
    <col min="12550" max="12550" width="11" style="212" bestFit="1" customWidth="1"/>
    <col min="12551" max="12551" width="5.5" style="212" bestFit="1" customWidth="1"/>
    <col min="12552" max="12552" width="19.25" style="212" bestFit="1" customWidth="1"/>
    <col min="12553" max="12553" width="2" style="212" customWidth="1"/>
    <col min="12554" max="12788" width="9" style="212"/>
    <col min="12789" max="12789" width="5.25" style="212" bestFit="1" customWidth="1"/>
    <col min="12790" max="12790" width="3" style="212" bestFit="1" customWidth="1"/>
    <col min="12791" max="12791" width="25.125" style="212" customWidth="1"/>
    <col min="12792" max="12792" width="17.875" style="212" customWidth="1"/>
    <col min="12793" max="12793" width="9" style="212"/>
    <col min="12794" max="12794" width="6.875" style="212" customWidth="1"/>
    <col min="12795" max="12795" width="10.25" style="212" customWidth="1"/>
    <col min="12796" max="12796" width="12.625" style="212" customWidth="1"/>
    <col min="12797" max="12797" width="15.25" style="212" customWidth="1"/>
    <col min="12798" max="12801" width="10.625" style="212" customWidth="1"/>
    <col min="12802" max="12802" width="1" style="212" customWidth="1"/>
    <col min="12803" max="12803" width="5.25" style="212" bestFit="1" customWidth="1"/>
    <col min="12804" max="12804" width="11.5" style="212" customWidth="1"/>
    <col min="12805" max="12805" width="1.75" style="212" customWidth="1"/>
    <col min="12806" max="12806" width="11" style="212" bestFit="1" customWidth="1"/>
    <col min="12807" max="12807" width="5.5" style="212" bestFit="1" customWidth="1"/>
    <col min="12808" max="12808" width="19.25" style="212" bestFit="1" customWidth="1"/>
    <col min="12809" max="12809" width="2" style="212" customWidth="1"/>
    <col min="12810" max="13044" width="9" style="212"/>
    <col min="13045" max="13045" width="5.25" style="212" bestFit="1" customWidth="1"/>
    <col min="13046" max="13046" width="3" style="212" bestFit="1" customWidth="1"/>
    <col min="13047" max="13047" width="25.125" style="212" customWidth="1"/>
    <col min="13048" max="13048" width="17.875" style="212" customWidth="1"/>
    <col min="13049" max="13049" width="9" style="212"/>
    <col min="13050" max="13050" width="6.875" style="212" customWidth="1"/>
    <col min="13051" max="13051" width="10.25" style="212" customWidth="1"/>
    <col min="13052" max="13052" width="12.625" style="212" customWidth="1"/>
    <col min="13053" max="13053" width="15.25" style="212" customWidth="1"/>
    <col min="13054" max="13057" width="10.625" style="212" customWidth="1"/>
    <col min="13058" max="13058" width="1" style="212" customWidth="1"/>
    <col min="13059" max="13059" width="5.25" style="212" bestFit="1" customWidth="1"/>
    <col min="13060" max="13060" width="11.5" style="212" customWidth="1"/>
    <col min="13061" max="13061" width="1.75" style="212" customWidth="1"/>
    <col min="13062" max="13062" width="11" style="212" bestFit="1" customWidth="1"/>
    <col min="13063" max="13063" width="5.5" style="212" bestFit="1" customWidth="1"/>
    <col min="13064" max="13064" width="19.25" style="212" bestFit="1" customWidth="1"/>
    <col min="13065" max="13065" width="2" style="212" customWidth="1"/>
    <col min="13066" max="13300" width="9" style="212"/>
    <col min="13301" max="13301" width="5.25" style="212" bestFit="1" customWidth="1"/>
    <col min="13302" max="13302" width="3" style="212" bestFit="1" customWidth="1"/>
    <col min="13303" max="13303" width="25.125" style="212" customWidth="1"/>
    <col min="13304" max="13304" width="17.875" style="212" customWidth="1"/>
    <col min="13305" max="13305" width="9" style="212"/>
    <col min="13306" max="13306" width="6.875" style="212" customWidth="1"/>
    <col min="13307" max="13307" width="10.25" style="212" customWidth="1"/>
    <col min="13308" max="13308" width="12.625" style="212" customWidth="1"/>
    <col min="13309" max="13309" width="15.25" style="212" customWidth="1"/>
    <col min="13310" max="13313" width="10.625" style="212" customWidth="1"/>
    <col min="13314" max="13314" width="1" style="212" customWidth="1"/>
    <col min="13315" max="13315" width="5.25" style="212" bestFit="1" customWidth="1"/>
    <col min="13316" max="13316" width="11.5" style="212" customWidth="1"/>
    <col min="13317" max="13317" width="1.75" style="212" customWidth="1"/>
    <col min="13318" max="13318" width="11" style="212" bestFit="1" customWidth="1"/>
    <col min="13319" max="13319" width="5.5" style="212" bestFit="1" customWidth="1"/>
    <col min="13320" max="13320" width="19.25" style="212" bestFit="1" customWidth="1"/>
    <col min="13321" max="13321" width="2" style="212" customWidth="1"/>
    <col min="13322" max="13556" width="9" style="212"/>
    <col min="13557" max="13557" width="5.25" style="212" bestFit="1" customWidth="1"/>
    <col min="13558" max="13558" width="3" style="212" bestFit="1" customWidth="1"/>
    <col min="13559" max="13559" width="25.125" style="212" customWidth="1"/>
    <col min="13560" max="13560" width="17.875" style="212" customWidth="1"/>
    <col min="13561" max="13561" width="9" style="212"/>
    <col min="13562" max="13562" width="6.875" style="212" customWidth="1"/>
    <col min="13563" max="13563" width="10.25" style="212" customWidth="1"/>
    <col min="13564" max="13564" width="12.625" style="212" customWidth="1"/>
    <col min="13565" max="13565" width="15.25" style="212" customWidth="1"/>
    <col min="13566" max="13569" width="10.625" style="212" customWidth="1"/>
    <col min="13570" max="13570" width="1" style="212" customWidth="1"/>
    <col min="13571" max="13571" width="5.25" style="212" bestFit="1" customWidth="1"/>
    <col min="13572" max="13572" width="11.5" style="212" customWidth="1"/>
    <col min="13573" max="13573" width="1.75" style="212" customWidth="1"/>
    <col min="13574" max="13574" width="11" style="212" bestFit="1" customWidth="1"/>
    <col min="13575" max="13575" width="5.5" style="212" bestFit="1" customWidth="1"/>
    <col min="13576" max="13576" width="19.25" style="212" bestFit="1" customWidth="1"/>
    <col min="13577" max="13577" width="2" style="212" customWidth="1"/>
    <col min="13578" max="13812" width="9" style="212"/>
    <col min="13813" max="13813" width="5.25" style="212" bestFit="1" customWidth="1"/>
    <col min="13814" max="13814" width="3" style="212" bestFit="1" customWidth="1"/>
    <col min="13815" max="13815" width="25.125" style="212" customWidth="1"/>
    <col min="13816" max="13816" width="17.875" style="212" customWidth="1"/>
    <col min="13817" max="13817" width="9" style="212"/>
    <col min="13818" max="13818" width="6.875" style="212" customWidth="1"/>
    <col min="13819" max="13819" width="10.25" style="212" customWidth="1"/>
    <col min="13820" max="13820" width="12.625" style="212" customWidth="1"/>
    <col min="13821" max="13821" width="15.25" style="212" customWidth="1"/>
    <col min="13822" max="13825" width="10.625" style="212" customWidth="1"/>
    <col min="13826" max="13826" width="1" style="212" customWidth="1"/>
    <col min="13827" max="13827" width="5.25" style="212" bestFit="1" customWidth="1"/>
    <col min="13828" max="13828" width="11.5" style="212" customWidth="1"/>
    <col min="13829" max="13829" width="1.75" style="212" customWidth="1"/>
    <col min="13830" max="13830" width="11" style="212" bestFit="1" customWidth="1"/>
    <col min="13831" max="13831" width="5.5" style="212" bestFit="1" customWidth="1"/>
    <col min="13832" max="13832" width="19.25" style="212" bestFit="1" customWidth="1"/>
    <col min="13833" max="13833" width="2" style="212" customWidth="1"/>
    <col min="13834" max="14068" width="9" style="212"/>
    <col min="14069" max="14069" width="5.25" style="212" bestFit="1" customWidth="1"/>
    <col min="14070" max="14070" width="3" style="212" bestFit="1" customWidth="1"/>
    <col min="14071" max="14071" width="25.125" style="212" customWidth="1"/>
    <col min="14072" max="14072" width="17.875" style="212" customWidth="1"/>
    <col min="14073" max="14073" width="9" style="212"/>
    <col min="14074" max="14074" width="6.875" style="212" customWidth="1"/>
    <col min="14075" max="14075" width="10.25" style="212" customWidth="1"/>
    <col min="14076" max="14076" width="12.625" style="212" customWidth="1"/>
    <col min="14077" max="14077" width="15.25" style="212" customWidth="1"/>
    <col min="14078" max="14081" width="10.625" style="212" customWidth="1"/>
    <col min="14082" max="14082" width="1" style="212" customWidth="1"/>
    <col min="14083" max="14083" width="5.25" style="212" bestFit="1" customWidth="1"/>
    <col min="14084" max="14084" width="11.5" style="212" customWidth="1"/>
    <col min="14085" max="14085" width="1.75" style="212" customWidth="1"/>
    <col min="14086" max="14086" width="11" style="212" bestFit="1" customWidth="1"/>
    <col min="14087" max="14087" width="5.5" style="212" bestFit="1" customWidth="1"/>
    <col min="14088" max="14088" width="19.25" style="212" bestFit="1" customWidth="1"/>
    <col min="14089" max="14089" width="2" style="212" customWidth="1"/>
    <col min="14090" max="14324" width="9" style="212"/>
    <col min="14325" max="14325" width="5.25" style="212" bestFit="1" customWidth="1"/>
    <col min="14326" max="14326" width="3" style="212" bestFit="1" customWidth="1"/>
    <col min="14327" max="14327" width="25.125" style="212" customWidth="1"/>
    <col min="14328" max="14328" width="17.875" style="212" customWidth="1"/>
    <col min="14329" max="14329" width="9" style="212"/>
    <col min="14330" max="14330" width="6.875" style="212" customWidth="1"/>
    <col min="14331" max="14331" width="10.25" style="212" customWidth="1"/>
    <col min="14332" max="14332" width="12.625" style="212" customWidth="1"/>
    <col min="14333" max="14333" width="15.25" style="212" customWidth="1"/>
    <col min="14334" max="14337" width="10.625" style="212" customWidth="1"/>
    <col min="14338" max="14338" width="1" style="212" customWidth="1"/>
    <col min="14339" max="14339" width="5.25" style="212" bestFit="1" customWidth="1"/>
    <col min="14340" max="14340" width="11.5" style="212" customWidth="1"/>
    <col min="14341" max="14341" width="1.75" style="212" customWidth="1"/>
    <col min="14342" max="14342" width="11" style="212" bestFit="1" customWidth="1"/>
    <col min="14343" max="14343" width="5.5" style="212" bestFit="1" customWidth="1"/>
    <col min="14344" max="14344" width="19.25" style="212" bestFit="1" customWidth="1"/>
    <col min="14345" max="14345" width="2" style="212" customWidth="1"/>
    <col min="14346" max="14580" width="9" style="212"/>
    <col min="14581" max="14581" width="5.25" style="212" bestFit="1" customWidth="1"/>
    <col min="14582" max="14582" width="3" style="212" bestFit="1" customWidth="1"/>
    <col min="14583" max="14583" width="25.125" style="212" customWidth="1"/>
    <col min="14584" max="14584" width="17.875" style="212" customWidth="1"/>
    <col min="14585" max="14585" width="9" style="212"/>
    <col min="14586" max="14586" width="6.875" style="212" customWidth="1"/>
    <col min="14587" max="14587" width="10.25" style="212" customWidth="1"/>
    <col min="14588" max="14588" width="12.625" style="212" customWidth="1"/>
    <col min="14589" max="14589" width="15.25" style="212" customWidth="1"/>
    <col min="14590" max="14593" width="10.625" style="212" customWidth="1"/>
    <col min="14594" max="14594" width="1" style="212" customWidth="1"/>
    <col min="14595" max="14595" width="5.25" style="212" bestFit="1" customWidth="1"/>
    <col min="14596" max="14596" width="11.5" style="212" customWidth="1"/>
    <col min="14597" max="14597" width="1.75" style="212" customWidth="1"/>
    <col min="14598" max="14598" width="11" style="212" bestFit="1" customWidth="1"/>
    <col min="14599" max="14599" width="5.5" style="212" bestFit="1" customWidth="1"/>
    <col min="14600" max="14600" width="19.25" style="212" bestFit="1" customWidth="1"/>
    <col min="14601" max="14601" width="2" style="212" customWidth="1"/>
    <col min="14602" max="14836" width="9" style="212"/>
    <col min="14837" max="14837" width="5.25" style="212" bestFit="1" customWidth="1"/>
    <col min="14838" max="14838" width="3" style="212" bestFit="1" customWidth="1"/>
    <col min="14839" max="14839" width="25.125" style="212" customWidth="1"/>
    <col min="14840" max="14840" width="17.875" style="212" customWidth="1"/>
    <col min="14841" max="14841" width="9" style="212"/>
    <col min="14842" max="14842" width="6.875" style="212" customWidth="1"/>
    <col min="14843" max="14843" width="10.25" style="212" customWidth="1"/>
    <col min="14844" max="14844" width="12.625" style="212" customWidth="1"/>
    <col min="14845" max="14845" width="15.25" style="212" customWidth="1"/>
    <col min="14846" max="14849" width="10.625" style="212" customWidth="1"/>
    <col min="14850" max="14850" width="1" style="212" customWidth="1"/>
    <col min="14851" max="14851" width="5.25" style="212" bestFit="1" customWidth="1"/>
    <col min="14852" max="14852" width="11.5" style="212" customWidth="1"/>
    <col min="14853" max="14853" width="1.75" style="212" customWidth="1"/>
    <col min="14854" max="14854" width="11" style="212" bestFit="1" customWidth="1"/>
    <col min="14855" max="14855" width="5.5" style="212" bestFit="1" customWidth="1"/>
    <col min="14856" max="14856" width="19.25" style="212" bestFit="1" customWidth="1"/>
    <col min="14857" max="14857" width="2" style="212" customWidth="1"/>
    <col min="14858" max="15092" width="9" style="212"/>
    <col min="15093" max="15093" width="5.25" style="212" bestFit="1" customWidth="1"/>
    <col min="15094" max="15094" width="3" style="212" bestFit="1" customWidth="1"/>
    <col min="15095" max="15095" width="25.125" style="212" customWidth="1"/>
    <col min="15096" max="15096" width="17.875" style="212" customWidth="1"/>
    <col min="15097" max="15097" width="9" style="212"/>
    <col min="15098" max="15098" width="6.875" style="212" customWidth="1"/>
    <col min="15099" max="15099" width="10.25" style="212" customWidth="1"/>
    <col min="15100" max="15100" width="12.625" style="212" customWidth="1"/>
    <col min="15101" max="15101" width="15.25" style="212" customWidth="1"/>
    <col min="15102" max="15105" width="10.625" style="212" customWidth="1"/>
    <col min="15106" max="15106" width="1" style="212" customWidth="1"/>
    <col min="15107" max="15107" width="5.25" style="212" bestFit="1" customWidth="1"/>
    <col min="15108" max="15108" width="11.5" style="212" customWidth="1"/>
    <col min="15109" max="15109" width="1.75" style="212" customWidth="1"/>
    <col min="15110" max="15110" width="11" style="212" bestFit="1" customWidth="1"/>
    <col min="15111" max="15111" width="5.5" style="212" bestFit="1" customWidth="1"/>
    <col min="15112" max="15112" width="19.25" style="212" bestFit="1" customWidth="1"/>
    <col min="15113" max="15113" width="2" style="212" customWidth="1"/>
    <col min="15114" max="15348" width="9" style="212"/>
    <col min="15349" max="15349" width="5.25" style="212" bestFit="1" customWidth="1"/>
    <col min="15350" max="15350" width="3" style="212" bestFit="1" customWidth="1"/>
    <col min="15351" max="15351" width="25.125" style="212" customWidth="1"/>
    <col min="15352" max="15352" width="17.875" style="212" customWidth="1"/>
    <col min="15353" max="15353" width="9" style="212"/>
    <col min="15354" max="15354" width="6.875" style="212" customWidth="1"/>
    <col min="15355" max="15355" width="10.25" style="212" customWidth="1"/>
    <col min="15356" max="15356" width="12.625" style="212" customWidth="1"/>
    <col min="15357" max="15357" width="15.25" style="212" customWidth="1"/>
    <col min="15358" max="15361" width="10.625" style="212" customWidth="1"/>
    <col min="15362" max="15362" width="1" style="212" customWidth="1"/>
    <col min="15363" max="15363" width="5.25" style="212" bestFit="1" customWidth="1"/>
    <col min="15364" max="15364" width="11.5" style="212" customWidth="1"/>
    <col min="15365" max="15365" width="1.75" style="212" customWidth="1"/>
    <col min="15366" max="15366" width="11" style="212" bestFit="1" customWidth="1"/>
    <col min="15367" max="15367" width="5.5" style="212" bestFit="1" customWidth="1"/>
    <col min="15368" max="15368" width="19.25" style="212" bestFit="1" customWidth="1"/>
    <col min="15369" max="15369" width="2" style="212" customWidth="1"/>
    <col min="15370" max="15604" width="9" style="212"/>
    <col min="15605" max="15605" width="5.25" style="212" bestFit="1" customWidth="1"/>
    <col min="15606" max="15606" width="3" style="212" bestFit="1" customWidth="1"/>
    <col min="15607" max="15607" width="25.125" style="212" customWidth="1"/>
    <col min="15608" max="15608" width="17.875" style="212" customWidth="1"/>
    <col min="15609" max="15609" width="9" style="212"/>
    <col min="15610" max="15610" width="6.875" style="212" customWidth="1"/>
    <col min="15611" max="15611" width="10.25" style="212" customWidth="1"/>
    <col min="15612" max="15612" width="12.625" style="212" customWidth="1"/>
    <col min="15613" max="15613" width="15.25" style="212" customWidth="1"/>
    <col min="15614" max="15617" width="10.625" style="212" customWidth="1"/>
    <col min="15618" max="15618" width="1" style="212" customWidth="1"/>
    <col min="15619" max="15619" width="5.25" style="212" bestFit="1" customWidth="1"/>
    <col min="15620" max="15620" width="11.5" style="212" customWidth="1"/>
    <col min="15621" max="15621" width="1.75" style="212" customWidth="1"/>
    <col min="15622" max="15622" width="11" style="212" bestFit="1" customWidth="1"/>
    <col min="15623" max="15623" width="5.5" style="212" bestFit="1" customWidth="1"/>
    <col min="15624" max="15624" width="19.25" style="212" bestFit="1" customWidth="1"/>
    <col min="15625" max="15625" width="2" style="212" customWidth="1"/>
    <col min="15626" max="15860" width="9" style="212"/>
    <col min="15861" max="15861" width="5.25" style="212" bestFit="1" customWidth="1"/>
    <col min="15862" max="15862" width="3" style="212" bestFit="1" customWidth="1"/>
    <col min="15863" max="15863" width="25.125" style="212" customWidth="1"/>
    <col min="15864" max="15864" width="17.875" style="212" customWidth="1"/>
    <col min="15865" max="15865" width="9" style="212"/>
    <col min="15866" max="15866" width="6.875" style="212" customWidth="1"/>
    <col min="15867" max="15867" width="10.25" style="212" customWidth="1"/>
    <col min="15868" max="15868" width="12.625" style="212" customWidth="1"/>
    <col min="15869" max="15869" width="15.25" style="212" customWidth="1"/>
    <col min="15870" max="15873" width="10.625" style="212" customWidth="1"/>
    <col min="15874" max="15874" width="1" style="212" customWidth="1"/>
    <col min="15875" max="15875" width="5.25" style="212" bestFit="1" customWidth="1"/>
    <col min="15876" max="15876" width="11.5" style="212" customWidth="1"/>
    <col min="15877" max="15877" width="1.75" style="212" customWidth="1"/>
    <col min="15878" max="15878" width="11" style="212" bestFit="1" customWidth="1"/>
    <col min="15879" max="15879" width="5.5" style="212" bestFit="1" customWidth="1"/>
    <col min="15880" max="15880" width="19.25" style="212" bestFit="1" customWidth="1"/>
    <col min="15881" max="15881" width="2" style="212" customWidth="1"/>
    <col min="15882" max="16116" width="9" style="212"/>
    <col min="16117" max="16117" width="5.25" style="212" bestFit="1" customWidth="1"/>
    <col min="16118" max="16118" width="3" style="212" bestFit="1" customWidth="1"/>
    <col min="16119" max="16119" width="25.125" style="212" customWidth="1"/>
    <col min="16120" max="16120" width="17.875" style="212" customWidth="1"/>
    <col min="16121" max="16121" width="9" style="212"/>
    <col min="16122" max="16122" width="6.875" style="212" customWidth="1"/>
    <col min="16123" max="16123" width="10.25" style="212" customWidth="1"/>
    <col min="16124" max="16124" width="12.625" style="212" customWidth="1"/>
    <col min="16125" max="16125" width="15.25" style="212" customWidth="1"/>
    <col min="16126" max="16129" width="10.625" style="212" customWidth="1"/>
    <col min="16130" max="16130" width="1" style="212" customWidth="1"/>
    <col min="16131" max="16131" width="5.25" style="212" bestFit="1" customWidth="1"/>
    <col min="16132" max="16132" width="11.5" style="212" customWidth="1"/>
    <col min="16133" max="16133" width="1.75" style="212" customWidth="1"/>
    <col min="16134" max="16134" width="11" style="212" bestFit="1" customWidth="1"/>
    <col min="16135" max="16135" width="5.5" style="212" bestFit="1" customWidth="1"/>
    <col min="16136" max="16136" width="19.25" style="212" bestFit="1" customWidth="1"/>
    <col min="16137" max="16137" width="2" style="212" customWidth="1"/>
    <col min="16138" max="16384" width="9" style="212"/>
  </cols>
  <sheetData>
    <row r="1" spans="2:12" ht="13.5" customHeight="1">
      <c r="B1" s="208"/>
      <c r="C1" s="209"/>
      <c r="D1" s="209"/>
      <c r="E1" s="209"/>
      <c r="F1" s="209"/>
      <c r="G1" s="209"/>
      <c r="H1" s="209"/>
      <c r="I1" s="210"/>
      <c r="J1" s="814" t="s">
        <v>729</v>
      </c>
      <c r="K1" s="814"/>
      <c r="L1" s="815"/>
    </row>
    <row r="2" spans="2:12" ht="13.5" customHeight="1">
      <c r="B2" s="213"/>
      <c r="C2" s="818" t="s">
        <v>938</v>
      </c>
      <c r="D2" s="818"/>
      <c r="E2" s="818"/>
      <c r="F2" s="818"/>
      <c r="G2" s="818"/>
      <c r="H2" s="818"/>
      <c r="J2" s="214"/>
      <c r="K2" s="214"/>
      <c r="L2" s="498"/>
    </row>
    <row r="3" spans="2:12" ht="13.5" customHeight="1">
      <c r="B3" s="215"/>
      <c r="C3" s="216" t="s">
        <v>80</v>
      </c>
      <c r="E3" s="212"/>
      <c r="L3" s="217"/>
    </row>
    <row r="4" spans="2:12" ht="13.5" customHeight="1">
      <c r="B4" s="215"/>
      <c r="C4" s="218"/>
      <c r="D4" s="214"/>
      <c r="L4" s="217"/>
    </row>
    <row r="5" spans="2:12" ht="13.5" customHeight="1">
      <c r="B5" s="215"/>
      <c r="C5" s="218"/>
      <c r="D5" s="214"/>
      <c r="F5" s="219" t="s">
        <v>70</v>
      </c>
      <c r="G5" s="220">
        <v>1</v>
      </c>
      <c r="H5" s="221" t="s">
        <v>71</v>
      </c>
      <c r="K5" s="212">
        <v>1</v>
      </c>
      <c r="L5" s="217" t="s">
        <v>100</v>
      </c>
    </row>
    <row r="6" spans="2:12" ht="13.5" customHeight="1">
      <c r="B6" s="222"/>
      <c r="C6" s="219"/>
      <c r="D6" s="219"/>
      <c r="E6" s="219"/>
      <c r="F6" s="219"/>
      <c r="G6" s="219"/>
      <c r="H6" s="219"/>
      <c r="I6" s="220"/>
      <c r="J6" s="221"/>
      <c r="K6" s="223"/>
      <c r="L6" s="224"/>
    </row>
    <row r="7" spans="2:12" ht="13.5" customHeight="1">
      <c r="B7" s="225" t="s">
        <v>72</v>
      </c>
      <c r="C7" s="819" t="s">
        <v>73</v>
      </c>
      <c r="D7" s="820"/>
      <c r="E7" s="225" t="s">
        <v>74</v>
      </c>
      <c r="F7" s="225" t="s">
        <v>75</v>
      </c>
      <c r="G7" s="225" t="s">
        <v>76</v>
      </c>
      <c r="H7" s="225" t="s">
        <v>77</v>
      </c>
      <c r="I7" s="819" t="s">
        <v>78</v>
      </c>
      <c r="J7" s="821"/>
      <c r="K7" s="821"/>
      <c r="L7" s="820"/>
    </row>
    <row r="8" spans="2:12" ht="13.5" customHeight="1">
      <c r="B8" s="226"/>
      <c r="C8" s="227"/>
      <c r="D8" s="228"/>
      <c r="E8" s="229"/>
      <c r="F8" s="230"/>
      <c r="G8" s="231"/>
      <c r="H8" s="232"/>
      <c r="I8" s="233"/>
      <c r="J8" s="211"/>
      <c r="K8" s="211"/>
      <c r="L8" s="228"/>
    </row>
    <row r="9" spans="2:12" ht="13.5" customHeight="1">
      <c r="B9" s="626" t="s">
        <v>848</v>
      </c>
      <c r="C9" s="627"/>
      <c r="D9" s="628"/>
      <c r="E9" s="629"/>
      <c r="F9" s="215"/>
      <c r="G9" s="630"/>
      <c r="H9" s="232"/>
      <c r="I9" s="215"/>
      <c r="K9" s="216"/>
      <c r="L9" s="628"/>
    </row>
    <row r="10" spans="2:12" ht="13.5" customHeight="1">
      <c r="B10" s="632"/>
      <c r="C10" s="633"/>
      <c r="D10" s="634"/>
      <c r="E10" s="635"/>
      <c r="F10" s="636"/>
      <c r="G10" s="637"/>
      <c r="H10" s="638"/>
      <c r="I10" s="639"/>
      <c r="J10" s="640"/>
      <c r="K10" s="640"/>
      <c r="L10" s="634"/>
    </row>
    <row r="11" spans="2:12" ht="13.5" customHeight="1">
      <c r="B11" s="641"/>
      <c r="C11" s="642"/>
      <c r="D11" s="643"/>
      <c r="E11" s="644"/>
      <c r="F11" s="645"/>
      <c r="G11" s="646"/>
      <c r="H11" s="647"/>
      <c r="I11" s="645"/>
      <c r="J11" s="648"/>
      <c r="K11" s="648"/>
      <c r="L11" s="643"/>
    </row>
    <row r="12" spans="2:12" ht="13.5" customHeight="1">
      <c r="B12" s="631"/>
      <c r="C12" s="627"/>
      <c r="D12" s="628"/>
      <c r="E12" s="629"/>
      <c r="F12" s="230"/>
      <c r="G12" s="630"/>
      <c r="H12" s="232"/>
      <c r="I12" s="215"/>
      <c r="K12" s="216"/>
      <c r="L12" s="628"/>
    </row>
    <row r="13" spans="2:12" ht="13.5" customHeight="1">
      <c r="B13" s="626"/>
      <c r="C13" s="627"/>
      <c r="D13" s="628"/>
      <c r="E13" s="629"/>
      <c r="F13" s="215"/>
      <c r="G13" s="630"/>
      <c r="H13" s="232"/>
      <c r="I13" s="215"/>
      <c r="K13" s="216"/>
      <c r="L13" s="628"/>
    </row>
    <row r="14" spans="2:12" ht="13.5" customHeight="1">
      <c r="B14" s="632"/>
      <c r="C14" s="633"/>
      <c r="D14" s="634"/>
      <c r="E14" s="635"/>
      <c r="F14" s="636"/>
      <c r="G14" s="637"/>
      <c r="H14" s="638"/>
      <c r="I14" s="639"/>
      <c r="J14" s="640"/>
      <c r="K14" s="640"/>
      <c r="L14" s="634"/>
    </row>
    <row r="15" spans="2:12" ht="13.5" customHeight="1">
      <c r="B15" s="641"/>
      <c r="C15" s="642"/>
      <c r="D15" s="643"/>
      <c r="E15" s="644"/>
      <c r="F15" s="645"/>
      <c r="G15" s="646"/>
      <c r="H15" s="647"/>
      <c r="I15" s="645"/>
      <c r="J15" s="648"/>
      <c r="K15" s="648"/>
      <c r="L15" s="643"/>
    </row>
    <row r="16" spans="2:12" ht="13.5" customHeight="1">
      <c r="B16" s="632"/>
      <c r="C16" s="633"/>
      <c r="D16" s="634"/>
      <c r="E16" s="635"/>
      <c r="F16" s="636"/>
      <c r="G16" s="637"/>
      <c r="H16" s="638"/>
      <c r="I16" s="639"/>
      <c r="J16" s="640"/>
      <c r="K16" s="640"/>
      <c r="L16" s="634"/>
    </row>
    <row r="17" spans="2:12" ht="13.5" customHeight="1">
      <c r="B17" s="641"/>
      <c r="C17" s="649"/>
      <c r="D17" s="643"/>
      <c r="E17" s="644"/>
      <c r="F17" s="645"/>
      <c r="G17" s="646"/>
      <c r="H17" s="647"/>
      <c r="I17" s="645"/>
      <c r="J17" s="648"/>
      <c r="K17" s="648"/>
      <c r="L17" s="643"/>
    </row>
    <row r="18" spans="2:12" ht="13.5" customHeight="1">
      <c r="B18" s="631"/>
      <c r="C18" s="627"/>
      <c r="D18" s="628"/>
      <c r="E18" s="629"/>
      <c r="F18" s="230"/>
      <c r="G18" s="630"/>
      <c r="H18" s="232"/>
      <c r="I18" s="215"/>
      <c r="K18" s="216"/>
      <c r="L18" s="628"/>
    </row>
    <row r="19" spans="2:12" ht="13.5" customHeight="1">
      <c r="B19" s="641"/>
      <c r="C19" s="642"/>
      <c r="D19" s="643"/>
      <c r="E19" s="644"/>
      <c r="F19" s="645"/>
      <c r="G19" s="646"/>
      <c r="H19" s="647"/>
      <c r="I19" s="645"/>
      <c r="J19" s="648"/>
      <c r="K19" s="648"/>
      <c r="L19" s="643"/>
    </row>
    <row r="20" spans="2:12" ht="13.5" customHeight="1">
      <c r="B20" s="631"/>
      <c r="C20" s="627"/>
      <c r="D20" s="628"/>
      <c r="E20" s="629"/>
      <c r="F20" s="230"/>
      <c r="G20" s="630"/>
      <c r="H20" s="232"/>
      <c r="I20" s="215"/>
      <c r="K20" s="216"/>
      <c r="L20" s="628"/>
    </row>
    <row r="21" spans="2:12" ht="13.5" customHeight="1">
      <c r="B21" s="626"/>
      <c r="C21" s="627"/>
      <c r="D21" s="628"/>
      <c r="E21" s="629"/>
      <c r="F21" s="215"/>
      <c r="G21" s="630"/>
      <c r="H21" s="232"/>
      <c r="I21" s="215"/>
      <c r="K21" s="216"/>
      <c r="L21" s="628"/>
    </row>
    <row r="22" spans="2:12" ht="13.5" customHeight="1">
      <c r="B22" s="632"/>
      <c r="C22" s="633"/>
      <c r="D22" s="634"/>
      <c r="E22" s="635"/>
      <c r="F22" s="636"/>
      <c r="G22" s="637"/>
      <c r="H22" s="638"/>
      <c r="I22" s="639"/>
      <c r="J22" s="640"/>
      <c r="K22" s="640"/>
      <c r="L22" s="634"/>
    </row>
    <row r="23" spans="2:12" ht="13.5" customHeight="1">
      <c r="B23" s="641"/>
      <c r="C23" s="642"/>
      <c r="D23" s="643"/>
      <c r="E23" s="644"/>
      <c r="F23" s="645"/>
      <c r="G23" s="646"/>
      <c r="H23" s="647"/>
      <c r="I23" s="645"/>
      <c r="J23" s="648"/>
      <c r="K23" s="648"/>
      <c r="L23" s="643"/>
    </row>
    <row r="24" spans="2:12" ht="13.5" customHeight="1">
      <c r="B24" s="632"/>
      <c r="C24" s="633"/>
      <c r="D24" s="634"/>
      <c r="E24" s="635"/>
      <c r="F24" s="636"/>
      <c r="G24" s="637"/>
      <c r="H24" s="638"/>
      <c r="I24" s="639"/>
      <c r="J24" s="640"/>
      <c r="K24" s="640"/>
      <c r="L24" s="634"/>
    </row>
    <row r="25" spans="2:12" ht="13.5" customHeight="1">
      <c r="B25" s="641"/>
      <c r="C25" s="642"/>
      <c r="D25" s="643"/>
      <c r="E25" s="644"/>
      <c r="F25" s="645"/>
      <c r="G25" s="646"/>
      <c r="H25" s="647"/>
      <c r="I25" s="645"/>
      <c r="J25" s="648"/>
      <c r="K25" s="648"/>
      <c r="L25" s="643"/>
    </row>
    <row r="26" spans="2:12" ht="13.5" customHeight="1">
      <c r="B26" s="631"/>
      <c r="C26" s="627"/>
      <c r="D26" s="628"/>
      <c r="E26" s="629"/>
      <c r="F26" s="230"/>
      <c r="G26" s="630"/>
      <c r="H26" s="232"/>
      <c r="I26" s="215"/>
      <c r="K26" s="216"/>
      <c r="L26" s="628"/>
    </row>
    <row r="27" spans="2:12" ht="13.5" customHeight="1">
      <c r="B27" s="626"/>
      <c r="C27" s="627"/>
      <c r="D27" s="628"/>
      <c r="E27" s="629"/>
      <c r="F27" s="215"/>
      <c r="G27" s="630"/>
      <c r="H27" s="232"/>
      <c r="I27" s="215"/>
      <c r="K27" s="216"/>
      <c r="L27" s="628"/>
    </row>
    <row r="28" spans="2:12" ht="13.5" customHeight="1">
      <c r="B28" s="632"/>
      <c r="C28" s="633"/>
      <c r="D28" s="634"/>
      <c r="E28" s="635"/>
      <c r="F28" s="636"/>
      <c r="G28" s="637"/>
      <c r="H28" s="638"/>
      <c r="I28" s="639"/>
      <c r="J28" s="640"/>
      <c r="K28" s="640"/>
      <c r="L28" s="634"/>
    </row>
    <row r="29" spans="2:12" ht="13.5" customHeight="1">
      <c r="B29" s="641"/>
      <c r="C29" s="642"/>
      <c r="D29" s="643"/>
      <c r="E29" s="644"/>
      <c r="F29" s="645"/>
      <c r="G29" s="646"/>
      <c r="H29" s="647"/>
      <c r="I29" s="645"/>
      <c r="J29" s="648"/>
      <c r="K29" s="648"/>
      <c r="L29" s="643"/>
    </row>
    <row r="30" spans="2:12" ht="13.5" customHeight="1">
      <c r="B30" s="632"/>
      <c r="C30" s="633"/>
      <c r="D30" s="634"/>
      <c r="E30" s="635"/>
      <c r="F30" s="636"/>
      <c r="G30" s="637"/>
      <c r="H30" s="638"/>
      <c r="I30" s="639"/>
      <c r="J30" s="640"/>
      <c r="K30" s="640"/>
      <c r="L30" s="634"/>
    </row>
    <row r="31" spans="2:12" ht="13.5" customHeight="1">
      <c r="B31" s="641"/>
      <c r="C31" s="642"/>
      <c r="D31" s="643"/>
      <c r="E31" s="644"/>
      <c r="F31" s="645"/>
      <c r="G31" s="646"/>
      <c r="H31" s="647"/>
      <c r="I31" s="645"/>
      <c r="J31" s="648"/>
      <c r="K31" s="648"/>
      <c r="L31" s="643"/>
    </row>
    <row r="32" spans="2:12" ht="13.5" customHeight="1">
      <c r="B32" s="631"/>
      <c r="C32" s="627"/>
      <c r="D32" s="628"/>
      <c r="E32" s="629"/>
      <c r="F32" s="230"/>
      <c r="G32" s="630"/>
      <c r="H32" s="232"/>
      <c r="I32" s="215"/>
      <c r="K32" s="216"/>
      <c r="L32" s="628"/>
    </row>
    <row r="33" spans="2:12" ht="13.5" customHeight="1">
      <c r="B33" s="626"/>
      <c r="C33" s="627"/>
      <c r="D33" s="628"/>
      <c r="E33" s="629"/>
      <c r="F33" s="215"/>
      <c r="G33" s="630"/>
      <c r="H33" s="232"/>
      <c r="I33" s="215"/>
      <c r="K33" s="216"/>
      <c r="L33" s="628"/>
    </row>
    <row r="34" spans="2:12" ht="13.5" customHeight="1">
      <c r="B34" s="632"/>
      <c r="C34" s="633"/>
      <c r="D34" s="634"/>
      <c r="E34" s="635"/>
      <c r="F34" s="636"/>
      <c r="G34" s="637"/>
      <c r="H34" s="638"/>
      <c r="I34" s="639"/>
      <c r="J34" s="640"/>
      <c r="K34" s="640"/>
      <c r="L34" s="634"/>
    </row>
    <row r="35" spans="2:12" ht="13.5" customHeight="1">
      <c r="B35" s="626"/>
      <c r="C35" s="627"/>
      <c r="D35" s="628"/>
      <c r="E35" s="629"/>
      <c r="F35" s="215"/>
      <c r="G35" s="630"/>
      <c r="H35" s="232"/>
      <c r="I35" s="215"/>
      <c r="K35" s="216"/>
      <c r="L35" s="628"/>
    </row>
    <row r="36" spans="2:12" ht="13.5" customHeight="1">
      <c r="B36" s="632"/>
      <c r="C36" s="822"/>
      <c r="D36" s="823"/>
      <c r="E36" s="652"/>
      <c r="F36" s="636"/>
      <c r="G36" s="653"/>
      <c r="H36" s="654"/>
      <c r="I36" s="639"/>
      <c r="J36" s="655"/>
      <c r="K36" s="655"/>
      <c r="L36" s="656"/>
    </row>
    <row r="37" spans="2:12" ht="13.5" customHeight="1">
      <c r="B37" s="657" t="s">
        <v>79</v>
      </c>
      <c r="C37" s="824"/>
      <c r="D37" s="825"/>
      <c r="E37" s="657"/>
      <c r="F37" s="645"/>
      <c r="G37" s="658"/>
      <c r="H37" s="659"/>
      <c r="I37" s="645">
        <v>1</v>
      </c>
      <c r="J37" s="648" t="s">
        <v>99</v>
      </c>
      <c r="K37" s="660"/>
      <c r="L37" s="661"/>
    </row>
    <row r="38" spans="2:12" ht="13.5" customHeight="1">
      <c r="B38" s="631"/>
      <c r="C38" s="826"/>
      <c r="D38" s="827"/>
      <c r="E38" s="237"/>
      <c r="F38" s="230"/>
      <c r="G38" s="650"/>
      <c r="H38" s="238"/>
      <c r="I38" s="215"/>
      <c r="J38" s="214"/>
      <c r="K38" s="214"/>
      <c r="L38" s="498"/>
    </row>
    <row r="39" spans="2:12" ht="13.5" customHeight="1">
      <c r="B39" s="236"/>
      <c r="C39" s="816"/>
      <c r="D39" s="817"/>
      <c r="E39" s="222"/>
      <c r="F39" s="235"/>
      <c r="G39" s="239"/>
      <c r="H39" s="240"/>
      <c r="I39" s="235"/>
      <c r="J39" s="221"/>
      <c r="K39" s="220"/>
      <c r="L39" s="241"/>
    </row>
    <row r="40" spans="2:12" ht="13.5" customHeight="1">
      <c r="B40" s="800" t="s">
        <v>891</v>
      </c>
      <c r="C40" s="800"/>
      <c r="D40" s="800"/>
      <c r="E40" s="800"/>
      <c r="F40" s="800"/>
      <c r="G40" s="800"/>
      <c r="H40" s="800"/>
      <c r="I40" s="800"/>
      <c r="J40" s="800"/>
      <c r="K40" s="800"/>
      <c r="L40" s="800"/>
    </row>
    <row r="41" spans="2:12" ht="13.5" customHeight="1">
      <c r="B41" s="738" t="s">
        <v>38</v>
      </c>
      <c r="C41" s="738"/>
      <c r="D41" s="738"/>
      <c r="E41" s="738"/>
      <c r="F41" s="738"/>
      <c r="G41" s="738"/>
      <c r="H41" s="738"/>
      <c r="I41" s="738"/>
      <c r="J41" s="738"/>
      <c r="K41" s="738"/>
      <c r="L41" s="738"/>
    </row>
    <row r="42" spans="2:12" ht="13.5" customHeight="1">
      <c r="B42" s="749" t="s">
        <v>815</v>
      </c>
      <c r="C42" s="749"/>
      <c r="D42" s="749"/>
      <c r="E42" s="749"/>
      <c r="F42" s="749"/>
      <c r="G42" s="749"/>
      <c r="H42" s="749"/>
      <c r="I42" s="749"/>
      <c r="J42" s="749"/>
      <c r="K42" s="749"/>
      <c r="L42" s="749"/>
    </row>
    <row r="43" spans="2:12" ht="13.5" customHeight="1">
      <c r="B43" s="738" t="s">
        <v>433</v>
      </c>
      <c r="C43" s="738"/>
      <c r="D43" s="738"/>
      <c r="E43" s="738"/>
      <c r="F43" s="738"/>
      <c r="G43" s="738"/>
      <c r="H43" s="738"/>
      <c r="I43" s="738"/>
      <c r="J43" s="738"/>
      <c r="K43" s="738"/>
      <c r="L43" s="738"/>
    </row>
    <row r="44" spans="2:12" ht="13.5" customHeight="1">
      <c r="B44" s="738" t="s">
        <v>168</v>
      </c>
      <c r="C44" s="738"/>
      <c r="D44" s="738"/>
      <c r="E44" s="738"/>
      <c r="F44" s="738"/>
      <c r="G44" s="738"/>
      <c r="H44" s="738"/>
      <c r="I44" s="738"/>
      <c r="J44" s="738"/>
      <c r="K44" s="738"/>
      <c r="L44" s="738"/>
    </row>
    <row r="47" spans="2:12" ht="13.5" customHeight="1">
      <c r="B47" s="749"/>
      <c r="C47" s="749"/>
      <c r="D47" s="749"/>
      <c r="E47" s="749"/>
      <c r="F47" s="749"/>
      <c r="G47" s="749"/>
      <c r="H47" s="749"/>
      <c r="I47" s="749"/>
      <c r="J47" s="749"/>
      <c r="K47" s="749"/>
      <c r="L47" s="749"/>
    </row>
  </sheetData>
  <mergeCells count="14">
    <mergeCell ref="B47:L47"/>
    <mergeCell ref="B44:L44"/>
    <mergeCell ref="C39:D39"/>
    <mergeCell ref="C2:H2"/>
    <mergeCell ref="C7:D7"/>
    <mergeCell ref="I7:L7"/>
    <mergeCell ref="C36:D36"/>
    <mergeCell ref="C37:D37"/>
    <mergeCell ref="C38:D38"/>
    <mergeCell ref="J1:L1"/>
    <mergeCell ref="B40:L40"/>
    <mergeCell ref="B41:L41"/>
    <mergeCell ref="B42:L42"/>
    <mergeCell ref="B43:L43"/>
  </mergeCells>
  <phoneticPr fontId="2"/>
  <conditionalFormatting sqref="C4:C5">
    <cfRule type="expression" dxfId="13" priority="10" stopIfTrue="1">
      <formula>#REF!=0</formula>
    </cfRule>
  </conditionalFormatting>
  <conditionalFormatting sqref="C8 E8 E10 E12 E14 E16 E18 E20 E22 E24 E26 E28 E30 E32 E34">
    <cfRule type="expression" dxfId="12" priority="6" stopIfTrue="1">
      <formula>AND(ISBLANK($B8),ISBLANK($B9))</formula>
    </cfRule>
  </conditionalFormatting>
  <conditionalFormatting sqref="C9 E9 E11 E13 E15 C17 E17 E19 E21 E23 E25 E27 E29 E31 E33 E35">
    <cfRule type="expression" dxfId="11" priority="7" stopIfTrue="1">
      <formula>AND(ISBLANK($B8),ISBLANK($B9))</formula>
    </cfRule>
  </conditionalFormatting>
  <conditionalFormatting sqref="F8:H39">
    <cfRule type="expression" dxfId="10" priority="8" stopIfTrue="1">
      <formula>#REF!=0</formula>
    </cfRule>
  </conditionalFormatting>
  <conditionalFormatting sqref="I8:L35">
    <cfRule type="expression" dxfId="9" priority="12" stopIfTrue="1">
      <formula>AND(#REF!=0,#REF!&lt;&gt;1,#REF!&lt;&gt;2)</formula>
    </cfRule>
  </conditionalFormatting>
  <conditionalFormatting sqref="I36:L39">
    <cfRule type="expression" dxfId="8" priority="2" stopIfTrue="1">
      <formula>#REF!=0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06EA-7530-460E-8FC2-59F1694537C5}">
  <sheetPr>
    <pageSetUpPr fitToPage="1"/>
  </sheetPr>
  <dimension ref="B1:K27"/>
  <sheetViews>
    <sheetView view="pageBreakPreview" zoomScaleNormal="100" zoomScaleSheetLayoutView="100" workbookViewId="0">
      <selection activeCell="C9" sqref="C9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900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901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56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27">
      <c r="B6" s="697" t="s">
        <v>26</v>
      </c>
      <c r="C6" s="119" t="s">
        <v>956</v>
      </c>
      <c r="D6" s="326"/>
      <c r="E6" s="97"/>
      <c r="F6" s="97"/>
      <c r="G6" s="164"/>
      <c r="H6" s="97"/>
    </row>
    <row r="7" spans="2:11" ht="24.95" customHeight="1">
      <c r="B7" s="696" t="s">
        <v>27</v>
      </c>
      <c r="C7" s="119" t="s">
        <v>956</v>
      </c>
      <c r="D7" s="326"/>
      <c r="E7" s="97"/>
      <c r="F7" s="97"/>
      <c r="G7" s="164"/>
      <c r="H7" s="97"/>
    </row>
    <row r="8" spans="2:11" ht="24.95" customHeight="1">
      <c r="B8" s="696" t="s">
        <v>28</v>
      </c>
      <c r="C8" s="119" t="s">
        <v>956</v>
      </c>
      <c r="D8" s="326"/>
      <c r="E8" s="97"/>
      <c r="F8" s="97"/>
      <c r="G8" s="164"/>
      <c r="H8" s="97"/>
    </row>
    <row r="9" spans="2:11" ht="24.95" customHeight="1">
      <c r="B9" s="696"/>
      <c r="C9" s="119"/>
      <c r="D9" s="326"/>
      <c r="E9" s="97"/>
      <c r="F9" s="97"/>
      <c r="G9" s="164"/>
      <c r="H9" s="97"/>
    </row>
    <row r="10" spans="2:11" ht="24.95" customHeight="1">
      <c r="B10" s="696"/>
      <c r="C10" s="119"/>
      <c r="D10" s="326"/>
      <c r="E10" s="97"/>
      <c r="F10" s="97"/>
      <c r="G10" s="164"/>
      <c r="H10" s="97"/>
    </row>
    <row r="11" spans="2:11" ht="24.95" customHeight="1">
      <c r="B11" s="696"/>
      <c r="C11" s="119"/>
      <c r="D11" s="326"/>
      <c r="E11" s="97"/>
      <c r="F11" s="97"/>
      <c r="G11" s="164"/>
      <c r="H11" s="97"/>
    </row>
    <row r="12" spans="2:11" ht="24.95" customHeight="1">
      <c r="B12" s="696"/>
      <c r="C12" s="119"/>
      <c r="D12" s="326"/>
      <c r="E12" s="97"/>
      <c r="F12" s="97"/>
      <c r="G12" s="164"/>
      <c r="H12" s="97"/>
    </row>
    <row r="13" spans="2:11" ht="24.95" customHeight="1">
      <c r="B13" s="696"/>
      <c r="C13" s="119"/>
      <c r="D13" s="326"/>
      <c r="E13" s="97"/>
      <c r="F13" s="97"/>
      <c r="G13" s="164"/>
      <c r="H13" s="97"/>
    </row>
    <row r="14" spans="2:11" ht="24.95" customHeight="1">
      <c r="B14" s="696"/>
      <c r="C14" s="119"/>
      <c r="D14" s="326"/>
      <c r="E14" s="97"/>
      <c r="F14" s="97"/>
      <c r="G14" s="164"/>
      <c r="H14" s="97"/>
    </row>
    <row r="15" spans="2:11" ht="24.95" customHeight="1">
      <c r="B15" s="696"/>
      <c r="C15" s="119"/>
      <c r="D15" s="326"/>
      <c r="E15" s="97"/>
      <c r="F15" s="97"/>
      <c r="G15" s="164"/>
      <c r="H15" s="97"/>
    </row>
    <row r="16" spans="2:11" ht="24.95" customHeight="1">
      <c r="B16" s="696"/>
      <c r="C16" s="119"/>
      <c r="D16" s="326"/>
      <c r="E16" s="97"/>
      <c r="F16" s="97"/>
      <c r="G16" s="164"/>
      <c r="H16" s="97"/>
    </row>
    <row r="17" spans="2:8" ht="24.95" customHeight="1">
      <c r="B17" s="696"/>
      <c r="C17" s="119"/>
      <c r="D17" s="326"/>
      <c r="E17" s="97"/>
      <c r="F17" s="97"/>
      <c r="G17" s="164"/>
      <c r="H17" s="97"/>
    </row>
    <row r="18" spans="2:8" ht="24.95" customHeight="1">
      <c r="B18" s="696"/>
      <c r="C18" s="119"/>
      <c r="D18" s="326"/>
      <c r="E18" s="97"/>
      <c r="F18" s="97"/>
      <c r="G18" s="164"/>
      <c r="H18" s="97"/>
    </row>
    <row r="19" spans="2:8" ht="24.95" customHeight="1">
      <c r="B19" s="696"/>
      <c r="C19" s="119"/>
      <c r="D19" s="326"/>
      <c r="E19" s="97"/>
      <c r="F19" s="97"/>
      <c r="G19" s="164"/>
      <c r="H19" s="97"/>
    </row>
    <row r="20" spans="2:8" ht="24.95" customHeight="1">
      <c r="B20" s="696"/>
      <c r="C20" s="119"/>
      <c r="D20" s="326"/>
      <c r="E20" s="97"/>
      <c r="F20" s="97"/>
      <c r="G20" s="164"/>
      <c r="H20" s="97"/>
    </row>
    <row r="21" spans="2:8" ht="24.95" customHeight="1">
      <c r="B21" s="732" t="s">
        <v>855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856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495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814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358</v>
      </c>
    </row>
    <row r="27" spans="2:8" ht="24.95" customHeight="1">
      <c r="B27" s="64" t="s">
        <v>359</v>
      </c>
    </row>
  </sheetData>
  <mergeCells count="7">
    <mergeCell ref="B24:H24"/>
    <mergeCell ref="B25:H25"/>
    <mergeCell ref="G1:H1"/>
    <mergeCell ref="B2:H2"/>
    <mergeCell ref="B21:D21"/>
    <mergeCell ref="B22:D22"/>
    <mergeCell ref="B23:D2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3E00-B72F-4D3B-B582-43F5EF14DC5A}">
  <sheetPr codeName="Sheet2">
    <pageSetUpPr fitToPage="1"/>
  </sheetPr>
  <dimension ref="B1:K34"/>
  <sheetViews>
    <sheetView view="pageBreakPreview" topLeftCell="A19" zoomScaleNormal="100" zoomScaleSheetLayoutView="100" workbookViewId="0">
      <selection activeCell="B3" sqref="B3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bestFit="1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bestFit="1" customWidth="1"/>
    <col min="9" max="9" width="1.25" style="64" customWidth="1"/>
    <col min="10" max="16384" width="9.875" style="64"/>
  </cols>
  <sheetData>
    <row r="1" spans="2:11" ht="24.95" customHeight="1">
      <c r="G1" s="730" t="s">
        <v>479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480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24.95" customHeight="1">
      <c r="B6" s="736" t="s">
        <v>26</v>
      </c>
      <c r="C6" s="73" t="s">
        <v>18</v>
      </c>
      <c r="D6" s="73"/>
      <c r="E6" s="73"/>
      <c r="F6" s="73"/>
      <c r="G6" s="108"/>
      <c r="H6" s="73"/>
    </row>
    <row r="7" spans="2:11" ht="24.95" customHeight="1">
      <c r="B7" s="737"/>
      <c r="C7" s="110" t="s">
        <v>19</v>
      </c>
      <c r="D7" s="110"/>
      <c r="E7" s="110"/>
      <c r="F7" s="110"/>
      <c r="G7" s="111"/>
      <c r="H7" s="110"/>
    </row>
    <row r="8" spans="2:11" ht="24.95" customHeight="1">
      <c r="B8" s="76"/>
      <c r="C8" s="110" t="s">
        <v>20</v>
      </c>
      <c r="D8" s="110"/>
      <c r="E8" s="110"/>
      <c r="F8" s="110"/>
      <c r="G8" s="111"/>
      <c r="H8" s="110"/>
    </row>
    <row r="9" spans="2:11" ht="24.95" customHeight="1">
      <c r="B9" s="76"/>
      <c r="C9" s="110" t="s">
        <v>21</v>
      </c>
      <c r="D9" s="110"/>
      <c r="E9" s="110"/>
      <c r="F9" s="110"/>
      <c r="G9" s="111"/>
      <c r="H9" s="110"/>
    </row>
    <row r="10" spans="2:11" ht="24.95" customHeight="1">
      <c r="B10" s="76"/>
      <c r="C10" s="110" t="s">
        <v>22</v>
      </c>
      <c r="D10" s="110"/>
      <c r="E10" s="110"/>
      <c r="F10" s="110"/>
      <c r="G10" s="111"/>
      <c r="H10" s="110"/>
    </row>
    <row r="11" spans="2:11" ht="24.95" customHeight="1">
      <c r="B11" s="76"/>
      <c r="C11" s="76" t="s">
        <v>23</v>
      </c>
      <c r="D11" s="76"/>
      <c r="E11" s="76"/>
      <c r="F11" s="76"/>
      <c r="G11" s="112"/>
      <c r="H11" s="76"/>
    </row>
    <row r="12" spans="2:11" ht="24.95" customHeight="1">
      <c r="B12" s="76"/>
      <c r="C12" s="85" t="s">
        <v>8</v>
      </c>
      <c r="D12" s="71"/>
      <c r="E12" s="71"/>
      <c r="F12" s="71"/>
      <c r="G12" s="319"/>
      <c r="H12" s="71"/>
    </row>
    <row r="13" spans="2:11" ht="24.95" customHeight="1">
      <c r="B13" s="71" t="s">
        <v>27</v>
      </c>
      <c r="C13" s="73" t="s">
        <v>18</v>
      </c>
      <c r="D13" s="73"/>
      <c r="E13" s="73"/>
      <c r="F13" s="73"/>
      <c r="G13" s="115"/>
      <c r="H13" s="73"/>
    </row>
    <row r="14" spans="2:11" ht="24.95" customHeight="1">
      <c r="B14" s="76"/>
      <c r="C14" s="110" t="s">
        <v>19</v>
      </c>
      <c r="D14" s="78"/>
      <c r="E14" s="78"/>
      <c r="F14" s="78"/>
      <c r="G14" s="116"/>
      <c r="H14" s="78"/>
    </row>
    <row r="15" spans="2:11" ht="24.95" customHeight="1">
      <c r="B15" s="76"/>
      <c r="C15" s="110" t="s">
        <v>20</v>
      </c>
      <c r="D15" s="78"/>
      <c r="E15" s="78"/>
      <c r="F15" s="78"/>
      <c r="G15" s="116"/>
      <c r="H15" s="78"/>
    </row>
    <row r="16" spans="2:11" ht="24.95" customHeight="1">
      <c r="B16" s="76"/>
      <c r="C16" s="110" t="s">
        <v>21</v>
      </c>
      <c r="D16" s="78"/>
      <c r="E16" s="78"/>
      <c r="F16" s="78"/>
      <c r="G16" s="116"/>
      <c r="H16" s="78"/>
    </row>
    <row r="17" spans="2:8" ht="24.95" customHeight="1">
      <c r="B17" s="76"/>
      <c r="C17" s="110" t="s">
        <v>22</v>
      </c>
      <c r="D17" s="78"/>
      <c r="E17" s="78"/>
      <c r="F17" s="78"/>
      <c r="G17" s="116"/>
      <c r="H17" s="78"/>
    </row>
    <row r="18" spans="2:8" ht="24.95" customHeight="1">
      <c r="B18" s="76"/>
      <c r="C18" s="76" t="s">
        <v>23</v>
      </c>
      <c r="D18" s="81"/>
      <c r="E18" s="81"/>
      <c r="F18" s="81"/>
      <c r="G18" s="117"/>
      <c r="H18" s="81"/>
    </row>
    <row r="19" spans="2:8" ht="24.95" customHeight="1">
      <c r="B19" s="113"/>
      <c r="C19" s="70" t="s">
        <v>497</v>
      </c>
      <c r="D19" s="97"/>
      <c r="E19" s="97"/>
      <c r="F19" s="97"/>
      <c r="G19" s="114"/>
      <c r="H19" s="97"/>
    </row>
    <row r="20" spans="2:8" ht="24.95" customHeight="1">
      <c r="B20" s="76" t="s">
        <v>28</v>
      </c>
      <c r="C20" s="110" t="s">
        <v>18</v>
      </c>
      <c r="D20" s="110"/>
      <c r="E20" s="110"/>
      <c r="F20" s="110"/>
      <c r="G20" s="111"/>
      <c r="H20" s="110"/>
    </row>
    <row r="21" spans="2:8" ht="24.95" customHeight="1">
      <c r="B21" s="76"/>
      <c r="C21" s="110" t="s">
        <v>19</v>
      </c>
      <c r="D21" s="78"/>
      <c r="E21" s="78"/>
      <c r="F21" s="78"/>
      <c r="G21" s="116"/>
      <c r="H21" s="78"/>
    </row>
    <row r="22" spans="2:8" ht="24.95" customHeight="1">
      <c r="B22" s="76"/>
      <c r="C22" s="110" t="s">
        <v>20</v>
      </c>
      <c r="D22" s="78"/>
      <c r="E22" s="78"/>
      <c r="F22" s="78"/>
      <c r="G22" s="116"/>
      <c r="H22" s="78"/>
    </row>
    <row r="23" spans="2:8" ht="24.95" customHeight="1">
      <c r="B23" s="76"/>
      <c r="C23" s="110" t="s">
        <v>21</v>
      </c>
      <c r="D23" s="78"/>
      <c r="E23" s="78"/>
      <c r="F23" s="78"/>
      <c r="G23" s="116"/>
      <c r="H23" s="78"/>
    </row>
    <row r="24" spans="2:8" ht="24.95" customHeight="1">
      <c r="B24" s="76"/>
      <c r="C24" s="110" t="s">
        <v>22</v>
      </c>
      <c r="D24" s="78"/>
      <c r="E24" s="78"/>
      <c r="F24" s="78"/>
      <c r="G24" s="116"/>
      <c r="H24" s="78"/>
    </row>
    <row r="25" spans="2:8" ht="24.95" customHeight="1">
      <c r="B25" s="76"/>
      <c r="C25" s="76" t="s">
        <v>23</v>
      </c>
      <c r="D25" s="81"/>
      <c r="E25" s="81"/>
      <c r="F25" s="81"/>
      <c r="G25" s="117"/>
      <c r="H25" s="81"/>
    </row>
    <row r="26" spans="2:8" ht="24.95" customHeight="1">
      <c r="B26" s="113"/>
      <c r="C26" s="70" t="s">
        <v>8</v>
      </c>
      <c r="D26" s="97"/>
      <c r="E26" s="97"/>
      <c r="F26" s="97"/>
      <c r="G26" s="114"/>
      <c r="H26" s="97"/>
    </row>
    <row r="27" spans="2:8" ht="24.95" customHeight="1">
      <c r="B27" s="732" t="s">
        <v>855</v>
      </c>
      <c r="C27" s="733"/>
      <c r="D27" s="734"/>
      <c r="E27" s="70"/>
      <c r="F27" s="70"/>
      <c r="G27" s="118"/>
      <c r="H27" s="119"/>
    </row>
    <row r="28" spans="2:8" ht="24.95" customHeight="1">
      <c r="B28" s="732" t="s">
        <v>165</v>
      </c>
      <c r="C28" s="733"/>
      <c r="D28" s="734"/>
      <c r="E28" s="70"/>
      <c r="F28" s="70"/>
      <c r="G28" s="118"/>
      <c r="H28" s="97"/>
    </row>
    <row r="29" spans="2:8" ht="24.95" customHeight="1">
      <c r="B29" s="732" t="s">
        <v>856</v>
      </c>
      <c r="C29" s="733"/>
      <c r="D29" s="734"/>
      <c r="E29" s="70"/>
      <c r="F29" s="70"/>
      <c r="G29" s="118"/>
      <c r="H29" s="97"/>
    </row>
    <row r="30" spans="2:8" ht="24.95" customHeight="1">
      <c r="B30" s="729" t="s">
        <v>495</v>
      </c>
      <c r="C30" s="729"/>
      <c r="D30" s="729"/>
      <c r="E30" s="729"/>
      <c r="F30" s="729"/>
      <c r="G30" s="729"/>
      <c r="H30" s="729"/>
    </row>
    <row r="31" spans="2:8" ht="24.95" customHeight="1">
      <c r="B31" s="729" t="s">
        <v>496</v>
      </c>
      <c r="C31" s="729"/>
      <c r="D31" s="729"/>
      <c r="E31" s="729"/>
      <c r="F31" s="729"/>
      <c r="G31" s="729"/>
      <c r="H31" s="729"/>
    </row>
    <row r="32" spans="2:8" ht="24.95" customHeight="1">
      <c r="B32" s="729" t="s">
        <v>859</v>
      </c>
      <c r="C32" s="729"/>
      <c r="D32" s="729"/>
      <c r="E32" s="729"/>
      <c r="F32" s="729"/>
      <c r="G32" s="729"/>
      <c r="H32" s="729"/>
    </row>
    <row r="33" spans="2:8" ht="24.95" customHeight="1">
      <c r="B33" s="739" t="s">
        <v>242</v>
      </c>
      <c r="C33" s="739"/>
      <c r="D33" s="739"/>
      <c r="E33" s="739"/>
      <c r="F33" s="739"/>
      <c r="G33" s="739"/>
      <c r="H33" s="739"/>
    </row>
    <row r="34" spans="2:8" ht="24.95" customHeight="1">
      <c r="B34" s="738" t="s">
        <v>168</v>
      </c>
      <c r="C34" s="738"/>
      <c r="D34" s="738"/>
      <c r="E34" s="738"/>
      <c r="F34" s="738"/>
      <c r="G34" s="738"/>
      <c r="H34" s="738"/>
    </row>
  </sheetData>
  <mergeCells count="11">
    <mergeCell ref="B34:H34"/>
    <mergeCell ref="B30:H30"/>
    <mergeCell ref="B33:H33"/>
    <mergeCell ref="B27:D27"/>
    <mergeCell ref="B32:H32"/>
    <mergeCell ref="B31:H31"/>
    <mergeCell ref="G1:H1"/>
    <mergeCell ref="B2:H2"/>
    <mergeCell ref="B28:D28"/>
    <mergeCell ref="B29:D29"/>
    <mergeCell ref="B6:B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74D5-5355-49B6-9310-7D49E0C75626}">
  <sheetPr codeName="Sheet18"/>
  <dimension ref="B1:G120"/>
  <sheetViews>
    <sheetView view="pageBreakPreview" topLeftCell="A34" zoomScaleNormal="100" zoomScaleSheetLayoutView="100" workbookViewId="0">
      <selection activeCell="B116" sqref="B116:G116"/>
    </sheetView>
  </sheetViews>
  <sheetFormatPr defaultColWidth="9.875" defaultRowHeight="24.95" customHeight="1"/>
  <cols>
    <col min="1" max="1" width="1.625" style="64" customWidth="1"/>
    <col min="2" max="2" width="25.625" style="64" customWidth="1"/>
    <col min="3" max="3" width="30.625" style="64" customWidth="1"/>
    <col min="4" max="4" width="10.625" style="64" customWidth="1"/>
    <col min="5" max="5" width="7.625" style="64" customWidth="1"/>
    <col min="6" max="6" width="20.625" style="121" customWidth="1"/>
    <col min="7" max="7" width="15" style="64" bestFit="1" customWidth="1"/>
    <col min="8" max="16384" width="9.875" style="64"/>
  </cols>
  <sheetData>
    <row r="1" spans="2:7" ht="24.95" customHeight="1">
      <c r="F1" s="730" t="s">
        <v>512</v>
      </c>
      <c r="G1" s="730"/>
    </row>
    <row r="2" spans="2:7" s="66" customFormat="1" ht="24.95" customHeight="1">
      <c r="B2" s="731"/>
      <c r="C2" s="731"/>
      <c r="D2" s="731"/>
      <c r="E2" s="731"/>
      <c r="F2" s="731"/>
      <c r="G2" s="731"/>
    </row>
    <row r="3" spans="2:7" s="66" customFormat="1" ht="24.95" customHeight="1">
      <c r="B3" s="104" t="s">
        <v>739</v>
      </c>
      <c r="C3" s="104"/>
      <c r="D3" s="104"/>
      <c r="E3" s="104"/>
      <c r="F3" s="105"/>
      <c r="G3" s="104"/>
    </row>
    <row r="4" spans="2:7" s="66" customFormat="1" ht="24.95" customHeight="1">
      <c r="B4" s="67"/>
      <c r="C4" s="67"/>
      <c r="D4" s="67"/>
      <c r="E4" s="67"/>
      <c r="F4" s="106"/>
      <c r="G4" s="68" t="s">
        <v>4</v>
      </c>
    </row>
    <row r="5" spans="2:7" ht="24.95" customHeight="1">
      <c r="B5" s="732" t="s">
        <v>39</v>
      </c>
      <c r="C5" s="734"/>
      <c r="D5" s="70" t="s">
        <v>0</v>
      </c>
      <c r="E5" s="70" t="s">
        <v>1</v>
      </c>
      <c r="F5" s="107" t="s">
        <v>6</v>
      </c>
      <c r="G5" s="70" t="s">
        <v>7</v>
      </c>
    </row>
    <row r="6" spans="2:7" ht="24.95" customHeight="1">
      <c r="B6" s="828" t="s">
        <v>64</v>
      </c>
      <c r="C6" s="73" t="s">
        <v>65</v>
      </c>
      <c r="D6" s="73"/>
      <c r="E6" s="73"/>
      <c r="F6" s="108"/>
      <c r="G6" s="73"/>
    </row>
    <row r="7" spans="2:7" ht="24.95" customHeight="1">
      <c r="B7" s="829"/>
      <c r="C7" s="78" t="s">
        <v>66</v>
      </c>
      <c r="D7" s="78"/>
      <c r="E7" s="78"/>
      <c r="F7" s="323"/>
      <c r="G7" s="78"/>
    </row>
    <row r="8" spans="2:7" ht="24.95" customHeight="1">
      <c r="B8" s="89"/>
      <c r="C8" s="78" t="s">
        <v>67</v>
      </c>
      <c r="D8" s="78"/>
      <c r="E8" s="78"/>
      <c r="F8" s="323"/>
      <c r="G8" s="78"/>
    </row>
    <row r="9" spans="2:7" ht="24.95" customHeight="1">
      <c r="B9" s="89"/>
      <c r="C9" s="78" t="s">
        <v>68</v>
      </c>
      <c r="D9" s="78"/>
      <c r="E9" s="78"/>
      <c r="F9" s="323"/>
      <c r="G9" s="78"/>
    </row>
    <row r="10" spans="2:7" ht="24.95" customHeight="1">
      <c r="B10" s="89"/>
      <c r="C10" s="78" t="s">
        <v>69</v>
      </c>
      <c r="D10" s="78"/>
      <c r="E10" s="78"/>
      <c r="F10" s="323"/>
      <c r="G10" s="78"/>
    </row>
    <row r="11" spans="2:7" ht="24.95" customHeight="1">
      <c r="B11" s="89"/>
      <c r="C11" s="325" t="s">
        <v>456</v>
      </c>
      <c r="D11" s="78"/>
      <c r="E11" s="78"/>
      <c r="F11" s="323"/>
      <c r="G11" s="78"/>
    </row>
    <row r="12" spans="2:7" ht="24.95" customHeight="1">
      <c r="B12" s="89"/>
      <c r="C12" s="325"/>
      <c r="D12" s="78"/>
      <c r="E12" s="78"/>
      <c r="F12" s="323"/>
      <c r="G12" s="78"/>
    </row>
    <row r="13" spans="2:7" ht="24.95" customHeight="1">
      <c r="B13" s="89"/>
      <c r="C13" s="325"/>
      <c r="D13" s="78"/>
      <c r="E13" s="78"/>
      <c r="F13" s="323"/>
      <c r="G13" s="78"/>
    </row>
    <row r="14" spans="2:7" ht="24.95" customHeight="1">
      <c r="B14" s="89"/>
      <c r="C14" s="325"/>
      <c r="D14" s="78"/>
      <c r="E14" s="78"/>
      <c r="F14" s="323"/>
      <c r="G14" s="78"/>
    </row>
    <row r="15" spans="2:7" ht="24.95" customHeight="1">
      <c r="B15" s="89"/>
      <c r="C15" s="325"/>
      <c r="D15" s="78"/>
      <c r="E15" s="78"/>
      <c r="F15" s="323"/>
      <c r="G15" s="78"/>
    </row>
    <row r="16" spans="2:7" ht="24.95" customHeight="1">
      <c r="B16" s="89"/>
      <c r="C16" s="325"/>
      <c r="D16" s="78"/>
      <c r="E16" s="78"/>
      <c r="F16" s="323"/>
      <c r="G16" s="78"/>
    </row>
    <row r="17" spans="2:7" ht="24.95" customHeight="1">
      <c r="B17" s="89"/>
      <c r="C17" s="325"/>
      <c r="D17" s="78"/>
      <c r="E17" s="78"/>
      <c r="F17" s="323"/>
      <c r="G17" s="78"/>
    </row>
    <row r="18" spans="2:7" ht="24.95" customHeight="1">
      <c r="B18" s="89"/>
      <c r="C18" s="325"/>
      <c r="D18" s="78"/>
      <c r="E18" s="78"/>
      <c r="F18" s="323"/>
      <c r="G18" s="78"/>
    </row>
    <row r="19" spans="2:7" ht="24.95" customHeight="1">
      <c r="B19" s="89"/>
      <c r="C19" s="325"/>
      <c r="D19" s="78"/>
      <c r="E19" s="78"/>
      <c r="F19" s="323"/>
      <c r="G19" s="78"/>
    </row>
    <row r="20" spans="2:7" ht="24.95" customHeight="1">
      <c r="B20" s="89"/>
      <c r="C20" s="78"/>
      <c r="D20" s="78"/>
      <c r="E20" s="78"/>
      <c r="F20" s="323"/>
      <c r="G20" s="78"/>
    </row>
    <row r="21" spans="2:7" ht="24.95" customHeight="1">
      <c r="B21" s="89"/>
      <c r="C21" s="78"/>
      <c r="D21" s="78"/>
      <c r="E21" s="78"/>
      <c r="F21" s="323"/>
      <c r="G21" s="78"/>
    </row>
    <row r="22" spans="2:7" ht="24.95" customHeight="1">
      <c r="B22" s="89"/>
      <c r="C22" s="78"/>
      <c r="D22" s="78"/>
      <c r="E22" s="78"/>
      <c r="F22" s="323"/>
      <c r="G22" s="78"/>
    </row>
    <row r="23" spans="2:7" ht="24.95" customHeight="1">
      <c r="B23" s="89"/>
      <c r="C23" s="78"/>
      <c r="D23" s="78"/>
      <c r="E23" s="78"/>
      <c r="F23" s="323"/>
      <c r="G23" s="78"/>
    </row>
    <row r="24" spans="2:7" ht="24.95" customHeight="1">
      <c r="B24" s="89"/>
      <c r="C24" s="78"/>
      <c r="D24" s="78"/>
      <c r="E24" s="78"/>
      <c r="F24" s="323"/>
      <c r="G24" s="78"/>
    </row>
    <row r="25" spans="2:7" ht="24.95" customHeight="1">
      <c r="B25" s="89"/>
      <c r="C25" s="78"/>
      <c r="D25" s="78"/>
      <c r="E25" s="78"/>
      <c r="F25" s="323"/>
      <c r="G25" s="78"/>
    </row>
    <row r="26" spans="2:7" ht="24.95" customHeight="1">
      <c r="B26" s="89"/>
      <c r="C26" s="78"/>
      <c r="D26" s="78"/>
      <c r="E26" s="78"/>
      <c r="F26" s="323"/>
      <c r="G26" s="78"/>
    </row>
    <row r="27" spans="2:7" ht="24.95" customHeight="1">
      <c r="B27" s="89"/>
      <c r="C27" s="78"/>
      <c r="D27" s="78"/>
      <c r="E27" s="78"/>
      <c r="F27" s="323"/>
      <c r="G27" s="78"/>
    </row>
    <row r="28" spans="2:7" ht="24.95" customHeight="1">
      <c r="B28" s="89"/>
      <c r="C28" s="78"/>
      <c r="D28" s="78"/>
      <c r="E28" s="78"/>
      <c r="F28" s="323"/>
      <c r="G28" s="78"/>
    </row>
    <row r="29" spans="2:7" ht="24.95" customHeight="1">
      <c r="B29" s="89"/>
      <c r="C29" s="78"/>
      <c r="D29" s="78"/>
      <c r="E29" s="78"/>
      <c r="F29" s="323"/>
      <c r="G29" s="78"/>
    </row>
    <row r="30" spans="2:7" ht="24.95" customHeight="1">
      <c r="B30" s="89"/>
      <c r="C30" s="78"/>
      <c r="D30" s="78"/>
      <c r="E30" s="78"/>
      <c r="F30" s="323"/>
      <c r="G30" s="78"/>
    </row>
    <row r="31" spans="2:7" ht="24.95" customHeight="1">
      <c r="B31" s="89"/>
      <c r="C31" s="78"/>
      <c r="D31" s="78"/>
      <c r="E31" s="78"/>
      <c r="F31" s="323"/>
      <c r="G31" s="78"/>
    </row>
    <row r="32" spans="2:7" ht="24.95" customHeight="1">
      <c r="B32" s="89"/>
      <c r="C32" s="78"/>
      <c r="D32" s="78"/>
      <c r="E32" s="78"/>
      <c r="F32" s="323"/>
      <c r="G32" s="78"/>
    </row>
    <row r="33" spans="2:7" ht="24.95" customHeight="1">
      <c r="B33" s="89"/>
      <c r="C33" s="78"/>
      <c r="D33" s="78"/>
      <c r="E33" s="78"/>
      <c r="F33" s="323"/>
      <c r="G33" s="78"/>
    </row>
    <row r="34" spans="2:7" ht="24.95" customHeight="1">
      <c r="B34" s="89"/>
      <c r="C34" s="90"/>
      <c r="D34" s="90"/>
      <c r="E34" s="90"/>
      <c r="F34" s="311"/>
      <c r="G34" s="90"/>
    </row>
    <row r="35" spans="2:7" ht="24.95" customHeight="1">
      <c r="B35" s="732" t="s">
        <v>855</v>
      </c>
      <c r="C35" s="734"/>
      <c r="D35" s="97"/>
      <c r="E35" s="97"/>
      <c r="F35" s="114"/>
      <c r="G35" s="97"/>
    </row>
    <row r="36" spans="2:7" ht="24.95" customHeight="1">
      <c r="B36" s="749" t="s">
        <v>892</v>
      </c>
      <c r="C36" s="749"/>
      <c r="D36" s="749"/>
      <c r="E36" s="749"/>
      <c r="F36" s="749"/>
      <c r="G36" s="749"/>
    </row>
    <row r="37" spans="2:7" ht="24.95" customHeight="1">
      <c r="B37" s="729" t="s">
        <v>814</v>
      </c>
      <c r="C37" s="729"/>
      <c r="D37" s="729"/>
      <c r="E37" s="729"/>
      <c r="F37" s="729"/>
      <c r="G37" s="729"/>
    </row>
    <row r="38" spans="2:7" ht="24.95" customHeight="1">
      <c r="B38" s="749" t="s">
        <v>849</v>
      </c>
      <c r="C38" s="749"/>
      <c r="D38" s="749"/>
      <c r="E38" s="749"/>
      <c r="F38" s="749"/>
      <c r="G38" s="749"/>
    </row>
    <row r="39" spans="2:7" ht="24.95" customHeight="1">
      <c r="B39" s="738" t="s">
        <v>242</v>
      </c>
      <c r="C39" s="738"/>
      <c r="D39" s="738"/>
      <c r="E39" s="738"/>
      <c r="F39" s="738"/>
      <c r="G39" s="738"/>
    </row>
    <row r="40" spans="2:7" ht="24.95" customHeight="1">
      <c r="B40" s="738" t="s">
        <v>168</v>
      </c>
      <c r="C40" s="738"/>
      <c r="D40" s="738"/>
      <c r="E40" s="738"/>
      <c r="F40" s="738"/>
      <c r="G40" s="738"/>
    </row>
    <row r="41" spans="2:7" ht="24.95" customHeight="1">
      <c r="F41" s="730" t="s">
        <v>512</v>
      </c>
      <c r="G41" s="730"/>
    </row>
    <row r="42" spans="2:7" ht="24.95" customHeight="1">
      <c r="B42" s="731"/>
      <c r="C42" s="731"/>
      <c r="D42" s="731"/>
      <c r="E42" s="731"/>
      <c r="F42" s="731"/>
      <c r="G42" s="731"/>
    </row>
    <row r="43" spans="2:7" ht="24.95" customHeight="1">
      <c r="B43" s="104" t="s">
        <v>739</v>
      </c>
      <c r="C43" s="104"/>
      <c r="D43" s="104"/>
      <c r="E43" s="104"/>
      <c r="F43" s="105"/>
      <c r="G43" s="104"/>
    </row>
    <row r="44" spans="2:7" ht="24.95" customHeight="1">
      <c r="B44" s="67"/>
      <c r="C44" s="67"/>
      <c r="D44" s="67"/>
      <c r="E44" s="67"/>
      <c r="F44" s="106"/>
      <c r="G44" s="68" t="s">
        <v>4</v>
      </c>
    </row>
    <row r="45" spans="2:7" ht="24.95" customHeight="1">
      <c r="B45" s="732" t="s">
        <v>39</v>
      </c>
      <c r="C45" s="734"/>
      <c r="D45" s="70" t="s">
        <v>0</v>
      </c>
      <c r="E45" s="70" t="s">
        <v>1</v>
      </c>
      <c r="F45" s="107" t="s">
        <v>6</v>
      </c>
      <c r="G45" s="70" t="s">
        <v>7</v>
      </c>
    </row>
    <row r="46" spans="2:7" ht="24.95" customHeight="1">
      <c r="B46" s="794" t="s">
        <v>722</v>
      </c>
      <c r="C46" s="73"/>
      <c r="D46" s="73"/>
      <c r="E46" s="73"/>
      <c r="F46" s="108"/>
      <c r="G46" s="73"/>
    </row>
    <row r="47" spans="2:7" ht="24.95" customHeight="1">
      <c r="B47" s="796"/>
      <c r="C47" s="78"/>
      <c r="D47" s="78"/>
      <c r="E47" s="78"/>
      <c r="F47" s="323"/>
      <c r="G47" s="78"/>
    </row>
    <row r="48" spans="2:7" ht="24.95" customHeight="1">
      <c r="B48" s="89"/>
      <c r="C48" s="78"/>
      <c r="D48" s="78"/>
      <c r="E48" s="78"/>
      <c r="F48" s="323"/>
      <c r="G48" s="78"/>
    </row>
    <row r="49" spans="2:7" ht="24.95" customHeight="1">
      <c r="B49" s="89"/>
      <c r="C49" s="78"/>
      <c r="D49" s="78"/>
      <c r="E49" s="78"/>
      <c r="F49" s="323"/>
      <c r="G49" s="78"/>
    </row>
    <row r="50" spans="2:7" ht="24.95" customHeight="1">
      <c r="B50" s="89"/>
      <c r="C50" s="78"/>
      <c r="D50" s="78"/>
      <c r="E50" s="78"/>
      <c r="F50" s="323"/>
      <c r="G50" s="78"/>
    </row>
    <row r="51" spans="2:7" ht="24.95" customHeight="1">
      <c r="B51" s="89"/>
      <c r="C51" s="325"/>
      <c r="D51" s="78"/>
      <c r="E51" s="78"/>
      <c r="F51" s="323"/>
      <c r="G51" s="78"/>
    </row>
    <row r="52" spans="2:7" ht="24.95" customHeight="1">
      <c r="B52" s="89"/>
      <c r="C52" s="325"/>
      <c r="D52" s="78"/>
      <c r="E52" s="78"/>
      <c r="F52" s="323"/>
      <c r="G52" s="78"/>
    </row>
    <row r="53" spans="2:7" ht="24.95" customHeight="1">
      <c r="B53" s="89"/>
      <c r="C53" s="325"/>
      <c r="D53" s="78"/>
      <c r="E53" s="78"/>
      <c r="F53" s="323"/>
      <c r="G53" s="78"/>
    </row>
    <row r="54" spans="2:7" ht="24.95" customHeight="1">
      <c r="B54" s="89"/>
      <c r="C54" s="325"/>
      <c r="D54" s="78"/>
      <c r="E54" s="78"/>
      <c r="F54" s="323"/>
      <c r="G54" s="78"/>
    </row>
    <row r="55" spans="2:7" ht="24.95" customHeight="1">
      <c r="B55" s="89"/>
      <c r="C55" s="325"/>
      <c r="D55" s="78"/>
      <c r="E55" s="78"/>
      <c r="F55" s="323"/>
      <c r="G55" s="78"/>
    </row>
    <row r="56" spans="2:7" ht="24.95" customHeight="1">
      <c r="B56" s="89"/>
      <c r="C56" s="325"/>
      <c r="D56" s="78"/>
      <c r="E56" s="78"/>
      <c r="F56" s="323"/>
      <c r="G56" s="78"/>
    </row>
    <row r="57" spans="2:7" ht="24.95" customHeight="1">
      <c r="B57" s="89"/>
      <c r="C57" s="325"/>
      <c r="D57" s="78"/>
      <c r="E57" s="78"/>
      <c r="F57" s="323"/>
      <c r="G57" s="78"/>
    </row>
    <row r="58" spans="2:7" ht="24.95" customHeight="1">
      <c r="B58" s="89"/>
      <c r="C58" s="325"/>
      <c r="D58" s="78"/>
      <c r="E58" s="78"/>
      <c r="F58" s="323"/>
      <c r="G58" s="78"/>
    </row>
    <row r="59" spans="2:7" ht="24.95" customHeight="1">
      <c r="B59" s="89"/>
      <c r="C59" s="325"/>
      <c r="D59" s="78"/>
      <c r="E59" s="78"/>
      <c r="F59" s="323"/>
      <c r="G59" s="78"/>
    </row>
    <row r="60" spans="2:7" ht="24.95" customHeight="1">
      <c r="B60" s="89"/>
      <c r="C60" s="78"/>
      <c r="D60" s="78"/>
      <c r="E60" s="78"/>
      <c r="F60" s="323"/>
      <c r="G60" s="78"/>
    </row>
    <row r="61" spans="2:7" ht="24.95" customHeight="1">
      <c r="B61" s="89"/>
      <c r="C61" s="78"/>
      <c r="D61" s="78"/>
      <c r="E61" s="78"/>
      <c r="F61" s="323"/>
      <c r="G61" s="78"/>
    </row>
    <row r="62" spans="2:7" ht="24.95" customHeight="1">
      <c r="B62" s="89"/>
      <c r="C62" s="78"/>
      <c r="D62" s="78"/>
      <c r="E62" s="78"/>
      <c r="F62" s="323"/>
      <c r="G62" s="78"/>
    </row>
    <row r="63" spans="2:7" ht="24.95" customHeight="1">
      <c r="B63" s="89"/>
      <c r="C63" s="78"/>
      <c r="D63" s="78"/>
      <c r="E63" s="78"/>
      <c r="F63" s="323"/>
      <c r="G63" s="78"/>
    </row>
    <row r="64" spans="2:7" ht="24.95" customHeight="1">
      <c r="B64" s="89"/>
      <c r="C64" s="78"/>
      <c r="D64" s="78"/>
      <c r="E64" s="78"/>
      <c r="F64" s="323"/>
      <c r="G64" s="78"/>
    </row>
    <row r="65" spans="2:7" ht="24.95" customHeight="1">
      <c r="B65" s="89"/>
      <c r="C65" s="78"/>
      <c r="D65" s="78"/>
      <c r="E65" s="78"/>
      <c r="F65" s="323"/>
      <c r="G65" s="78"/>
    </row>
    <row r="66" spans="2:7" ht="24.95" customHeight="1">
      <c r="B66" s="89"/>
      <c r="C66" s="78"/>
      <c r="D66" s="78"/>
      <c r="E66" s="78"/>
      <c r="F66" s="323"/>
      <c r="G66" s="78"/>
    </row>
    <row r="67" spans="2:7" ht="24.95" customHeight="1">
      <c r="B67" s="89"/>
      <c r="C67" s="78"/>
      <c r="D67" s="78"/>
      <c r="E67" s="78"/>
      <c r="F67" s="323"/>
      <c r="G67" s="78"/>
    </row>
    <row r="68" spans="2:7" ht="24.95" customHeight="1">
      <c r="B68" s="89"/>
      <c r="C68" s="78"/>
      <c r="D68" s="78"/>
      <c r="E68" s="78"/>
      <c r="F68" s="323"/>
      <c r="G68" s="78"/>
    </row>
    <row r="69" spans="2:7" ht="24.95" customHeight="1">
      <c r="B69" s="89"/>
      <c r="C69" s="78"/>
      <c r="D69" s="78"/>
      <c r="E69" s="78"/>
      <c r="F69" s="323"/>
      <c r="G69" s="78"/>
    </row>
    <row r="70" spans="2:7" ht="24.95" customHeight="1">
      <c r="B70" s="89"/>
      <c r="C70" s="78"/>
      <c r="D70" s="78"/>
      <c r="E70" s="78"/>
      <c r="F70" s="323"/>
      <c r="G70" s="78"/>
    </row>
    <row r="71" spans="2:7" ht="24.95" customHeight="1">
      <c r="B71" s="89"/>
      <c r="C71" s="78"/>
      <c r="D71" s="78"/>
      <c r="E71" s="78"/>
      <c r="F71" s="323"/>
      <c r="G71" s="78"/>
    </row>
    <row r="72" spans="2:7" ht="24.95" customHeight="1">
      <c r="B72" s="89"/>
      <c r="C72" s="78"/>
      <c r="D72" s="78"/>
      <c r="E72" s="78"/>
      <c r="F72" s="323"/>
      <c r="G72" s="78"/>
    </row>
    <row r="73" spans="2:7" ht="24.95" customHeight="1">
      <c r="B73" s="89"/>
      <c r="C73" s="78"/>
      <c r="D73" s="78"/>
      <c r="E73" s="78"/>
      <c r="F73" s="323"/>
      <c r="G73" s="78"/>
    </row>
    <row r="74" spans="2:7" ht="24.95" customHeight="1">
      <c r="B74" s="89"/>
      <c r="C74" s="90"/>
      <c r="D74" s="90"/>
      <c r="E74" s="90"/>
      <c r="F74" s="311"/>
      <c r="G74" s="90"/>
    </row>
    <row r="75" spans="2:7" ht="24.95" customHeight="1">
      <c r="B75" s="732" t="s">
        <v>855</v>
      </c>
      <c r="C75" s="734"/>
      <c r="D75" s="97"/>
      <c r="E75" s="97"/>
      <c r="F75" s="114"/>
      <c r="G75" s="97"/>
    </row>
    <row r="76" spans="2:7" ht="24.95" customHeight="1">
      <c r="B76" s="749" t="s">
        <v>892</v>
      </c>
      <c r="C76" s="749"/>
      <c r="D76" s="749"/>
      <c r="E76" s="749"/>
      <c r="F76" s="749"/>
      <c r="G76" s="749"/>
    </row>
    <row r="77" spans="2:7" ht="24.95" customHeight="1">
      <c r="B77" s="729" t="s">
        <v>814</v>
      </c>
      <c r="C77" s="729"/>
      <c r="D77" s="729"/>
      <c r="E77" s="729"/>
      <c r="F77" s="729"/>
      <c r="G77" s="729"/>
    </row>
    <row r="78" spans="2:7" ht="24.95" customHeight="1">
      <c r="B78" s="749" t="s">
        <v>849</v>
      </c>
      <c r="C78" s="749"/>
      <c r="D78" s="749"/>
      <c r="E78" s="749"/>
      <c r="F78" s="749"/>
      <c r="G78" s="749"/>
    </row>
    <row r="79" spans="2:7" ht="24.95" customHeight="1">
      <c r="B79" s="738" t="s">
        <v>242</v>
      </c>
      <c r="C79" s="738"/>
      <c r="D79" s="738"/>
      <c r="E79" s="738"/>
      <c r="F79" s="738"/>
      <c r="G79" s="738"/>
    </row>
    <row r="80" spans="2:7" ht="24.95" customHeight="1">
      <c r="B80" s="738" t="s">
        <v>168</v>
      </c>
      <c r="C80" s="738"/>
      <c r="D80" s="738"/>
      <c r="E80" s="738"/>
      <c r="F80" s="738"/>
      <c r="G80" s="738"/>
    </row>
    <row r="81" spans="2:7" ht="24.95" customHeight="1">
      <c r="F81" s="730" t="s">
        <v>512</v>
      </c>
      <c r="G81" s="730"/>
    </row>
    <row r="82" spans="2:7" ht="24.95" customHeight="1">
      <c r="B82" s="731"/>
      <c r="C82" s="731"/>
      <c r="D82" s="731"/>
      <c r="E82" s="731"/>
      <c r="F82" s="731"/>
      <c r="G82" s="731"/>
    </row>
    <row r="83" spans="2:7" ht="24.95" customHeight="1">
      <c r="B83" s="104" t="s">
        <v>739</v>
      </c>
      <c r="C83" s="104"/>
      <c r="D83" s="104"/>
      <c r="E83" s="104"/>
      <c r="F83" s="105"/>
      <c r="G83" s="104"/>
    </row>
    <row r="84" spans="2:7" ht="24.95" customHeight="1">
      <c r="B84" s="67"/>
      <c r="C84" s="67"/>
      <c r="D84" s="67"/>
      <c r="E84" s="67"/>
      <c r="F84" s="106"/>
      <c r="G84" s="68" t="s">
        <v>4</v>
      </c>
    </row>
    <row r="85" spans="2:7" ht="24.95" customHeight="1">
      <c r="B85" s="732" t="s">
        <v>39</v>
      </c>
      <c r="C85" s="734"/>
      <c r="D85" s="70" t="s">
        <v>0</v>
      </c>
      <c r="E85" s="70" t="s">
        <v>1</v>
      </c>
      <c r="F85" s="107" t="s">
        <v>6</v>
      </c>
      <c r="G85" s="70" t="s">
        <v>7</v>
      </c>
    </row>
    <row r="86" spans="2:7" ht="24.95" customHeight="1">
      <c r="B86" s="794" t="s">
        <v>723</v>
      </c>
      <c r="C86" s="73"/>
      <c r="D86" s="73"/>
      <c r="E86" s="73"/>
      <c r="F86" s="108"/>
      <c r="G86" s="73"/>
    </row>
    <row r="87" spans="2:7" ht="24.95" customHeight="1">
      <c r="B87" s="796"/>
      <c r="C87" s="78"/>
      <c r="D87" s="78"/>
      <c r="E87" s="78"/>
      <c r="F87" s="323"/>
      <c r="G87" s="78"/>
    </row>
    <row r="88" spans="2:7" ht="24.95" customHeight="1">
      <c r="B88" s="89"/>
      <c r="C88" s="78"/>
      <c r="D88" s="78"/>
      <c r="E88" s="78"/>
      <c r="F88" s="323"/>
      <c r="G88" s="78"/>
    </row>
    <row r="89" spans="2:7" ht="24.95" customHeight="1">
      <c r="B89" s="89"/>
      <c r="C89" s="78"/>
      <c r="D89" s="78"/>
      <c r="E89" s="78"/>
      <c r="F89" s="323"/>
      <c r="G89" s="78"/>
    </row>
    <row r="90" spans="2:7" ht="24.95" customHeight="1">
      <c r="B90" s="89"/>
      <c r="C90" s="78"/>
      <c r="D90" s="78"/>
      <c r="E90" s="78"/>
      <c r="F90" s="323"/>
      <c r="G90" s="78"/>
    </row>
    <row r="91" spans="2:7" ht="24.95" customHeight="1">
      <c r="B91" s="89"/>
      <c r="C91" s="325"/>
      <c r="D91" s="78"/>
      <c r="E91" s="78"/>
      <c r="F91" s="323"/>
      <c r="G91" s="78"/>
    </row>
    <row r="92" spans="2:7" ht="24.95" customHeight="1">
      <c r="B92" s="89"/>
      <c r="C92" s="325"/>
      <c r="D92" s="78"/>
      <c r="E92" s="78"/>
      <c r="F92" s="323"/>
      <c r="G92" s="78"/>
    </row>
    <row r="93" spans="2:7" ht="24.95" customHeight="1">
      <c r="B93" s="89"/>
      <c r="C93" s="325"/>
      <c r="D93" s="78"/>
      <c r="E93" s="78"/>
      <c r="F93" s="323"/>
      <c r="G93" s="78"/>
    </row>
    <row r="94" spans="2:7" ht="24.95" customHeight="1">
      <c r="B94" s="89"/>
      <c r="C94" s="325"/>
      <c r="D94" s="78"/>
      <c r="E94" s="78"/>
      <c r="F94" s="323"/>
      <c r="G94" s="78"/>
    </row>
    <row r="95" spans="2:7" ht="24.95" customHeight="1">
      <c r="B95" s="89"/>
      <c r="C95" s="325"/>
      <c r="D95" s="78"/>
      <c r="E95" s="78"/>
      <c r="F95" s="323"/>
      <c r="G95" s="78"/>
    </row>
    <row r="96" spans="2:7" ht="24.95" customHeight="1">
      <c r="B96" s="89"/>
      <c r="C96" s="325"/>
      <c r="D96" s="78"/>
      <c r="E96" s="78"/>
      <c r="F96" s="323"/>
      <c r="G96" s="78"/>
    </row>
    <row r="97" spans="2:7" ht="24.95" customHeight="1">
      <c r="B97" s="89"/>
      <c r="C97" s="325"/>
      <c r="D97" s="78"/>
      <c r="E97" s="78"/>
      <c r="F97" s="323"/>
      <c r="G97" s="78"/>
    </row>
    <row r="98" spans="2:7" ht="24.95" customHeight="1">
      <c r="B98" s="89"/>
      <c r="C98" s="325"/>
      <c r="D98" s="78"/>
      <c r="E98" s="78"/>
      <c r="F98" s="323"/>
      <c r="G98" s="78"/>
    </row>
    <row r="99" spans="2:7" ht="24.95" customHeight="1">
      <c r="B99" s="89"/>
      <c r="C99" s="325"/>
      <c r="D99" s="78"/>
      <c r="E99" s="78"/>
      <c r="F99" s="323"/>
      <c r="G99" s="78"/>
    </row>
    <row r="100" spans="2:7" ht="24.95" customHeight="1">
      <c r="B100" s="89"/>
      <c r="C100" s="78"/>
      <c r="D100" s="78"/>
      <c r="E100" s="78"/>
      <c r="F100" s="323"/>
      <c r="G100" s="78"/>
    </row>
    <row r="101" spans="2:7" ht="24.95" customHeight="1">
      <c r="B101" s="89"/>
      <c r="C101" s="78"/>
      <c r="D101" s="78"/>
      <c r="E101" s="78"/>
      <c r="F101" s="323"/>
      <c r="G101" s="78"/>
    </row>
    <row r="102" spans="2:7" ht="24.95" customHeight="1">
      <c r="B102" s="89"/>
      <c r="C102" s="78"/>
      <c r="D102" s="78"/>
      <c r="E102" s="78"/>
      <c r="F102" s="323"/>
      <c r="G102" s="78"/>
    </row>
    <row r="103" spans="2:7" ht="24.95" customHeight="1">
      <c r="B103" s="89"/>
      <c r="C103" s="78"/>
      <c r="D103" s="78"/>
      <c r="E103" s="78"/>
      <c r="F103" s="323"/>
      <c r="G103" s="78"/>
    </row>
    <row r="104" spans="2:7" ht="24.95" customHeight="1">
      <c r="B104" s="89"/>
      <c r="C104" s="78"/>
      <c r="D104" s="78"/>
      <c r="E104" s="78"/>
      <c r="F104" s="323"/>
      <c r="G104" s="78"/>
    </row>
    <row r="105" spans="2:7" ht="24.95" customHeight="1">
      <c r="B105" s="89"/>
      <c r="C105" s="78"/>
      <c r="D105" s="78"/>
      <c r="E105" s="78"/>
      <c r="F105" s="323"/>
      <c r="G105" s="78"/>
    </row>
    <row r="106" spans="2:7" ht="24.95" customHeight="1">
      <c r="B106" s="89"/>
      <c r="C106" s="78"/>
      <c r="D106" s="78"/>
      <c r="E106" s="78"/>
      <c r="F106" s="323"/>
      <c r="G106" s="78"/>
    </row>
    <row r="107" spans="2:7" ht="24.95" customHeight="1">
      <c r="B107" s="89"/>
      <c r="C107" s="78"/>
      <c r="D107" s="78"/>
      <c r="E107" s="78"/>
      <c r="F107" s="323"/>
      <c r="G107" s="78"/>
    </row>
    <row r="108" spans="2:7" ht="24.95" customHeight="1">
      <c r="B108" s="89"/>
      <c r="C108" s="78"/>
      <c r="D108" s="78"/>
      <c r="E108" s="78"/>
      <c r="F108" s="323"/>
      <c r="G108" s="78"/>
    </row>
    <row r="109" spans="2:7" ht="24.95" customHeight="1">
      <c r="B109" s="89"/>
      <c r="C109" s="78"/>
      <c r="D109" s="78"/>
      <c r="E109" s="78"/>
      <c r="F109" s="323"/>
      <c r="G109" s="78"/>
    </row>
    <row r="110" spans="2:7" ht="24.95" customHeight="1">
      <c r="B110" s="89"/>
      <c r="C110" s="78"/>
      <c r="D110" s="78"/>
      <c r="E110" s="78"/>
      <c r="F110" s="323"/>
      <c r="G110" s="78"/>
    </row>
    <row r="111" spans="2:7" ht="24.95" customHeight="1">
      <c r="B111" s="89"/>
      <c r="C111" s="78"/>
      <c r="D111" s="78"/>
      <c r="E111" s="78"/>
      <c r="F111" s="323"/>
      <c r="G111" s="78"/>
    </row>
    <row r="112" spans="2:7" ht="24.95" customHeight="1">
      <c r="B112" s="89"/>
      <c r="C112" s="78"/>
      <c r="D112" s="78"/>
      <c r="E112" s="78"/>
      <c r="F112" s="323"/>
      <c r="G112" s="78"/>
    </row>
    <row r="113" spans="2:7" ht="24.95" customHeight="1">
      <c r="B113" s="89"/>
      <c r="C113" s="78"/>
      <c r="D113" s="78"/>
      <c r="E113" s="78"/>
      <c r="F113" s="323"/>
      <c r="G113" s="78"/>
    </row>
    <row r="114" spans="2:7" ht="24.95" customHeight="1">
      <c r="B114" s="89"/>
      <c r="C114" s="90"/>
      <c r="D114" s="90"/>
      <c r="E114" s="90"/>
      <c r="F114" s="311"/>
      <c r="G114" s="90"/>
    </row>
    <row r="115" spans="2:7" ht="24.95" customHeight="1">
      <c r="B115" s="732" t="s">
        <v>855</v>
      </c>
      <c r="C115" s="734"/>
      <c r="D115" s="97"/>
      <c r="E115" s="97"/>
      <c r="F115" s="114"/>
      <c r="G115" s="97"/>
    </row>
    <row r="116" spans="2:7" ht="24.95" customHeight="1">
      <c r="B116" s="749" t="s">
        <v>892</v>
      </c>
      <c r="C116" s="749"/>
      <c r="D116" s="749"/>
      <c r="E116" s="749"/>
      <c r="F116" s="749"/>
      <c r="G116" s="749"/>
    </row>
    <row r="117" spans="2:7" ht="24.95" customHeight="1">
      <c r="B117" s="729" t="s">
        <v>814</v>
      </c>
      <c r="C117" s="729"/>
      <c r="D117" s="729"/>
      <c r="E117" s="729"/>
      <c r="F117" s="729"/>
      <c r="G117" s="729"/>
    </row>
    <row r="118" spans="2:7" ht="24.95" customHeight="1">
      <c r="B118" s="749" t="s">
        <v>849</v>
      </c>
      <c r="C118" s="749"/>
      <c r="D118" s="749"/>
      <c r="E118" s="749"/>
      <c r="F118" s="749"/>
      <c r="G118" s="749"/>
    </row>
    <row r="119" spans="2:7" ht="24.95" customHeight="1">
      <c r="B119" s="738" t="s">
        <v>242</v>
      </c>
      <c r="C119" s="738"/>
      <c r="D119" s="738"/>
      <c r="E119" s="738"/>
      <c r="F119" s="738"/>
      <c r="G119" s="738"/>
    </row>
    <row r="120" spans="2:7" ht="24.95" customHeight="1">
      <c r="B120" s="738" t="s">
        <v>168</v>
      </c>
      <c r="C120" s="738"/>
      <c r="D120" s="738"/>
      <c r="E120" s="738"/>
      <c r="F120" s="738"/>
      <c r="G120" s="738"/>
    </row>
  </sheetData>
  <mergeCells count="30">
    <mergeCell ref="F41:G41"/>
    <mergeCell ref="B42:G42"/>
    <mergeCell ref="B45:C45"/>
    <mergeCell ref="B46:B47"/>
    <mergeCell ref="F1:G1"/>
    <mergeCell ref="B2:G2"/>
    <mergeCell ref="B5:C5"/>
    <mergeCell ref="B6:B7"/>
    <mergeCell ref="B35:C35"/>
    <mergeCell ref="B36:G36"/>
    <mergeCell ref="B37:G37"/>
    <mergeCell ref="B39:G39"/>
    <mergeCell ref="B40:G40"/>
    <mergeCell ref="B38:G38"/>
    <mergeCell ref="B75:C75"/>
    <mergeCell ref="B76:G76"/>
    <mergeCell ref="B77:G77"/>
    <mergeCell ref="B78:G78"/>
    <mergeCell ref="B79:G79"/>
    <mergeCell ref="B80:G80"/>
    <mergeCell ref="F81:G81"/>
    <mergeCell ref="B82:G82"/>
    <mergeCell ref="B85:C85"/>
    <mergeCell ref="B118:G118"/>
    <mergeCell ref="B119:G119"/>
    <mergeCell ref="B120:G120"/>
    <mergeCell ref="B86:B87"/>
    <mergeCell ref="B115:C115"/>
    <mergeCell ref="B116:G116"/>
    <mergeCell ref="B117:G1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0" orientation="portrait" r:id="rId1"/>
  <rowBreaks count="2" manualBreakCount="2">
    <brk id="40" min="1" max="7" man="1"/>
    <brk id="80" min="1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4AFC-F071-43B9-9D4E-8E30609BF627}">
  <sheetPr codeName="Sheet22">
    <pageSetUpPr fitToPage="1"/>
  </sheetPr>
  <dimension ref="B1:J29"/>
  <sheetViews>
    <sheetView view="pageBreakPreview" zoomScaleNormal="85" zoomScaleSheetLayoutView="100" workbookViewId="0">
      <selection activeCell="H36" sqref="H36"/>
    </sheetView>
  </sheetViews>
  <sheetFormatPr defaultColWidth="9" defaultRowHeight="20.100000000000001" customHeight="1"/>
  <cols>
    <col min="1" max="1" width="1.625" style="284" customWidth="1"/>
    <col min="2" max="2" width="5.625" style="284" customWidth="1"/>
    <col min="3" max="3" width="20.625" style="284" customWidth="1"/>
    <col min="4" max="4" width="20.625" style="280" customWidth="1"/>
    <col min="5" max="5" width="26.125" style="280" customWidth="1"/>
    <col min="6" max="6" width="5.25" style="281" bestFit="1" customWidth="1"/>
    <col min="7" max="7" width="6.125" style="282" bestFit="1" customWidth="1"/>
    <col min="8" max="8" width="20.625" style="283" customWidth="1"/>
    <col min="9" max="9" width="5.375" style="281" customWidth="1"/>
    <col min="10" max="10" width="29.5" style="284" customWidth="1"/>
    <col min="11" max="11" width="2.125" style="284" customWidth="1"/>
    <col min="12" max="15" width="9" style="284"/>
    <col min="16" max="16" width="0" style="284" hidden="1" customWidth="1"/>
    <col min="17" max="16384" width="9" style="284"/>
  </cols>
  <sheetData>
    <row r="1" spans="2:10" ht="20.100000000000001" customHeight="1">
      <c r="C1" s="280"/>
    </row>
    <row r="2" spans="2:10" ht="30" customHeight="1">
      <c r="B2" s="285"/>
      <c r="C2" s="520"/>
      <c r="D2" s="806" t="s">
        <v>939</v>
      </c>
      <c r="E2" s="806"/>
      <c r="F2" s="806"/>
      <c r="G2" s="806"/>
      <c r="H2" s="806"/>
      <c r="I2" s="286"/>
      <c r="J2" s="287" t="s">
        <v>514</v>
      </c>
    </row>
    <row r="3" spans="2:10" ht="20.100000000000001" customHeight="1">
      <c r="B3" s="807" t="s">
        <v>101</v>
      </c>
      <c r="C3" s="808"/>
      <c r="D3" s="289" t="s">
        <v>102</v>
      </c>
      <c r="E3" s="289" t="s">
        <v>103</v>
      </c>
      <c r="F3" s="288" t="s">
        <v>74</v>
      </c>
      <c r="G3" s="290" t="s">
        <v>75</v>
      </c>
      <c r="H3" s="291" t="s">
        <v>77</v>
      </c>
      <c r="I3" s="807" t="s">
        <v>104</v>
      </c>
      <c r="J3" s="808"/>
    </row>
    <row r="4" spans="2:10" s="298" customFormat="1" ht="20.100000000000001" customHeight="1">
      <c r="B4" s="810" t="s">
        <v>112</v>
      </c>
      <c r="C4" s="811"/>
      <c r="D4" s="292"/>
      <c r="E4" s="292"/>
      <c r="F4" s="293" t="s">
        <v>88</v>
      </c>
      <c r="G4" s="294">
        <v>1</v>
      </c>
      <c r="H4" s="295"/>
      <c r="I4" s="296"/>
      <c r="J4" s="297"/>
    </row>
    <row r="5" spans="2:10" s="298" customFormat="1" ht="20.100000000000001" customHeight="1">
      <c r="B5" s="304"/>
      <c r="C5" s="534"/>
      <c r="D5" s="293"/>
      <c r="E5" s="1"/>
      <c r="F5" s="1"/>
      <c r="G5" s="299"/>
      <c r="H5" s="300"/>
      <c r="I5" s="301"/>
      <c r="J5" s="302"/>
    </row>
    <row r="6" spans="2:10" s="298" customFormat="1" ht="20.100000000000001" customHeight="1">
      <c r="B6" s="812" t="s">
        <v>105</v>
      </c>
      <c r="C6" s="813"/>
      <c r="D6" s="296" t="s">
        <v>113</v>
      </c>
      <c r="E6" s="1"/>
      <c r="F6" s="1" t="s">
        <v>88</v>
      </c>
      <c r="G6" s="299">
        <v>1</v>
      </c>
      <c r="H6" s="303"/>
      <c r="I6" s="304"/>
      <c r="J6" s="305"/>
    </row>
    <row r="7" spans="2:10" s="298" customFormat="1" ht="20.100000000000001" customHeight="1">
      <c r="B7" s="304"/>
      <c r="C7" s="522"/>
      <c r="D7" s="296" t="s">
        <v>114</v>
      </c>
      <c r="E7" s="296" t="s">
        <v>115</v>
      </c>
      <c r="F7" s="1" t="s">
        <v>88</v>
      </c>
      <c r="G7" s="299">
        <v>1</v>
      </c>
      <c r="H7" s="295"/>
      <c r="I7" s="296"/>
      <c r="J7" s="306"/>
    </row>
    <row r="8" spans="2:10" s="298" customFormat="1" ht="20.100000000000001" customHeight="1">
      <c r="B8" s="304"/>
      <c r="C8" s="522"/>
      <c r="D8" s="292"/>
      <c r="E8" s="296" t="s">
        <v>133</v>
      </c>
      <c r="F8" s="293" t="s">
        <v>88</v>
      </c>
      <c r="G8" s="299">
        <v>1</v>
      </c>
      <c r="H8" s="295"/>
      <c r="I8" s="301"/>
      <c r="J8" s="307"/>
    </row>
    <row r="9" spans="2:10" s="298" customFormat="1" ht="20.100000000000001" customHeight="1">
      <c r="B9" s="304"/>
      <c r="C9" s="522"/>
      <c r="D9" s="296" t="s">
        <v>116</v>
      </c>
      <c r="E9" s="296"/>
      <c r="F9" s="293" t="s">
        <v>88</v>
      </c>
      <c r="G9" s="299">
        <v>1</v>
      </c>
      <c r="H9" s="295"/>
      <c r="I9" s="296"/>
      <c r="J9" s="307"/>
    </row>
    <row r="10" spans="2:10" s="298" customFormat="1" ht="20.100000000000001" customHeight="1">
      <c r="B10" s="304"/>
      <c r="C10" s="522"/>
      <c r="D10" s="292" t="s">
        <v>117</v>
      </c>
      <c r="E10" s="296"/>
      <c r="F10" s="293" t="s">
        <v>88</v>
      </c>
      <c r="G10" s="299">
        <v>1</v>
      </c>
      <c r="H10" s="295"/>
      <c r="I10" s="296"/>
      <c r="J10" s="307"/>
    </row>
    <row r="11" spans="2:10" s="298" customFormat="1" ht="20.100000000000001" customHeight="1">
      <c r="B11" s="304"/>
      <c r="C11" s="522"/>
      <c r="D11" s="292" t="s">
        <v>118</v>
      </c>
      <c r="E11" s="296" t="s">
        <v>134</v>
      </c>
      <c r="F11" s="293" t="s">
        <v>88</v>
      </c>
      <c r="G11" s="299">
        <v>1</v>
      </c>
      <c r="H11" s="295"/>
      <c r="I11" s="301"/>
      <c r="J11" s="307"/>
    </row>
    <row r="12" spans="2:10" s="298" customFormat="1" ht="20.100000000000001" customHeight="1">
      <c r="B12" s="304"/>
      <c r="C12" s="522"/>
      <c r="D12" s="292"/>
      <c r="E12" s="296" t="s">
        <v>135</v>
      </c>
      <c r="F12" s="301" t="s">
        <v>88</v>
      </c>
      <c r="G12" s="299">
        <v>1</v>
      </c>
      <c r="H12" s="295"/>
      <c r="I12" s="301"/>
      <c r="J12" s="307"/>
    </row>
    <row r="13" spans="2:10" s="298" customFormat="1" ht="20.100000000000001" customHeight="1">
      <c r="B13" s="304"/>
      <c r="C13" s="522"/>
      <c r="D13" s="292" t="s">
        <v>119</v>
      </c>
      <c r="E13" s="296" t="s">
        <v>120</v>
      </c>
      <c r="F13" s="301" t="s">
        <v>88</v>
      </c>
      <c r="G13" s="299">
        <v>1</v>
      </c>
      <c r="H13" s="295"/>
      <c r="I13" s="301"/>
      <c r="J13" s="307"/>
    </row>
    <row r="14" spans="2:10" s="298" customFormat="1" ht="20.100000000000001" customHeight="1">
      <c r="B14" s="304"/>
      <c r="C14" s="522"/>
      <c r="D14" s="292"/>
      <c r="E14" s="296" t="s">
        <v>121</v>
      </c>
      <c r="F14" s="301" t="s">
        <v>88</v>
      </c>
      <c r="G14" s="299">
        <v>1</v>
      </c>
      <c r="H14" s="295"/>
      <c r="I14" s="301"/>
      <c r="J14" s="307"/>
    </row>
    <row r="15" spans="2:10" s="298" customFormat="1" ht="20.100000000000001" customHeight="1">
      <c r="B15" s="304"/>
      <c r="C15" s="522"/>
      <c r="D15" s="292"/>
      <c r="E15" s="292"/>
      <c r="F15" s="1"/>
      <c r="G15" s="299"/>
      <c r="H15" s="295"/>
      <c r="I15" s="301"/>
      <c r="J15" s="297"/>
    </row>
    <row r="16" spans="2:10" s="298" customFormat="1" ht="20.100000000000001" customHeight="1">
      <c r="B16" s="810" t="s">
        <v>106</v>
      </c>
      <c r="C16" s="811"/>
      <c r="D16" s="292" t="s">
        <v>107</v>
      </c>
      <c r="E16" s="296" t="s">
        <v>136</v>
      </c>
      <c r="F16" s="293" t="s">
        <v>108</v>
      </c>
      <c r="G16" s="299">
        <v>1</v>
      </c>
      <c r="H16" s="295"/>
      <c r="I16" s="301"/>
      <c r="J16" s="308"/>
    </row>
    <row r="17" spans="2:10" s="298" customFormat="1" ht="20.100000000000001" customHeight="1">
      <c r="B17" s="304"/>
      <c r="C17" s="522"/>
      <c r="D17" s="292"/>
      <c r="E17" s="296" t="s">
        <v>122</v>
      </c>
      <c r="F17" s="293" t="s">
        <v>122</v>
      </c>
      <c r="G17" s="299"/>
      <c r="H17" s="295"/>
      <c r="I17" s="301"/>
      <c r="J17" s="308"/>
    </row>
    <row r="18" spans="2:10" s="298" customFormat="1" ht="20.100000000000001" customHeight="1">
      <c r="B18" s="304"/>
      <c r="C18" s="522"/>
      <c r="D18" s="292"/>
      <c r="E18" s="296" t="s">
        <v>122</v>
      </c>
      <c r="F18" s="293" t="s">
        <v>122</v>
      </c>
      <c r="G18" s="299"/>
      <c r="H18" s="295"/>
      <c r="I18" s="301"/>
      <c r="J18" s="308"/>
    </row>
    <row r="19" spans="2:10" s="298" customFormat="1" ht="20.100000000000001" customHeight="1">
      <c r="B19" s="304"/>
      <c r="C19" s="522"/>
      <c r="D19" s="292"/>
      <c r="E19" s="296"/>
      <c r="F19" s="293"/>
      <c r="G19" s="299"/>
      <c r="H19" s="295"/>
      <c r="I19" s="301"/>
      <c r="J19" s="308"/>
    </row>
    <row r="20" spans="2:10" s="298" customFormat="1" ht="20.100000000000001" customHeight="1">
      <c r="B20" s="304"/>
      <c r="C20" s="522"/>
      <c r="D20" s="292" t="s">
        <v>109</v>
      </c>
      <c r="E20" s="292"/>
      <c r="F20" s="293" t="s">
        <v>108</v>
      </c>
      <c r="G20" s="299">
        <v>1</v>
      </c>
      <c r="H20" s="295"/>
      <c r="I20" s="301"/>
      <c r="J20" s="297"/>
    </row>
    <row r="21" spans="2:10" s="298" customFormat="1" ht="20.100000000000001" customHeight="1">
      <c r="B21" s="304"/>
      <c r="C21" s="522"/>
      <c r="D21" s="292" t="s">
        <v>110</v>
      </c>
      <c r="E21" s="292"/>
      <c r="F21" s="293" t="s">
        <v>108</v>
      </c>
      <c r="G21" s="299">
        <v>1</v>
      </c>
      <c r="H21" s="295"/>
      <c r="I21" s="301"/>
      <c r="J21" s="297"/>
    </row>
    <row r="22" spans="2:10" s="298" customFormat="1" ht="20.100000000000001" customHeight="1">
      <c r="B22" s="304"/>
      <c r="C22" s="522"/>
      <c r="D22" s="292"/>
      <c r="E22" s="292"/>
      <c r="F22" s="293"/>
      <c r="G22" s="299"/>
      <c r="H22" s="295"/>
      <c r="I22" s="301"/>
      <c r="J22" s="297"/>
    </row>
    <row r="23" spans="2:10" s="298" customFormat="1" ht="20.100000000000001" customHeight="1">
      <c r="B23" s="810" t="s">
        <v>123</v>
      </c>
      <c r="C23" s="811"/>
      <c r="D23" s="296"/>
      <c r="E23" s="296"/>
      <c r="F23" s="301" t="s">
        <v>88</v>
      </c>
      <c r="G23" s="299">
        <v>1</v>
      </c>
      <c r="H23" s="295"/>
      <c r="I23" s="301"/>
      <c r="J23" s="297"/>
    </row>
    <row r="24" spans="2:10" s="298" customFormat="1" ht="20.100000000000001" customHeight="1">
      <c r="B24" s="810" t="s">
        <v>111</v>
      </c>
      <c r="C24" s="811"/>
      <c r="D24" s="292"/>
      <c r="E24" s="292"/>
      <c r="F24" s="293" t="s">
        <v>108</v>
      </c>
      <c r="G24" s="299">
        <v>1</v>
      </c>
      <c r="H24" s="295"/>
      <c r="I24" s="296"/>
      <c r="J24" s="297"/>
    </row>
    <row r="25" spans="2:10" s="298" customFormat="1" ht="20.100000000000001" customHeight="1">
      <c r="B25" s="304"/>
      <c r="C25" s="522"/>
      <c r="D25" s="292"/>
      <c r="E25" s="292"/>
      <c r="F25" s="293"/>
      <c r="G25" s="299"/>
      <c r="H25" s="295"/>
      <c r="I25" s="301"/>
      <c r="J25" s="297"/>
    </row>
    <row r="26" spans="2:10" s="298" customFormat="1" ht="20.100000000000001" customHeight="1">
      <c r="B26" s="304"/>
      <c r="C26" s="522"/>
      <c r="D26" s="292"/>
      <c r="E26" s="292"/>
      <c r="F26" s="293"/>
      <c r="G26" s="299"/>
      <c r="H26" s="295"/>
      <c r="I26" s="301"/>
      <c r="J26" s="297"/>
    </row>
    <row r="27" spans="2:10" s="298" customFormat="1" ht="20.100000000000001" customHeight="1">
      <c r="B27" s="810" t="s">
        <v>124</v>
      </c>
      <c r="C27" s="811"/>
      <c r="D27" s="292"/>
      <c r="E27" s="293"/>
      <c r="F27" s="1" t="s">
        <v>122</v>
      </c>
      <c r="G27" s="299"/>
      <c r="H27" s="295"/>
      <c r="I27" s="309"/>
      <c r="J27" s="297"/>
    </row>
    <row r="28" spans="2:10" ht="20.100000000000001" customHeight="1">
      <c r="B28" s="533" t="s">
        <v>731</v>
      </c>
      <c r="C28" s="830" t="s">
        <v>875</v>
      </c>
      <c r="D28" s="830"/>
      <c r="E28" s="830"/>
      <c r="F28" s="830"/>
      <c r="G28" s="830"/>
      <c r="H28" s="830"/>
      <c r="I28" s="830"/>
      <c r="J28" s="830"/>
    </row>
    <row r="29" spans="2:10" ht="20.100000000000001" customHeight="1">
      <c r="B29" s="533" t="s">
        <v>533</v>
      </c>
      <c r="C29" s="284" t="s">
        <v>997</v>
      </c>
    </row>
  </sheetData>
  <mergeCells count="10">
    <mergeCell ref="I3:J3"/>
    <mergeCell ref="C28:J28"/>
    <mergeCell ref="D2:H2"/>
    <mergeCell ref="B3:C3"/>
    <mergeCell ref="B4:C4"/>
    <mergeCell ref="B6:C6"/>
    <mergeCell ref="B16:C16"/>
    <mergeCell ref="B23:C23"/>
    <mergeCell ref="B24:C24"/>
    <mergeCell ref="B27:C27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5" fitToHeight="10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73BD-2921-4F0D-9690-2613BC43AA5B}">
  <sheetPr codeName="Sheet21"/>
  <dimension ref="B1:H346"/>
  <sheetViews>
    <sheetView showZeros="0" view="pageBreakPreview" topLeftCell="A193" zoomScaleNormal="100" zoomScaleSheetLayoutView="100" workbookViewId="0">
      <selection activeCell="M241" sqref="M241"/>
    </sheetView>
  </sheetViews>
  <sheetFormatPr defaultColWidth="9" defaultRowHeight="15" customHeight="1"/>
  <cols>
    <col min="1" max="1" width="2.875" style="7" customWidth="1"/>
    <col min="2" max="2" width="30.625" style="7" customWidth="1"/>
    <col min="3" max="3" width="24.375" style="7" customWidth="1"/>
    <col min="4" max="4" width="4.375" style="157" customWidth="1"/>
    <col min="5" max="5" width="11.625" style="7" customWidth="1"/>
    <col min="6" max="6" width="9.5" style="7" customWidth="1"/>
    <col min="7" max="7" width="17.625" style="158" customWidth="1"/>
    <col min="8" max="8" width="31.125" style="7" customWidth="1"/>
    <col min="9" max="16384" width="9" style="7"/>
  </cols>
  <sheetData>
    <row r="1" spans="2:8" ht="15" customHeight="1">
      <c r="B1" s="502"/>
      <c r="C1" s="740" t="s">
        <v>940</v>
      </c>
      <c r="D1" s="740"/>
      <c r="E1" s="740"/>
      <c r="F1" s="740"/>
      <c r="G1" s="740"/>
      <c r="H1" s="513" t="s">
        <v>515</v>
      </c>
    </row>
    <row r="2" spans="2:8" ht="15" customHeight="1">
      <c r="B2" s="504"/>
      <c r="C2" s="741"/>
      <c r="D2" s="741"/>
      <c r="E2" s="741"/>
      <c r="F2" s="741"/>
      <c r="G2" s="741"/>
      <c r="H2" s="512"/>
    </row>
    <row r="3" spans="2:8" ht="15" customHeight="1">
      <c r="B3" s="122" t="s">
        <v>81</v>
      </c>
      <c r="C3" s="2" t="s">
        <v>82</v>
      </c>
      <c r="D3" s="2" t="s">
        <v>83</v>
      </c>
      <c r="E3" s="2" t="s">
        <v>84</v>
      </c>
      <c r="F3" s="123" t="s">
        <v>86</v>
      </c>
      <c r="G3" s="124" t="s">
        <v>87</v>
      </c>
      <c r="H3" s="125" t="s">
        <v>85</v>
      </c>
    </row>
    <row r="4" spans="2:8" ht="15" customHeight="1">
      <c r="B4" s="126"/>
      <c r="C4" s="3"/>
      <c r="D4" s="127"/>
      <c r="E4" s="128"/>
      <c r="F4" s="3"/>
      <c r="G4" s="129"/>
      <c r="H4" s="130"/>
    </row>
    <row r="5" spans="2:8" ht="15" customHeight="1">
      <c r="B5" s="131" t="s">
        <v>130</v>
      </c>
      <c r="C5" s="4"/>
      <c r="D5" s="9"/>
      <c r="E5" s="4"/>
      <c r="F5" s="4"/>
      <c r="G5" s="132"/>
      <c r="H5" s="133"/>
    </row>
    <row r="6" spans="2:8" ht="15" customHeight="1">
      <c r="B6" s="134"/>
      <c r="C6" s="36"/>
      <c r="D6" s="10"/>
      <c r="E6" s="16"/>
      <c r="F6" s="16"/>
      <c r="G6" s="135"/>
      <c r="H6" s="136"/>
    </row>
    <row r="7" spans="2:8" ht="15" customHeight="1">
      <c r="B7" s="131" t="s">
        <v>97</v>
      </c>
      <c r="C7" s="5"/>
      <c r="D7" s="9"/>
      <c r="E7" s="4"/>
      <c r="F7" s="4"/>
      <c r="G7" s="132"/>
      <c r="H7" s="137"/>
    </row>
    <row r="8" spans="2:8" ht="15" customHeight="1">
      <c r="B8" s="134"/>
      <c r="C8" s="36"/>
      <c r="D8" s="10"/>
      <c r="E8" s="16"/>
      <c r="F8" s="16"/>
      <c r="G8" s="135"/>
      <c r="H8" s="136"/>
    </row>
    <row r="9" spans="2:8" ht="15" customHeight="1">
      <c r="B9" s="131"/>
      <c r="C9" s="5"/>
      <c r="D9" s="9"/>
      <c r="E9" s="4"/>
      <c r="F9" s="4"/>
      <c r="G9" s="132"/>
      <c r="H9" s="137"/>
    </row>
    <row r="10" spans="2:8" ht="15" customHeight="1">
      <c r="B10" s="134"/>
      <c r="C10" s="36"/>
      <c r="D10" s="10"/>
      <c r="E10" s="16"/>
      <c r="F10" s="16"/>
      <c r="G10" s="135"/>
      <c r="H10" s="136"/>
    </row>
    <row r="11" spans="2:8" ht="15" customHeight="1">
      <c r="B11" s="131"/>
      <c r="C11" s="6"/>
      <c r="D11" s="9"/>
      <c r="E11" s="4"/>
      <c r="F11" s="4"/>
      <c r="G11" s="132"/>
      <c r="H11" s="137"/>
    </row>
    <row r="12" spans="2:8" ht="15" customHeight="1">
      <c r="B12" s="138"/>
      <c r="D12" s="10"/>
      <c r="E12" s="16"/>
      <c r="F12" s="16"/>
      <c r="G12" s="135"/>
      <c r="H12" s="139"/>
    </row>
    <row r="13" spans="2:8" ht="15" customHeight="1">
      <c r="B13" s="131"/>
      <c r="C13" s="4"/>
      <c r="D13" s="9"/>
      <c r="E13" s="4"/>
      <c r="F13" s="4"/>
      <c r="G13" s="132"/>
      <c r="H13" s="137"/>
    </row>
    <row r="14" spans="2:8" ht="15" customHeight="1">
      <c r="B14" s="141"/>
      <c r="C14" s="8"/>
      <c r="D14" s="10"/>
      <c r="E14" s="16"/>
      <c r="F14" s="16"/>
      <c r="G14" s="135"/>
      <c r="H14" s="136"/>
    </row>
    <row r="15" spans="2:8" ht="15" customHeight="1">
      <c r="B15" s="142"/>
      <c r="C15" s="9"/>
      <c r="D15" s="9"/>
      <c r="E15" s="4"/>
      <c r="F15" s="4"/>
      <c r="G15" s="132"/>
      <c r="H15" s="137"/>
    </row>
    <row r="16" spans="2:8" ht="15" customHeight="1">
      <c r="B16" s="134"/>
      <c r="C16" s="10"/>
      <c r="D16" s="10"/>
      <c r="E16" s="16"/>
      <c r="F16" s="16"/>
      <c r="G16" s="143"/>
      <c r="H16" s="136"/>
    </row>
    <row r="17" spans="2:8" ht="15" customHeight="1">
      <c r="B17" s="142"/>
      <c r="C17" s="5"/>
      <c r="D17" s="9"/>
      <c r="E17" s="4"/>
      <c r="F17" s="4"/>
      <c r="G17" s="132"/>
      <c r="H17" s="137"/>
    </row>
    <row r="18" spans="2:8" ht="15" customHeight="1">
      <c r="B18" s="138"/>
      <c r="C18" s="37"/>
      <c r="D18" s="10"/>
      <c r="E18" s="16"/>
      <c r="F18" s="16"/>
      <c r="G18" s="135"/>
      <c r="H18" s="130"/>
    </row>
    <row r="19" spans="2:8" ht="15" customHeight="1">
      <c r="B19" s="144"/>
      <c r="C19" s="11"/>
      <c r="D19" s="9"/>
      <c r="E19" s="145"/>
      <c r="F19" s="4"/>
      <c r="G19" s="132"/>
      <c r="H19" s="146"/>
    </row>
    <row r="20" spans="2:8" ht="15" customHeight="1">
      <c r="B20" s="141"/>
      <c r="C20" s="8"/>
      <c r="D20" s="10"/>
      <c r="E20" s="16"/>
      <c r="F20" s="16"/>
      <c r="G20" s="135"/>
      <c r="H20" s="136"/>
    </row>
    <row r="21" spans="2:8" ht="15" customHeight="1">
      <c r="B21" s="142"/>
      <c r="C21" s="9"/>
      <c r="D21" s="9"/>
      <c r="E21" s="4"/>
      <c r="F21" s="4"/>
      <c r="G21" s="132"/>
      <c r="H21" s="137"/>
    </row>
    <row r="22" spans="2:8" ht="15" customHeight="1">
      <c r="B22" s="134"/>
      <c r="C22" s="10"/>
      <c r="D22" s="10"/>
      <c r="E22" s="16"/>
      <c r="F22" s="16"/>
      <c r="G22" s="143"/>
      <c r="H22" s="136"/>
    </row>
    <row r="23" spans="2:8" ht="15" customHeight="1">
      <c r="B23" s="142"/>
      <c r="C23" s="5"/>
      <c r="D23" s="9"/>
      <c r="E23" s="4"/>
      <c r="F23" s="4"/>
      <c r="G23" s="132"/>
      <c r="H23" s="137"/>
    </row>
    <row r="24" spans="2:8" ht="15" customHeight="1">
      <c r="B24" s="134"/>
      <c r="C24" s="37"/>
      <c r="D24" s="10"/>
      <c r="E24" s="16"/>
      <c r="F24" s="16"/>
      <c r="G24" s="135"/>
      <c r="H24" s="140"/>
    </row>
    <row r="25" spans="2:8" ht="15" customHeight="1">
      <c r="B25" s="131"/>
      <c r="C25" s="11"/>
      <c r="D25" s="9"/>
      <c r="E25" s="145"/>
      <c r="F25" s="4"/>
      <c r="G25" s="132"/>
      <c r="H25" s="137"/>
    </row>
    <row r="26" spans="2:8" ht="15" customHeight="1">
      <c r="B26" s="147"/>
      <c r="C26" s="12"/>
      <c r="D26" s="127"/>
      <c r="E26" s="16"/>
      <c r="F26" s="148"/>
      <c r="G26" s="143"/>
      <c r="H26" s="140"/>
    </row>
    <row r="27" spans="2:8" ht="15" customHeight="1">
      <c r="B27" s="149"/>
      <c r="C27" s="13"/>
      <c r="D27" s="9"/>
      <c r="E27" s="145"/>
      <c r="F27" s="150"/>
      <c r="G27" s="132"/>
      <c r="H27" s="137"/>
    </row>
    <row r="28" spans="2:8" ht="15" customHeight="1">
      <c r="B28" s="134"/>
      <c r="C28" s="37"/>
      <c r="D28" s="10"/>
      <c r="E28" s="16"/>
      <c r="F28" s="16"/>
      <c r="G28" s="135"/>
      <c r="H28" s="140"/>
    </row>
    <row r="29" spans="2:8" ht="15" customHeight="1">
      <c r="B29" s="149" t="s">
        <v>131</v>
      </c>
      <c r="C29" s="13"/>
      <c r="D29" s="9"/>
      <c r="E29" s="145"/>
      <c r="F29" s="150"/>
      <c r="G29" s="132">
        <f>SUM(G4:G27)</f>
        <v>0</v>
      </c>
      <c r="H29" s="137"/>
    </row>
    <row r="30" spans="2:8" ht="15" customHeight="1">
      <c r="B30" s="134"/>
      <c r="C30" s="8"/>
      <c r="D30" s="10"/>
      <c r="E30" s="16"/>
      <c r="F30" s="151"/>
      <c r="G30" s="143"/>
      <c r="H30" s="140"/>
    </row>
    <row r="31" spans="2:8" ht="15" customHeight="1">
      <c r="B31" s="152"/>
      <c r="C31" s="38"/>
      <c r="D31" s="39"/>
      <c r="E31" s="153"/>
      <c r="F31" s="154"/>
      <c r="G31" s="155"/>
      <c r="H31" s="156"/>
    </row>
    <row r="32" spans="2:8" ht="15" customHeight="1">
      <c r="B32" s="800" t="s">
        <v>891</v>
      </c>
      <c r="C32" s="800"/>
      <c r="D32" s="800"/>
      <c r="E32" s="800"/>
      <c r="F32" s="800"/>
      <c r="G32" s="800"/>
      <c r="H32" s="800"/>
    </row>
    <row r="33" spans="2:8" ht="15" customHeight="1">
      <c r="B33" s="749" t="s">
        <v>876</v>
      </c>
      <c r="C33" s="749"/>
      <c r="D33" s="749"/>
      <c r="E33" s="749"/>
      <c r="F33" s="749"/>
      <c r="G33" s="749"/>
      <c r="H33" s="749"/>
    </row>
    <row r="34" spans="2:8" ht="15" customHeight="1">
      <c r="B34" s="738" t="s">
        <v>434</v>
      </c>
      <c r="C34" s="738"/>
      <c r="D34" s="738"/>
      <c r="E34" s="738"/>
      <c r="F34" s="738"/>
      <c r="G34" s="738"/>
      <c r="H34" s="738"/>
    </row>
    <row r="35" spans="2:8" ht="15" customHeight="1">
      <c r="B35" s="738" t="s">
        <v>359</v>
      </c>
      <c r="C35" s="738"/>
      <c r="D35" s="738"/>
      <c r="E35" s="738"/>
      <c r="F35" s="738"/>
      <c r="G35" s="738"/>
      <c r="H35" s="738"/>
    </row>
    <row r="36" spans="2:8" ht="15" customHeight="1">
      <c r="B36" s="502"/>
      <c r="C36" s="740" t="s">
        <v>941</v>
      </c>
      <c r="D36" s="740"/>
      <c r="E36" s="740"/>
      <c r="F36" s="740"/>
      <c r="G36" s="740"/>
      <c r="H36" s="513" t="s">
        <v>740</v>
      </c>
    </row>
    <row r="37" spans="2:8" ht="15" customHeight="1">
      <c r="B37" s="504"/>
      <c r="C37" s="741"/>
      <c r="D37" s="741"/>
      <c r="E37" s="741"/>
      <c r="F37" s="741"/>
      <c r="G37" s="741"/>
      <c r="H37" s="512"/>
    </row>
    <row r="38" spans="2:8" ht="15" customHeight="1">
      <c r="B38" s="122" t="s">
        <v>81</v>
      </c>
      <c r="C38" s="2" t="s">
        <v>82</v>
      </c>
      <c r="D38" s="2" t="s">
        <v>83</v>
      </c>
      <c r="E38" s="2" t="s">
        <v>84</v>
      </c>
      <c r="F38" s="123" t="s">
        <v>86</v>
      </c>
      <c r="G38" s="124" t="s">
        <v>87</v>
      </c>
      <c r="H38" s="125" t="s">
        <v>85</v>
      </c>
    </row>
    <row r="39" spans="2:8" ht="15" customHeight="1">
      <c r="B39" s="126"/>
      <c r="C39" s="14"/>
      <c r="D39" s="127"/>
      <c r="E39" s="128"/>
      <c r="F39" s="3"/>
      <c r="G39" s="129"/>
      <c r="H39" s="130"/>
    </row>
    <row r="40" spans="2:8" ht="15" customHeight="1">
      <c r="B40" s="131" t="s">
        <v>816</v>
      </c>
      <c r="C40" s="15"/>
      <c r="D40" s="9"/>
      <c r="E40" s="4"/>
      <c r="F40" s="4"/>
      <c r="G40" s="132"/>
      <c r="H40" s="133"/>
    </row>
    <row r="41" spans="2:8" ht="15" customHeight="1">
      <c r="B41" s="134"/>
      <c r="C41" s="36"/>
      <c r="D41" s="10"/>
      <c r="E41" s="16"/>
      <c r="F41" s="16"/>
      <c r="G41" s="242"/>
      <c r="H41" s="140"/>
    </row>
    <row r="42" spans="2:8" ht="15" customHeight="1">
      <c r="B42" s="131" t="s">
        <v>97</v>
      </c>
      <c r="C42" s="5"/>
      <c r="D42" s="9"/>
      <c r="E42" s="4"/>
      <c r="F42" s="3"/>
      <c r="G42" s="132"/>
      <c r="H42" s="137"/>
    </row>
    <row r="43" spans="2:8" ht="15" customHeight="1">
      <c r="B43" s="134"/>
      <c r="C43" s="36"/>
      <c r="D43" s="10"/>
      <c r="E43" s="16"/>
      <c r="F43" s="16"/>
      <c r="G43" s="242"/>
      <c r="H43" s="140"/>
    </row>
    <row r="44" spans="2:8" ht="15" customHeight="1">
      <c r="B44" s="131"/>
      <c r="C44" s="5"/>
      <c r="D44" s="9"/>
      <c r="E44" s="4"/>
      <c r="F44" s="3"/>
      <c r="G44" s="132"/>
      <c r="H44" s="137"/>
    </row>
    <row r="45" spans="2:8" ht="15" customHeight="1">
      <c r="B45" s="134"/>
      <c r="C45" s="36"/>
      <c r="D45" s="10"/>
      <c r="E45" s="16"/>
      <c r="F45" s="16"/>
      <c r="G45" s="242"/>
      <c r="H45" s="140"/>
    </row>
    <row r="46" spans="2:8" ht="15" customHeight="1">
      <c r="B46" s="131"/>
      <c r="C46" s="6"/>
      <c r="D46" s="9"/>
      <c r="E46" s="4"/>
      <c r="F46" s="4"/>
      <c r="G46" s="132"/>
      <c r="H46" s="137"/>
    </row>
    <row r="47" spans="2:8" ht="15" customHeight="1">
      <c r="B47" s="243"/>
      <c r="C47" s="37"/>
      <c r="D47" s="10"/>
      <c r="E47" s="16"/>
      <c r="F47" s="3"/>
      <c r="G47" s="242"/>
      <c r="H47" s="140"/>
    </row>
    <row r="48" spans="2:8" ht="15" customHeight="1">
      <c r="B48" s="131"/>
      <c r="C48" s="5"/>
      <c r="D48" s="9"/>
      <c r="E48" s="4"/>
      <c r="F48" s="4"/>
      <c r="G48" s="132"/>
      <c r="H48" s="137"/>
    </row>
    <row r="49" spans="2:8" ht="15" customHeight="1">
      <c r="B49" s="243"/>
      <c r="C49" s="37"/>
      <c r="D49" s="10"/>
      <c r="E49" s="16"/>
      <c r="F49" s="3"/>
      <c r="G49" s="242"/>
      <c r="H49" s="140"/>
    </row>
    <row r="50" spans="2:8" ht="15" customHeight="1">
      <c r="B50" s="131"/>
      <c r="C50" s="5"/>
      <c r="D50" s="9"/>
      <c r="E50" s="4"/>
      <c r="F50" s="4"/>
      <c r="G50" s="132"/>
      <c r="H50" s="137"/>
    </row>
    <row r="51" spans="2:8" ht="15" customHeight="1">
      <c r="B51" s="134"/>
      <c r="C51" s="10"/>
      <c r="D51" s="10"/>
      <c r="E51" s="16"/>
      <c r="F51" s="16"/>
      <c r="G51" s="242"/>
      <c r="H51" s="140"/>
    </row>
    <row r="52" spans="2:8" ht="15" customHeight="1">
      <c r="B52" s="142"/>
      <c r="C52" s="5"/>
      <c r="D52" s="9"/>
      <c r="E52" s="4"/>
      <c r="F52" s="4"/>
      <c r="G52" s="132"/>
      <c r="H52" s="137"/>
    </row>
    <row r="53" spans="2:8" ht="15" customHeight="1">
      <c r="B53" s="134"/>
      <c r="C53" s="16"/>
      <c r="D53" s="10"/>
      <c r="E53" s="16"/>
      <c r="F53" s="16"/>
      <c r="G53" s="244"/>
      <c r="H53" s="136"/>
    </row>
    <row r="54" spans="2:8" ht="15" customHeight="1">
      <c r="B54" s="142"/>
      <c r="C54" s="9"/>
      <c r="D54" s="9"/>
      <c r="E54" s="4"/>
      <c r="F54" s="4"/>
      <c r="G54" s="132"/>
      <c r="H54" s="133"/>
    </row>
    <row r="55" spans="2:8" ht="15" customHeight="1">
      <c r="B55" s="243"/>
      <c r="C55" s="37"/>
      <c r="D55" s="10"/>
      <c r="E55" s="16"/>
      <c r="F55" s="3"/>
      <c r="G55" s="242"/>
      <c r="H55" s="140"/>
    </row>
    <row r="56" spans="2:8" ht="15" customHeight="1">
      <c r="B56" s="131"/>
      <c r="C56" s="5"/>
      <c r="D56" s="9"/>
      <c r="E56" s="4"/>
      <c r="F56" s="4"/>
      <c r="G56" s="132"/>
      <c r="H56" s="137"/>
    </row>
    <row r="57" spans="2:8" ht="15" customHeight="1">
      <c r="B57" s="134"/>
      <c r="C57" s="10"/>
      <c r="D57" s="10"/>
      <c r="E57" s="16"/>
      <c r="F57" s="16"/>
      <c r="G57" s="242"/>
      <c r="H57" s="140"/>
    </row>
    <row r="58" spans="2:8" ht="15" customHeight="1">
      <c r="B58" s="142"/>
      <c r="C58" s="5"/>
      <c r="D58" s="9"/>
      <c r="E58" s="4"/>
      <c r="F58" s="4"/>
      <c r="G58" s="132"/>
      <c r="H58" s="137"/>
    </row>
    <row r="59" spans="2:8" ht="15" customHeight="1">
      <c r="B59" s="134"/>
      <c r="C59" s="16"/>
      <c r="D59" s="10"/>
      <c r="E59" s="16"/>
      <c r="F59" s="16"/>
      <c r="G59" s="143"/>
      <c r="H59" s="136"/>
    </row>
    <row r="60" spans="2:8" ht="15" customHeight="1">
      <c r="B60" s="131"/>
      <c r="C60" s="4"/>
      <c r="D60" s="9"/>
      <c r="E60" s="4"/>
      <c r="F60" s="4"/>
      <c r="G60" s="132"/>
      <c r="H60" s="133"/>
    </row>
    <row r="61" spans="2:8" ht="15" customHeight="1">
      <c r="B61" s="126"/>
      <c r="C61" s="16"/>
      <c r="D61" s="10"/>
      <c r="E61" s="16"/>
      <c r="F61" s="16"/>
      <c r="G61" s="244"/>
      <c r="H61" s="136"/>
    </row>
    <row r="62" spans="2:8" ht="15" customHeight="1">
      <c r="B62" s="245"/>
      <c r="C62" s="9"/>
      <c r="D62" s="9"/>
      <c r="E62" s="4"/>
      <c r="F62" s="4"/>
      <c r="G62" s="132"/>
      <c r="H62" s="133"/>
    </row>
    <row r="63" spans="2:8" ht="15" customHeight="1">
      <c r="B63" s="126"/>
      <c r="C63" s="16"/>
      <c r="D63" s="10"/>
      <c r="E63" s="16"/>
      <c r="F63" s="16"/>
      <c r="G63" s="244"/>
      <c r="H63" s="136"/>
    </row>
    <row r="64" spans="2:8" ht="15" customHeight="1">
      <c r="B64" s="245" t="s">
        <v>89</v>
      </c>
      <c r="C64" s="13"/>
      <c r="D64" s="9"/>
      <c r="E64" s="145"/>
      <c r="F64" s="150"/>
      <c r="G64" s="132"/>
      <c r="H64" s="130"/>
    </row>
    <row r="65" spans="2:8" ht="15" customHeight="1">
      <c r="B65" s="134"/>
      <c r="C65" s="16"/>
      <c r="D65" s="10"/>
      <c r="E65" s="16"/>
      <c r="F65" s="16"/>
      <c r="G65" s="244"/>
      <c r="H65" s="136"/>
    </row>
    <row r="66" spans="2:8" ht="15" customHeight="1">
      <c r="B66" s="152"/>
      <c r="C66" s="39"/>
      <c r="D66" s="39"/>
      <c r="E66" s="246"/>
      <c r="F66" s="246"/>
      <c r="G66" s="155"/>
      <c r="H66" s="247"/>
    </row>
    <row r="67" spans="2:8" ht="15" customHeight="1">
      <c r="B67" s="800" t="s">
        <v>891</v>
      </c>
      <c r="C67" s="800"/>
      <c r="D67" s="800"/>
      <c r="E67" s="800"/>
      <c r="F67" s="800"/>
      <c r="G67" s="800"/>
      <c r="H67" s="800"/>
    </row>
    <row r="68" spans="2:8" ht="15" customHeight="1">
      <c r="B68" s="738" t="s">
        <v>518</v>
      </c>
      <c r="C68" s="738"/>
      <c r="D68" s="738"/>
      <c r="E68" s="738"/>
      <c r="F68" s="738"/>
      <c r="G68" s="738"/>
      <c r="H68" s="738"/>
    </row>
    <row r="69" spans="2:8" ht="15" customHeight="1">
      <c r="B69" s="749" t="s">
        <v>813</v>
      </c>
      <c r="C69" s="749"/>
      <c r="D69" s="749"/>
      <c r="E69" s="749"/>
      <c r="F69" s="749"/>
      <c r="G69" s="749"/>
      <c r="H69" s="749"/>
    </row>
    <row r="70" spans="2:8" ht="15" customHeight="1">
      <c r="B70" s="738" t="s">
        <v>433</v>
      </c>
      <c r="C70" s="738"/>
      <c r="D70" s="738"/>
      <c r="E70" s="738"/>
      <c r="F70" s="738"/>
      <c r="G70" s="738"/>
      <c r="H70" s="738"/>
    </row>
    <row r="71" spans="2:8" ht="15" customHeight="1">
      <c r="B71" s="738" t="s">
        <v>168</v>
      </c>
      <c r="C71" s="738"/>
      <c r="D71" s="738"/>
      <c r="E71" s="738"/>
      <c r="F71" s="738"/>
      <c r="G71" s="738"/>
      <c r="H71" s="738"/>
    </row>
    <row r="72" spans="2:8" ht="15" customHeight="1">
      <c r="B72" s="502"/>
      <c r="C72" s="740" t="s">
        <v>942</v>
      </c>
      <c r="D72" s="740"/>
      <c r="E72" s="740"/>
      <c r="F72" s="740"/>
      <c r="G72" s="740"/>
      <c r="H72" s="513" t="s">
        <v>741</v>
      </c>
    </row>
    <row r="73" spans="2:8" ht="15" customHeight="1">
      <c r="B73" s="504"/>
      <c r="C73" s="741"/>
      <c r="D73" s="741"/>
      <c r="E73" s="741"/>
      <c r="F73" s="741"/>
      <c r="G73" s="741"/>
      <c r="H73" s="512"/>
    </row>
    <row r="74" spans="2:8" ht="15" customHeight="1">
      <c r="B74" s="122" t="s">
        <v>81</v>
      </c>
      <c r="C74" s="2" t="s">
        <v>82</v>
      </c>
      <c r="D74" s="2" t="s">
        <v>83</v>
      </c>
      <c r="E74" s="2" t="s">
        <v>84</v>
      </c>
      <c r="F74" s="123" t="s">
        <v>86</v>
      </c>
      <c r="G74" s="124" t="s">
        <v>87</v>
      </c>
      <c r="H74" s="125" t="s">
        <v>85</v>
      </c>
    </row>
    <row r="75" spans="2:8" ht="15" customHeight="1">
      <c r="B75" s="126"/>
      <c r="C75" s="3"/>
      <c r="D75" s="127"/>
      <c r="E75" s="128"/>
      <c r="F75" s="3"/>
      <c r="G75" s="129"/>
      <c r="H75" s="130"/>
    </row>
    <row r="76" spans="2:8" ht="15" customHeight="1">
      <c r="B76" s="131" t="s">
        <v>817</v>
      </c>
      <c r="C76" s="4"/>
      <c r="D76" s="9"/>
      <c r="E76" s="4"/>
      <c r="F76" s="4"/>
      <c r="G76" s="132"/>
      <c r="H76" s="133"/>
    </row>
    <row r="77" spans="2:8" ht="15" customHeight="1">
      <c r="B77" s="134"/>
      <c r="C77" s="36"/>
      <c r="D77" s="10"/>
      <c r="E77" s="16"/>
      <c r="F77" s="16"/>
      <c r="G77" s="135"/>
      <c r="H77" s="140"/>
    </row>
    <row r="78" spans="2:8" ht="15" customHeight="1">
      <c r="B78" s="131" t="s">
        <v>97</v>
      </c>
      <c r="C78" s="5"/>
      <c r="D78" s="9"/>
      <c r="E78" s="4"/>
      <c r="F78" s="3"/>
      <c r="G78" s="132"/>
      <c r="H78" s="137"/>
    </row>
    <row r="79" spans="2:8" ht="15" customHeight="1">
      <c r="B79" s="134"/>
      <c r="C79" s="36"/>
      <c r="D79" s="10"/>
      <c r="E79" s="16"/>
      <c r="F79" s="16"/>
      <c r="G79" s="135"/>
      <c r="H79" s="140"/>
    </row>
    <row r="80" spans="2:8" ht="15" customHeight="1">
      <c r="B80" s="131"/>
      <c r="C80" s="5"/>
      <c r="D80" s="9"/>
      <c r="E80" s="4"/>
      <c r="F80" s="4"/>
      <c r="G80" s="132"/>
      <c r="H80" s="137"/>
    </row>
    <row r="81" spans="2:8" ht="15" customHeight="1">
      <c r="B81" s="134"/>
      <c r="C81" s="36"/>
      <c r="D81" s="10"/>
      <c r="E81" s="16"/>
      <c r="F81" s="16"/>
      <c r="G81" s="135"/>
      <c r="H81" s="140"/>
    </row>
    <row r="82" spans="2:8" ht="15" customHeight="1">
      <c r="B82" s="131"/>
      <c r="C82" s="5"/>
      <c r="D82" s="9"/>
      <c r="E82" s="4"/>
      <c r="F82" s="4"/>
      <c r="G82" s="132"/>
      <c r="H82" s="137"/>
    </row>
    <row r="83" spans="2:8" ht="15" customHeight="1">
      <c r="B83" s="134"/>
      <c r="C83" s="36"/>
      <c r="D83" s="10"/>
      <c r="E83" s="16"/>
      <c r="F83" s="16"/>
      <c r="G83" s="135"/>
      <c r="H83" s="140"/>
    </row>
    <row r="84" spans="2:8" ht="15" customHeight="1">
      <c r="B84" s="131"/>
      <c r="C84" s="5"/>
      <c r="D84" s="9"/>
      <c r="E84" s="4"/>
      <c r="F84" s="4"/>
      <c r="G84" s="132"/>
      <c r="H84" s="137"/>
    </row>
    <row r="85" spans="2:8" ht="15" customHeight="1">
      <c r="B85" s="248"/>
      <c r="C85" s="17"/>
      <c r="D85" s="127"/>
      <c r="E85" s="3"/>
      <c r="F85" s="3"/>
      <c r="G85" s="129"/>
      <c r="H85" s="139"/>
    </row>
    <row r="86" spans="2:8" ht="15" customHeight="1">
      <c r="B86" s="248"/>
      <c r="C86" s="17"/>
      <c r="D86" s="127"/>
      <c r="E86" s="3"/>
      <c r="F86" s="3"/>
      <c r="G86" s="129"/>
      <c r="H86" s="139"/>
    </row>
    <row r="87" spans="2:8" ht="15" customHeight="1">
      <c r="B87" s="249"/>
      <c r="C87" s="8"/>
      <c r="D87" s="10"/>
      <c r="E87" s="16"/>
      <c r="F87" s="16"/>
      <c r="G87" s="135"/>
      <c r="H87" s="140"/>
    </row>
    <row r="88" spans="2:8" ht="15" customHeight="1">
      <c r="B88" s="131"/>
      <c r="C88" s="5"/>
      <c r="D88" s="9"/>
      <c r="E88" s="4"/>
      <c r="F88" s="4"/>
      <c r="G88" s="132"/>
      <c r="H88" s="137"/>
    </row>
    <row r="89" spans="2:8" ht="15" customHeight="1">
      <c r="B89" s="134"/>
      <c r="C89" s="16"/>
      <c r="D89" s="10"/>
      <c r="E89" s="16"/>
      <c r="F89" s="16"/>
      <c r="G89" s="244"/>
      <c r="H89" s="136"/>
    </row>
    <row r="90" spans="2:8" ht="15" customHeight="1">
      <c r="B90" s="142"/>
      <c r="C90" s="9"/>
      <c r="D90" s="9"/>
      <c r="E90" s="4"/>
      <c r="F90" s="4"/>
      <c r="G90" s="132"/>
      <c r="H90" s="133"/>
    </row>
    <row r="91" spans="2:8" ht="15" customHeight="1">
      <c r="B91" s="134"/>
      <c r="C91" s="36"/>
      <c r="D91" s="10"/>
      <c r="E91" s="16"/>
      <c r="F91" s="16"/>
      <c r="G91" s="135"/>
      <c r="H91" s="140"/>
    </row>
    <row r="92" spans="2:8" ht="15" customHeight="1">
      <c r="B92" s="131"/>
      <c r="C92" s="5"/>
      <c r="D92" s="9"/>
      <c r="E92" s="4"/>
      <c r="F92" s="4"/>
      <c r="G92" s="132"/>
      <c r="H92" s="137"/>
    </row>
    <row r="93" spans="2:8" ht="15" customHeight="1">
      <c r="B93" s="248"/>
      <c r="C93" s="17"/>
      <c r="D93" s="127"/>
      <c r="E93" s="3"/>
      <c r="F93" s="3"/>
      <c r="G93" s="129"/>
      <c r="H93" s="139"/>
    </row>
    <row r="94" spans="2:8" ht="15" customHeight="1">
      <c r="B94" s="248"/>
      <c r="C94" s="17"/>
      <c r="D94" s="127"/>
      <c r="E94" s="3"/>
      <c r="F94" s="3"/>
      <c r="G94" s="129"/>
      <c r="H94" s="139"/>
    </row>
    <row r="95" spans="2:8" ht="15" customHeight="1">
      <c r="B95" s="134"/>
      <c r="C95" s="16"/>
      <c r="D95" s="10"/>
      <c r="E95" s="16"/>
      <c r="F95" s="16"/>
      <c r="G95" s="143"/>
      <c r="H95" s="136"/>
    </row>
    <row r="96" spans="2:8" ht="15" customHeight="1">
      <c r="B96" s="131"/>
      <c r="C96" s="4"/>
      <c r="D96" s="9"/>
      <c r="E96" s="4"/>
      <c r="F96" s="4"/>
      <c r="G96" s="132"/>
      <c r="H96" s="133"/>
    </row>
    <row r="97" spans="2:8" ht="15" customHeight="1">
      <c r="B97" s="134"/>
      <c r="C97" s="16"/>
      <c r="D97" s="10"/>
      <c r="E97" s="16"/>
      <c r="F97" s="16"/>
      <c r="G97" s="143"/>
      <c r="H97" s="136"/>
    </row>
    <row r="98" spans="2:8" ht="15" customHeight="1">
      <c r="B98" s="131"/>
      <c r="C98" s="4"/>
      <c r="D98" s="9"/>
      <c r="E98" s="4"/>
      <c r="F98" s="4"/>
      <c r="G98" s="132"/>
      <c r="H98" s="133"/>
    </row>
    <row r="99" spans="2:8" ht="15" customHeight="1">
      <c r="B99" s="126"/>
      <c r="C99" s="16"/>
      <c r="D99" s="10"/>
      <c r="E99" s="16"/>
      <c r="F99" s="16"/>
      <c r="G99" s="244"/>
      <c r="H99" s="136"/>
    </row>
    <row r="100" spans="2:8" ht="15" customHeight="1">
      <c r="B100" s="245" t="s">
        <v>90</v>
      </c>
      <c r="C100" s="9"/>
      <c r="D100" s="9"/>
      <c r="E100" s="4"/>
      <c r="F100" s="4"/>
      <c r="G100" s="132"/>
      <c r="H100" s="133"/>
    </row>
    <row r="101" spans="2:8" ht="15" customHeight="1">
      <c r="B101" s="134"/>
      <c r="C101" s="16"/>
      <c r="D101" s="10"/>
      <c r="E101" s="16"/>
      <c r="F101" s="16"/>
      <c r="G101" s="244"/>
      <c r="H101" s="136"/>
    </row>
    <row r="102" spans="2:8" ht="15" customHeight="1">
      <c r="B102" s="152"/>
      <c r="C102" s="39"/>
      <c r="D102" s="39"/>
      <c r="E102" s="246"/>
      <c r="F102" s="246"/>
      <c r="G102" s="155"/>
      <c r="H102" s="247"/>
    </row>
    <row r="103" spans="2:8" ht="15" customHeight="1">
      <c r="B103" s="800" t="s">
        <v>891</v>
      </c>
      <c r="C103" s="800"/>
      <c r="D103" s="800"/>
      <c r="E103" s="800"/>
      <c r="F103" s="800"/>
      <c r="G103" s="800"/>
      <c r="H103" s="800"/>
    </row>
    <row r="104" spans="2:8" ht="15" customHeight="1">
      <c r="B104" s="738" t="s">
        <v>518</v>
      </c>
      <c r="C104" s="738"/>
      <c r="D104" s="738"/>
      <c r="E104" s="738"/>
      <c r="F104" s="738"/>
      <c r="G104" s="738"/>
      <c r="H104" s="738"/>
    </row>
    <row r="105" spans="2:8" ht="15" customHeight="1">
      <c r="B105" s="749" t="s">
        <v>813</v>
      </c>
      <c r="C105" s="749"/>
      <c r="D105" s="749"/>
      <c r="E105" s="749"/>
      <c r="F105" s="749"/>
      <c r="G105" s="749"/>
      <c r="H105" s="749"/>
    </row>
    <row r="106" spans="2:8" ht="15" customHeight="1">
      <c r="B106" s="738" t="s">
        <v>433</v>
      </c>
      <c r="C106" s="738"/>
      <c r="D106" s="738"/>
      <c r="E106" s="738"/>
      <c r="F106" s="738"/>
      <c r="G106" s="738"/>
      <c r="H106" s="738"/>
    </row>
    <row r="107" spans="2:8" ht="15" customHeight="1">
      <c r="B107" s="738" t="s">
        <v>168</v>
      </c>
      <c r="C107" s="738"/>
      <c r="D107" s="738"/>
      <c r="E107" s="738"/>
      <c r="F107" s="738"/>
      <c r="G107" s="738"/>
      <c r="H107" s="738"/>
    </row>
    <row r="108" spans="2:8" ht="15" customHeight="1">
      <c r="B108" s="502"/>
      <c r="C108" s="740" t="s">
        <v>943</v>
      </c>
      <c r="D108" s="740"/>
      <c r="E108" s="740"/>
      <c r="F108" s="740"/>
      <c r="G108" s="740"/>
      <c r="H108" s="513" t="s">
        <v>742</v>
      </c>
    </row>
    <row r="109" spans="2:8" ht="15" customHeight="1">
      <c r="B109" s="504"/>
      <c r="C109" s="741"/>
      <c r="D109" s="741"/>
      <c r="E109" s="741"/>
      <c r="F109" s="741"/>
      <c r="G109" s="741"/>
      <c r="H109" s="512"/>
    </row>
    <row r="110" spans="2:8" ht="15" customHeight="1">
      <c r="B110" s="122" t="s">
        <v>81</v>
      </c>
      <c r="C110" s="2" t="s">
        <v>82</v>
      </c>
      <c r="D110" s="2" t="s">
        <v>83</v>
      </c>
      <c r="E110" s="2" t="s">
        <v>84</v>
      </c>
      <c r="F110" s="123" t="s">
        <v>86</v>
      </c>
      <c r="G110" s="124" t="s">
        <v>87</v>
      </c>
      <c r="H110" s="125" t="s">
        <v>85</v>
      </c>
    </row>
    <row r="111" spans="2:8" ht="15" customHeight="1">
      <c r="B111" s="126"/>
      <c r="C111" s="3"/>
      <c r="D111" s="127"/>
      <c r="E111" s="128"/>
      <c r="F111" s="3"/>
      <c r="G111" s="129"/>
      <c r="H111" s="130"/>
    </row>
    <row r="112" spans="2:8" ht="15" customHeight="1">
      <c r="B112" s="131" t="s">
        <v>818</v>
      </c>
      <c r="C112" s="4"/>
      <c r="D112" s="9"/>
      <c r="E112" s="4"/>
      <c r="F112" s="4"/>
      <c r="G112" s="132"/>
      <c r="H112" s="133"/>
    </row>
    <row r="113" spans="2:8" ht="15" customHeight="1">
      <c r="B113" s="134"/>
      <c r="C113" s="36"/>
      <c r="D113" s="10"/>
      <c r="E113" s="16"/>
      <c r="F113" s="16"/>
      <c r="G113" s="135"/>
      <c r="H113" s="140"/>
    </row>
    <row r="114" spans="2:8" ht="15" customHeight="1">
      <c r="B114" s="131" t="s">
        <v>97</v>
      </c>
      <c r="C114" s="5"/>
      <c r="D114" s="9"/>
      <c r="E114" s="4"/>
      <c r="F114" s="3"/>
      <c r="G114" s="132"/>
      <c r="H114" s="137"/>
    </row>
    <row r="115" spans="2:8" ht="15" customHeight="1">
      <c r="B115" s="134"/>
      <c r="C115" s="36"/>
      <c r="D115" s="10"/>
      <c r="E115" s="16"/>
      <c r="F115" s="16"/>
      <c r="G115" s="135"/>
      <c r="H115" s="136"/>
    </row>
    <row r="116" spans="2:8" ht="15" customHeight="1">
      <c r="B116" s="131"/>
      <c r="C116" s="5"/>
      <c r="D116" s="9"/>
      <c r="E116" s="4"/>
      <c r="F116" s="4"/>
      <c r="G116" s="132"/>
      <c r="H116" s="137"/>
    </row>
    <row r="117" spans="2:8" ht="15" customHeight="1">
      <c r="B117" s="134"/>
      <c r="C117" s="36"/>
      <c r="D117" s="10"/>
      <c r="E117" s="16"/>
      <c r="F117" s="16"/>
      <c r="G117" s="135"/>
      <c r="H117" s="136"/>
    </row>
    <row r="118" spans="2:8" ht="15" customHeight="1">
      <c r="B118" s="131"/>
      <c r="C118" s="5"/>
      <c r="D118" s="9"/>
      <c r="E118" s="4"/>
      <c r="F118" s="4"/>
      <c r="G118" s="132"/>
      <c r="H118" s="137"/>
    </row>
    <row r="119" spans="2:8" ht="15" customHeight="1">
      <c r="B119" s="243"/>
      <c r="C119" s="8"/>
      <c r="D119" s="10"/>
      <c r="E119" s="16"/>
      <c r="F119" s="16"/>
      <c r="G119" s="135"/>
      <c r="H119" s="136"/>
    </row>
    <row r="120" spans="2:8" ht="15" customHeight="1">
      <c r="B120" s="131"/>
      <c r="C120" s="5"/>
      <c r="D120" s="9"/>
      <c r="E120" s="4"/>
      <c r="F120" s="4"/>
      <c r="G120" s="132"/>
      <c r="H120" s="137"/>
    </row>
    <row r="121" spans="2:8" ht="15" customHeight="1">
      <c r="B121" s="134"/>
      <c r="C121" s="36"/>
      <c r="D121" s="10"/>
      <c r="E121" s="16"/>
      <c r="F121" s="16"/>
      <c r="G121" s="135"/>
      <c r="H121" s="136"/>
    </row>
    <row r="122" spans="2:8" ht="15" customHeight="1">
      <c r="B122" s="131"/>
      <c r="C122" s="5"/>
      <c r="D122" s="9"/>
      <c r="E122" s="4"/>
      <c r="F122" s="4"/>
      <c r="G122" s="132"/>
      <c r="H122" s="137"/>
    </row>
    <row r="123" spans="2:8" ht="15" customHeight="1">
      <c r="B123" s="249"/>
      <c r="C123" s="8"/>
      <c r="D123" s="10"/>
      <c r="E123" s="16"/>
      <c r="F123" s="16"/>
      <c r="G123" s="135"/>
      <c r="H123" s="136"/>
    </row>
    <row r="124" spans="2:8" ht="15" customHeight="1">
      <c r="B124" s="131"/>
      <c r="C124" s="5"/>
      <c r="D124" s="9"/>
      <c r="E124" s="4"/>
      <c r="F124" s="4"/>
      <c r="G124" s="132"/>
      <c r="H124" s="137"/>
    </row>
    <row r="125" spans="2:8" ht="15" customHeight="1">
      <c r="B125" s="249"/>
      <c r="C125" s="8"/>
      <c r="D125" s="10"/>
      <c r="E125" s="16"/>
      <c r="F125" s="16"/>
      <c r="G125" s="135"/>
      <c r="H125" s="136"/>
    </row>
    <row r="126" spans="2:8" ht="15" customHeight="1">
      <c r="B126" s="131"/>
      <c r="C126" s="5"/>
      <c r="D126" s="9"/>
      <c r="E126" s="4"/>
      <c r="F126" s="4"/>
      <c r="G126" s="132"/>
      <c r="H126" s="137"/>
    </row>
    <row r="127" spans="2:8" ht="15" customHeight="1">
      <c r="B127" s="134"/>
      <c r="C127" s="36"/>
      <c r="D127" s="10"/>
      <c r="E127" s="16"/>
      <c r="F127" s="16"/>
      <c r="G127" s="135"/>
      <c r="H127" s="136"/>
    </row>
    <row r="128" spans="2:8" ht="15" customHeight="1">
      <c r="B128" s="131"/>
      <c r="C128" s="5"/>
      <c r="D128" s="9"/>
      <c r="E128" s="4"/>
      <c r="F128" s="4"/>
      <c r="G128" s="132"/>
      <c r="H128" s="137"/>
    </row>
    <row r="129" spans="2:8" ht="15" customHeight="1">
      <c r="B129" s="249"/>
      <c r="C129" s="8"/>
      <c r="D129" s="10"/>
      <c r="E129" s="16"/>
      <c r="F129" s="16"/>
      <c r="G129" s="135"/>
      <c r="H129" s="136"/>
    </row>
    <row r="130" spans="2:8" ht="15" customHeight="1">
      <c r="B130" s="131"/>
      <c r="C130" s="5"/>
      <c r="D130" s="9"/>
      <c r="E130" s="4"/>
      <c r="F130" s="4"/>
      <c r="G130" s="132"/>
      <c r="H130" s="137"/>
    </row>
    <row r="131" spans="2:8" ht="15" customHeight="1">
      <c r="B131" s="243"/>
      <c r="C131" s="37"/>
      <c r="D131" s="10"/>
      <c r="E131" s="16"/>
      <c r="F131" s="16"/>
      <c r="G131" s="135"/>
      <c r="H131" s="136"/>
    </row>
    <row r="132" spans="2:8" ht="15" customHeight="1">
      <c r="B132" s="131"/>
      <c r="C132" s="4"/>
      <c r="D132" s="9"/>
      <c r="E132" s="4"/>
      <c r="F132" s="4"/>
      <c r="G132" s="132"/>
      <c r="H132" s="137"/>
    </row>
    <row r="133" spans="2:8" ht="15" customHeight="1">
      <c r="B133" s="134"/>
      <c r="C133" s="17"/>
      <c r="D133" s="10"/>
      <c r="E133" s="3"/>
      <c r="F133" s="16"/>
      <c r="G133" s="143"/>
      <c r="H133" s="136"/>
    </row>
    <row r="134" spans="2:8" ht="15" customHeight="1">
      <c r="B134" s="245"/>
      <c r="C134" s="5"/>
      <c r="D134" s="9"/>
      <c r="E134" s="4"/>
      <c r="F134" s="4"/>
      <c r="G134" s="132"/>
      <c r="H134" s="137"/>
    </row>
    <row r="135" spans="2:8" ht="15" customHeight="1">
      <c r="B135" s="134"/>
      <c r="C135" s="3"/>
      <c r="D135" s="10"/>
      <c r="E135" s="16"/>
      <c r="F135" s="16"/>
      <c r="G135" s="143"/>
      <c r="H135" s="136"/>
    </row>
    <row r="136" spans="2:8" ht="15" customHeight="1">
      <c r="B136" s="245" t="s">
        <v>91</v>
      </c>
      <c r="C136" s="13"/>
      <c r="D136" s="9"/>
      <c r="E136" s="145"/>
      <c r="F136" s="150"/>
      <c r="G136" s="132"/>
      <c r="H136" s="133"/>
    </row>
    <row r="137" spans="2:8" ht="15" customHeight="1">
      <c r="B137" s="134"/>
      <c r="C137" s="16"/>
      <c r="D137" s="10"/>
      <c r="E137" s="16"/>
      <c r="F137" s="16"/>
      <c r="G137" s="244"/>
      <c r="H137" s="136"/>
    </row>
    <row r="138" spans="2:8" ht="15" customHeight="1">
      <c r="B138" s="152"/>
      <c r="C138" s="39"/>
      <c r="D138" s="39"/>
      <c r="E138" s="246"/>
      <c r="F138" s="246"/>
      <c r="G138" s="155"/>
      <c r="H138" s="247"/>
    </row>
    <row r="139" spans="2:8" ht="15" customHeight="1">
      <c r="B139" s="800" t="s">
        <v>891</v>
      </c>
      <c r="C139" s="800"/>
      <c r="D139" s="800"/>
      <c r="E139" s="800"/>
      <c r="F139" s="800"/>
      <c r="G139" s="800"/>
      <c r="H139" s="800"/>
    </row>
    <row r="140" spans="2:8" ht="15" customHeight="1">
      <c r="B140" s="738" t="s">
        <v>518</v>
      </c>
      <c r="C140" s="738"/>
      <c r="D140" s="738"/>
      <c r="E140" s="738"/>
      <c r="F140" s="738"/>
      <c r="G140" s="738"/>
      <c r="H140" s="738"/>
    </row>
    <row r="141" spans="2:8" ht="15" customHeight="1">
      <c r="B141" s="749" t="s">
        <v>813</v>
      </c>
      <c r="C141" s="749"/>
      <c r="D141" s="749"/>
      <c r="E141" s="749"/>
      <c r="F141" s="749"/>
      <c r="G141" s="749"/>
      <c r="H141" s="749"/>
    </row>
    <row r="142" spans="2:8" ht="15" customHeight="1">
      <c r="B142" s="738" t="s">
        <v>433</v>
      </c>
      <c r="C142" s="738"/>
      <c r="D142" s="738"/>
      <c r="E142" s="738"/>
      <c r="F142" s="738"/>
      <c r="G142" s="738"/>
      <c r="H142" s="738"/>
    </row>
    <row r="143" spans="2:8" ht="15" customHeight="1">
      <c r="B143" s="738" t="s">
        <v>168</v>
      </c>
      <c r="C143" s="738"/>
      <c r="D143" s="738"/>
      <c r="E143" s="738"/>
      <c r="F143" s="738"/>
      <c r="G143" s="738"/>
      <c r="H143" s="738"/>
    </row>
    <row r="144" spans="2:8" ht="15" customHeight="1">
      <c r="B144" s="502"/>
      <c r="C144" s="740" t="s">
        <v>944</v>
      </c>
      <c r="D144" s="740"/>
      <c r="E144" s="740"/>
      <c r="F144" s="740"/>
      <c r="G144" s="740"/>
      <c r="H144" s="513" t="s">
        <v>743</v>
      </c>
    </row>
    <row r="145" spans="2:8" ht="15" customHeight="1">
      <c r="B145" s="504"/>
      <c r="C145" s="741"/>
      <c r="D145" s="741"/>
      <c r="E145" s="741"/>
      <c r="F145" s="741"/>
      <c r="G145" s="741"/>
      <c r="H145" s="512"/>
    </row>
    <row r="146" spans="2:8" ht="15" customHeight="1">
      <c r="B146" s="122" t="s">
        <v>81</v>
      </c>
      <c r="C146" s="2" t="s">
        <v>82</v>
      </c>
      <c r="D146" s="2" t="s">
        <v>83</v>
      </c>
      <c r="E146" s="2" t="s">
        <v>84</v>
      </c>
      <c r="F146" s="123" t="s">
        <v>86</v>
      </c>
      <c r="G146" s="124" t="s">
        <v>87</v>
      </c>
      <c r="H146" s="125" t="s">
        <v>85</v>
      </c>
    </row>
    <row r="147" spans="2:8" ht="15" customHeight="1">
      <c r="B147" s="126"/>
      <c r="C147" s="3"/>
      <c r="D147" s="127"/>
      <c r="E147" s="128"/>
      <c r="F147" s="3"/>
      <c r="G147" s="129"/>
      <c r="H147" s="130"/>
    </row>
    <row r="148" spans="2:8" ht="15" customHeight="1">
      <c r="B148" s="131" t="s">
        <v>125</v>
      </c>
      <c r="C148" s="5"/>
      <c r="D148" s="9"/>
      <c r="E148" s="4"/>
      <c r="F148" s="4"/>
      <c r="G148" s="132"/>
      <c r="H148" s="133"/>
    </row>
    <row r="149" spans="2:8" ht="15" customHeight="1">
      <c r="B149" s="134"/>
      <c r="C149" s="36"/>
      <c r="D149" s="10"/>
      <c r="E149" s="16"/>
      <c r="F149" s="16"/>
      <c r="G149" s="135"/>
      <c r="H149" s="140"/>
    </row>
    <row r="150" spans="2:8" ht="15" customHeight="1">
      <c r="B150" s="131" t="s">
        <v>97</v>
      </c>
      <c r="C150" s="5"/>
      <c r="D150" s="9"/>
      <c r="E150" s="4"/>
      <c r="F150" s="3"/>
      <c r="G150" s="132"/>
      <c r="H150" s="137"/>
    </row>
    <row r="151" spans="2:8" ht="15" customHeight="1">
      <c r="B151" s="134"/>
      <c r="C151" s="36"/>
      <c r="D151" s="10"/>
      <c r="E151" s="16"/>
      <c r="F151" s="16"/>
      <c r="G151" s="135"/>
      <c r="H151" s="136"/>
    </row>
    <row r="152" spans="2:8" ht="15" customHeight="1">
      <c r="B152" s="131"/>
      <c r="C152" s="5"/>
      <c r="D152" s="9"/>
      <c r="E152" s="4"/>
      <c r="F152" s="4"/>
      <c r="G152" s="132"/>
      <c r="H152" s="137"/>
    </row>
    <row r="153" spans="2:8" ht="15" customHeight="1">
      <c r="B153" s="134"/>
      <c r="C153" s="36"/>
      <c r="D153" s="10"/>
      <c r="E153" s="16"/>
      <c r="F153" s="16"/>
      <c r="G153" s="135"/>
      <c r="H153" s="136"/>
    </row>
    <row r="154" spans="2:8" ht="15" customHeight="1">
      <c r="B154" s="131"/>
      <c r="C154" s="5"/>
      <c r="D154" s="9"/>
      <c r="E154" s="4"/>
      <c r="F154" s="4"/>
      <c r="G154" s="132"/>
      <c r="H154" s="133"/>
    </row>
    <row r="155" spans="2:8" ht="15" customHeight="1">
      <c r="B155" s="243"/>
      <c r="C155" s="37"/>
      <c r="D155" s="10"/>
      <c r="E155" s="16"/>
      <c r="F155" s="3"/>
      <c r="G155" s="135"/>
      <c r="H155" s="136"/>
    </row>
    <row r="156" spans="2:8" ht="15" customHeight="1">
      <c r="B156" s="250"/>
      <c r="C156" s="5"/>
      <c r="D156" s="9"/>
      <c r="E156" s="4"/>
      <c r="F156" s="4"/>
      <c r="G156" s="132"/>
      <c r="H156" s="137"/>
    </row>
    <row r="157" spans="2:8" ht="15" customHeight="1">
      <c r="B157" s="134"/>
      <c r="C157" s="36"/>
      <c r="D157" s="10"/>
      <c r="E157" s="16"/>
      <c r="F157" s="16"/>
      <c r="G157" s="135"/>
      <c r="H157" s="136"/>
    </row>
    <row r="158" spans="2:8" ht="15" customHeight="1">
      <c r="B158" s="131"/>
      <c r="C158" s="5"/>
      <c r="D158" s="9"/>
      <c r="E158" s="4"/>
      <c r="F158" s="4"/>
      <c r="G158" s="132"/>
      <c r="H158" s="137"/>
    </row>
    <row r="159" spans="2:8" ht="15" customHeight="1">
      <c r="B159" s="134"/>
      <c r="C159" s="36"/>
      <c r="D159" s="10"/>
      <c r="E159" s="16"/>
      <c r="F159" s="16"/>
      <c r="G159" s="135"/>
      <c r="H159" s="136"/>
    </row>
    <row r="160" spans="2:8" ht="15" customHeight="1">
      <c r="B160" s="131"/>
      <c r="C160" s="5"/>
      <c r="D160" s="9"/>
      <c r="E160" s="4"/>
      <c r="F160" s="4"/>
      <c r="G160" s="132"/>
      <c r="H160" s="133"/>
    </row>
    <row r="161" spans="2:8" ht="15" customHeight="1">
      <c r="B161" s="141"/>
      <c r="C161" s="8"/>
      <c r="D161" s="10"/>
      <c r="E161" s="16"/>
      <c r="F161" s="16"/>
      <c r="G161" s="135"/>
      <c r="H161" s="136"/>
    </row>
    <row r="162" spans="2:8" ht="15" customHeight="1">
      <c r="B162" s="253"/>
      <c r="C162" s="9"/>
      <c r="D162" s="9"/>
      <c r="E162" s="4"/>
      <c r="F162" s="4"/>
      <c r="G162" s="132"/>
      <c r="H162" s="137"/>
    </row>
    <row r="163" spans="2:8" ht="15" customHeight="1">
      <c r="B163" s="251"/>
      <c r="C163" s="3"/>
      <c r="D163" s="10"/>
      <c r="E163" s="16"/>
      <c r="F163" s="16"/>
      <c r="G163" s="135"/>
      <c r="H163" s="136"/>
    </row>
    <row r="164" spans="2:8" ht="15" customHeight="1">
      <c r="B164" s="250"/>
      <c r="C164" s="9"/>
      <c r="D164" s="9"/>
      <c r="E164" s="4"/>
      <c r="F164" s="4"/>
      <c r="G164" s="132"/>
      <c r="H164" s="133"/>
    </row>
    <row r="165" spans="2:8" ht="15" customHeight="1">
      <c r="B165" s="252"/>
      <c r="C165" s="10"/>
      <c r="D165" s="10"/>
      <c r="E165" s="16"/>
      <c r="F165" s="16"/>
      <c r="G165" s="143"/>
      <c r="H165" s="136"/>
    </row>
    <row r="166" spans="2:8" ht="15" customHeight="1">
      <c r="B166" s="250"/>
      <c r="C166" s="5"/>
      <c r="D166" s="9"/>
      <c r="E166" s="4"/>
      <c r="F166" s="4"/>
      <c r="G166" s="132"/>
      <c r="H166" s="133"/>
    </row>
    <row r="167" spans="2:8" ht="15" customHeight="1">
      <c r="B167" s="243"/>
      <c r="C167" s="37"/>
      <c r="D167" s="10"/>
      <c r="E167" s="16"/>
      <c r="F167" s="3"/>
      <c r="G167" s="135"/>
      <c r="H167" s="136"/>
    </row>
    <row r="168" spans="2:8" ht="15" customHeight="1">
      <c r="B168" s="250"/>
      <c r="C168" s="5"/>
      <c r="D168" s="9"/>
      <c r="E168" s="4"/>
      <c r="F168" s="4"/>
      <c r="G168" s="132"/>
      <c r="H168" s="137"/>
    </row>
    <row r="169" spans="2:8" ht="15" customHeight="1">
      <c r="B169" s="126"/>
      <c r="C169" s="3"/>
      <c r="D169" s="10"/>
      <c r="E169" s="16"/>
      <c r="F169" s="16"/>
      <c r="G169" s="143"/>
      <c r="H169" s="130"/>
    </row>
    <row r="170" spans="2:8" ht="15" customHeight="1">
      <c r="B170" s="253"/>
      <c r="C170" s="9"/>
      <c r="D170" s="9"/>
      <c r="E170" s="4"/>
      <c r="F170" s="4"/>
      <c r="G170" s="132"/>
      <c r="H170" s="133"/>
    </row>
    <row r="171" spans="2:8" ht="15" customHeight="1">
      <c r="B171" s="126"/>
      <c r="C171" s="3"/>
      <c r="D171" s="10"/>
      <c r="E171" s="16"/>
      <c r="F171" s="16"/>
      <c r="G171" s="143"/>
      <c r="H171" s="130"/>
    </row>
    <row r="172" spans="2:8" ht="15" customHeight="1">
      <c r="B172" s="253" t="s">
        <v>92</v>
      </c>
      <c r="C172" s="13"/>
      <c r="D172" s="9"/>
      <c r="E172" s="145"/>
      <c r="F172" s="150"/>
      <c r="G172" s="132"/>
      <c r="H172" s="133"/>
    </row>
    <row r="173" spans="2:8" ht="15" customHeight="1">
      <c r="B173" s="249"/>
      <c r="C173" s="16"/>
      <c r="D173" s="10"/>
      <c r="E173" s="16"/>
      <c r="F173" s="16"/>
      <c r="G173" s="244"/>
      <c r="H173" s="136"/>
    </row>
    <row r="174" spans="2:8" ht="15" customHeight="1">
      <c r="B174" s="254"/>
      <c r="C174" s="39"/>
      <c r="D174" s="39"/>
      <c r="E174" s="246"/>
      <c r="F174" s="246"/>
      <c r="G174" s="155"/>
      <c r="H174" s="247"/>
    </row>
    <row r="175" spans="2:8" ht="15" customHeight="1">
      <c r="B175" s="800" t="s">
        <v>891</v>
      </c>
      <c r="C175" s="800"/>
      <c r="D175" s="800"/>
      <c r="E175" s="800"/>
      <c r="F175" s="800"/>
      <c r="G175" s="800"/>
      <c r="H175" s="800"/>
    </row>
    <row r="176" spans="2:8" ht="15" customHeight="1">
      <c r="B176" s="738" t="s">
        <v>518</v>
      </c>
      <c r="C176" s="738"/>
      <c r="D176" s="738"/>
      <c r="E176" s="738"/>
      <c r="F176" s="738"/>
      <c r="G176" s="738"/>
      <c r="H176" s="738"/>
    </row>
    <row r="177" spans="2:8" ht="15" customHeight="1">
      <c r="B177" s="749" t="s">
        <v>813</v>
      </c>
      <c r="C177" s="749"/>
      <c r="D177" s="749"/>
      <c r="E177" s="749"/>
      <c r="F177" s="749"/>
      <c r="G177" s="749"/>
      <c r="H177" s="749"/>
    </row>
    <row r="178" spans="2:8" ht="15" customHeight="1">
      <c r="B178" s="738" t="s">
        <v>433</v>
      </c>
      <c r="C178" s="738"/>
      <c r="D178" s="738"/>
      <c r="E178" s="738"/>
      <c r="F178" s="738"/>
      <c r="G178" s="738"/>
      <c r="H178" s="738"/>
    </row>
    <row r="179" spans="2:8" ht="15" customHeight="1">
      <c r="B179" s="738" t="s">
        <v>168</v>
      </c>
      <c r="C179" s="738"/>
      <c r="D179" s="738"/>
      <c r="E179" s="738"/>
      <c r="F179" s="738"/>
      <c r="G179" s="738"/>
      <c r="H179" s="738"/>
    </row>
    <row r="180" spans="2:8" ht="15" customHeight="1">
      <c r="B180" s="502"/>
      <c r="C180" s="740" t="s">
        <v>945</v>
      </c>
      <c r="D180" s="740"/>
      <c r="E180" s="740"/>
      <c r="F180" s="740"/>
      <c r="G180" s="740"/>
      <c r="H180" s="513" t="s">
        <v>744</v>
      </c>
    </row>
    <row r="181" spans="2:8" ht="15" customHeight="1">
      <c r="B181" s="504"/>
      <c r="C181" s="741"/>
      <c r="D181" s="741"/>
      <c r="E181" s="741"/>
      <c r="F181" s="741"/>
      <c r="G181" s="741"/>
      <c r="H181" s="512"/>
    </row>
    <row r="182" spans="2:8" ht="15" customHeight="1">
      <c r="B182" s="122" t="s">
        <v>81</v>
      </c>
      <c r="C182" s="2" t="s">
        <v>82</v>
      </c>
      <c r="D182" s="2" t="s">
        <v>83</v>
      </c>
      <c r="E182" s="2" t="s">
        <v>84</v>
      </c>
      <c r="F182" s="123" t="s">
        <v>86</v>
      </c>
      <c r="G182" s="124" t="s">
        <v>87</v>
      </c>
      <c r="H182" s="125" t="s">
        <v>85</v>
      </c>
    </row>
    <row r="183" spans="2:8" ht="15" customHeight="1">
      <c r="B183" s="126"/>
      <c r="C183" s="3"/>
      <c r="D183" s="127"/>
      <c r="E183" s="128"/>
      <c r="F183" s="3"/>
      <c r="G183" s="129"/>
      <c r="H183" s="130"/>
    </row>
    <row r="184" spans="2:8" ht="15" customHeight="1">
      <c r="B184" s="131" t="s">
        <v>126</v>
      </c>
      <c r="C184" s="5"/>
      <c r="D184" s="9"/>
      <c r="E184" s="4"/>
      <c r="F184" s="4"/>
      <c r="G184" s="132"/>
      <c r="H184" s="133"/>
    </row>
    <row r="185" spans="2:8" ht="15" customHeight="1">
      <c r="B185" s="134"/>
      <c r="C185" s="36"/>
      <c r="D185" s="10"/>
      <c r="E185" s="16"/>
      <c r="F185" s="16"/>
      <c r="G185" s="135"/>
      <c r="H185" s="140"/>
    </row>
    <row r="186" spans="2:8" ht="15" customHeight="1">
      <c r="B186" s="131" t="s">
        <v>97</v>
      </c>
      <c r="C186" s="5"/>
      <c r="D186" s="9"/>
      <c r="E186" s="4"/>
      <c r="F186" s="3"/>
      <c r="G186" s="132"/>
      <c r="H186" s="137"/>
    </row>
    <row r="187" spans="2:8" ht="15" customHeight="1">
      <c r="B187" s="134"/>
      <c r="C187" s="36"/>
      <c r="D187" s="10"/>
      <c r="E187" s="16"/>
      <c r="F187" s="16"/>
      <c r="G187" s="135"/>
      <c r="H187" s="136"/>
    </row>
    <row r="188" spans="2:8" ht="15" customHeight="1">
      <c r="B188" s="131"/>
      <c r="C188" s="5"/>
      <c r="D188" s="9"/>
      <c r="E188" s="4"/>
      <c r="F188" s="4"/>
      <c r="G188" s="132"/>
      <c r="H188" s="137"/>
    </row>
    <row r="189" spans="2:8" ht="15" customHeight="1">
      <c r="B189" s="134"/>
      <c r="C189" s="8"/>
      <c r="D189" s="10"/>
      <c r="E189" s="16"/>
      <c r="F189" s="16"/>
      <c r="G189" s="135"/>
      <c r="H189" s="136"/>
    </row>
    <row r="190" spans="2:8" ht="15" customHeight="1">
      <c r="B190" s="131"/>
      <c r="C190" s="9"/>
      <c r="D190" s="9"/>
      <c r="E190" s="4"/>
      <c r="F190" s="4"/>
      <c r="G190" s="132"/>
      <c r="H190" s="137"/>
    </row>
    <row r="191" spans="2:8" ht="15" customHeight="1">
      <c r="B191" s="249"/>
      <c r="C191" s="36"/>
      <c r="D191" s="10"/>
      <c r="E191" s="16"/>
      <c r="F191" s="16"/>
      <c r="G191" s="135"/>
      <c r="H191" s="140"/>
    </row>
    <row r="192" spans="2:8" ht="15" customHeight="1">
      <c r="B192" s="250"/>
      <c r="C192" s="5"/>
      <c r="D192" s="9"/>
      <c r="E192" s="4"/>
      <c r="F192" s="4"/>
      <c r="G192" s="132"/>
      <c r="H192" s="137"/>
    </row>
    <row r="193" spans="2:8" ht="15" customHeight="1">
      <c r="B193" s="243"/>
      <c r="C193" s="37"/>
      <c r="D193" s="10"/>
      <c r="E193" s="16"/>
      <c r="F193" s="3"/>
      <c r="G193" s="135"/>
      <c r="H193" s="136"/>
    </row>
    <row r="194" spans="2:8" ht="15" customHeight="1">
      <c r="B194" s="250"/>
      <c r="C194" s="5"/>
      <c r="D194" s="9"/>
      <c r="E194" s="4"/>
      <c r="F194" s="4"/>
      <c r="G194" s="132"/>
      <c r="H194" s="137"/>
    </row>
    <row r="195" spans="2:8" ht="15" customHeight="1">
      <c r="B195" s="251"/>
      <c r="C195" s="3"/>
      <c r="D195" s="10"/>
      <c r="E195" s="16"/>
      <c r="F195" s="16"/>
      <c r="G195" s="135"/>
      <c r="H195" s="136"/>
    </row>
    <row r="196" spans="2:8" ht="15" customHeight="1">
      <c r="B196" s="250"/>
      <c r="C196" s="9"/>
      <c r="D196" s="9"/>
      <c r="E196" s="4"/>
      <c r="F196" s="4"/>
      <c r="G196" s="132"/>
      <c r="H196" s="133"/>
    </row>
    <row r="197" spans="2:8" ht="15" customHeight="1">
      <c r="B197" s="243"/>
      <c r="C197" s="37"/>
      <c r="D197" s="10"/>
      <c r="E197" s="16"/>
      <c r="F197" s="3"/>
      <c r="G197" s="135"/>
      <c r="H197" s="136"/>
    </row>
    <row r="198" spans="2:8" ht="15" customHeight="1">
      <c r="B198" s="250"/>
      <c r="C198" s="5"/>
      <c r="D198" s="9"/>
      <c r="E198" s="4"/>
      <c r="F198" s="4"/>
      <c r="G198" s="132"/>
      <c r="H198" s="133"/>
    </row>
    <row r="199" spans="2:8" ht="15" customHeight="1">
      <c r="B199" s="249"/>
      <c r="C199" s="36"/>
      <c r="D199" s="10"/>
      <c r="E199" s="16"/>
      <c r="F199" s="16"/>
      <c r="G199" s="135"/>
      <c r="H199" s="140"/>
    </row>
    <row r="200" spans="2:8" ht="15" customHeight="1">
      <c r="B200" s="250"/>
      <c r="C200" s="5"/>
      <c r="D200" s="9"/>
      <c r="E200" s="4"/>
      <c r="F200" s="4"/>
      <c r="G200" s="132"/>
      <c r="H200" s="137"/>
    </row>
    <row r="201" spans="2:8" ht="15" customHeight="1">
      <c r="B201" s="243"/>
      <c r="C201" s="37"/>
      <c r="D201" s="10"/>
      <c r="E201" s="16"/>
      <c r="F201" s="3"/>
      <c r="G201" s="135"/>
      <c r="H201" s="136"/>
    </row>
    <row r="202" spans="2:8" ht="15" customHeight="1">
      <c r="B202" s="250"/>
      <c r="C202" s="5"/>
      <c r="D202" s="9"/>
      <c r="E202" s="4"/>
      <c r="F202" s="4"/>
      <c r="G202" s="132"/>
      <c r="H202" s="137"/>
    </row>
    <row r="203" spans="2:8" ht="15" customHeight="1">
      <c r="B203" s="243"/>
      <c r="C203" s="37"/>
      <c r="D203" s="10"/>
      <c r="E203" s="16"/>
      <c r="F203" s="3"/>
      <c r="G203" s="135"/>
      <c r="H203" s="136"/>
    </row>
    <row r="204" spans="2:8" ht="15" customHeight="1">
      <c r="B204" s="250"/>
      <c r="C204" s="5"/>
      <c r="D204" s="9"/>
      <c r="E204" s="4"/>
      <c r="F204" s="4"/>
      <c r="G204" s="132"/>
      <c r="H204" s="137"/>
    </row>
    <row r="205" spans="2:8" ht="15" customHeight="1">
      <c r="B205" s="126"/>
      <c r="C205" s="3"/>
      <c r="D205" s="10"/>
      <c r="E205" s="16"/>
      <c r="F205" s="16"/>
      <c r="G205" s="143"/>
      <c r="H205" s="130"/>
    </row>
    <row r="206" spans="2:8" ht="15" customHeight="1">
      <c r="B206" s="253"/>
      <c r="C206" s="9"/>
      <c r="D206" s="9"/>
      <c r="E206" s="4"/>
      <c r="F206" s="4"/>
      <c r="G206" s="132"/>
      <c r="H206" s="133"/>
    </row>
    <row r="207" spans="2:8" ht="15" customHeight="1">
      <c r="B207" s="126"/>
      <c r="C207" s="37"/>
      <c r="D207" s="10"/>
      <c r="E207" s="16"/>
      <c r="F207" s="16"/>
      <c r="G207" s="135"/>
      <c r="H207" s="130"/>
    </row>
    <row r="208" spans="2:8" ht="15" customHeight="1">
      <c r="B208" s="253" t="s">
        <v>132</v>
      </c>
      <c r="C208" s="13"/>
      <c r="D208" s="9"/>
      <c r="E208" s="145"/>
      <c r="F208" s="150"/>
      <c r="G208" s="132"/>
      <c r="H208" s="133"/>
    </row>
    <row r="209" spans="2:8" ht="15" customHeight="1">
      <c r="B209" s="249"/>
      <c r="C209" s="16"/>
      <c r="D209" s="10"/>
      <c r="E209" s="16"/>
      <c r="F209" s="16"/>
      <c r="G209" s="244"/>
      <c r="H209" s="136"/>
    </row>
    <row r="210" spans="2:8" ht="15" customHeight="1">
      <c r="B210" s="254"/>
      <c r="C210" s="39"/>
      <c r="D210" s="39"/>
      <c r="E210" s="246"/>
      <c r="F210" s="246"/>
      <c r="G210" s="155"/>
      <c r="H210" s="247"/>
    </row>
    <row r="211" spans="2:8" ht="15" customHeight="1">
      <c r="B211" s="800" t="s">
        <v>891</v>
      </c>
      <c r="C211" s="800"/>
      <c r="D211" s="800"/>
      <c r="E211" s="800"/>
      <c r="F211" s="800"/>
      <c r="G211" s="800"/>
      <c r="H211" s="800"/>
    </row>
    <row r="212" spans="2:8" ht="15" customHeight="1">
      <c r="B212" s="738" t="s">
        <v>518</v>
      </c>
      <c r="C212" s="738"/>
      <c r="D212" s="738"/>
      <c r="E212" s="738"/>
      <c r="F212" s="738"/>
      <c r="G212" s="738"/>
      <c r="H212" s="738"/>
    </row>
    <row r="213" spans="2:8" ht="15" customHeight="1">
      <c r="B213" s="749" t="s">
        <v>813</v>
      </c>
      <c r="C213" s="749"/>
      <c r="D213" s="749"/>
      <c r="E213" s="749"/>
      <c r="F213" s="749"/>
      <c r="G213" s="749"/>
      <c r="H213" s="749"/>
    </row>
    <row r="214" spans="2:8" ht="15" customHeight="1">
      <c r="B214" s="738" t="s">
        <v>433</v>
      </c>
      <c r="C214" s="738"/>
      <c r="D214" s="738"/>
      <c r="E214" s="738"/>
      <c r="F214" s="738"/>
      <c r="G214" s="738"/>
      <c r="H214" s="738"/>
    </row>
    <row r="215" spans="2:8" ht="15" customHeight="1">
      <c r="B215" s="738" t="s">
        <v>168</v>
      </c>
      <c r="C215" s="738"/>
      <c r="D215" s="738"/>
      <c r="E215" s="738"/>
      <c r="F215" s="738"/>
      <c r="G215" s="738"/>
      <c r="H215" s="738"/>
    </row>
    <row r="216" spans="2:8" ht="15" customHeight="1">
      <c r="B216" s="502"/>
      <c r="C216" s="740" t="s">
        <v>946</v>
      </c>
      <c r="D216" s="740"/>
      <c r="E216" s="740"/>
      <c r="F216" s="740"/>
      <c r="G216" s="740"/>
      <c r="H216" s="513" t="s">
        <v>745</v>
      </c>
    </row>
    <row r="217" spans="2:8" ht="15" customHeight="1">
      <c r="B217" s="504"/>
      <c r="C217" s="741"/>
      <c r="D217" s="741"/>
      <c r="E217" s="741"/>
      <c r="F217" s="741"/>
      <c r="G217" s="741"/>
      <c r="H217" s="512"/>
    </row>
    <row r="218" spans="2:8" ht="15" customHeight="1">
      <c r="B218" s="122" t="s">
        <v>81</v>
      </c>
      <c r="C218" s="2" t="s">
        <v>82</v>
      </c>
      <c r="D218" s="2" t="s">
        <v>83</v>
      </c>
      <c r="E218" s="2" t="s">
        <v>84</v>
      </c>
      <c r="F218" s="123" t="s">
        <v>86</v>
      </c>
      <c r="G218" s="124" t="s">
        <v>87</v>
      </c>
      <c r="H218" s="125" t="s">
        <v>85</v>
      </c>
    </row>
    <row r="219" spans="2:8" ht="15" customHeight="1">
      <c r="B219" s="126"/>
      <c r="C219" s="37"/>
      <c r="D219" s="127"/>
      <c r="E219" s="3"/>
      <c r="F219" s="3"/>
      <c r="G219" s="255"/>
      <c r="H219" s="139"/>
    </row>
    <row r="220" spans="2:8" ht="15" customHeight="1">
      <c r="B220" s="256" t="s">
        <v>819</v>
      </c>
      <c r="C220" s="4" t="s">
        <v>127</v>
      </c>
      <c r="D220" s="9"/>
      <c r="E220" s="4"/>
      <c r="F220" s="4"/>
      <c r="G220" s="132"/>
      <c r="H220" s="133"/>
    </row>
    <row r="221" spans="2:8" ht="15" customHeight="1">
      <c r="B221" s="134"/>
      <c r="C221" s="36"/>
      <c r="D221" s="10"/>
      <c r="E221" s="16"/>
      <c r="F221" s="16"/>
      <c r="G221" s="135"/>
      <c r="H221" s="140"/>
    </row>
    <row r="222" spans="2:8" ht="15" customHeight="1">
      <c r="B222" s="131" t="s">
        <v>97</v>
      </c>
      <c r="C222" s="5"/>
      <c r="D222" s="9"/>
      <c r="E222" s="4"/>
      <c r="F222" s="3"/>
      <c r="G222" s="132"/>
      <c r="H222" s="137"/>
    </row>
    <row r="223" spans="2:8" ht="15" customHeight="1">
      <c r="B223" s="134"/>
      <c r="C223" s="36"/>
      <c r="D223" s="10"/>
      <c r="E223" s="16"/>
      <c r="F223" s="16"/>
      <c r="G223" s="135"/>
      <c r="H223" s="136"/>
    </row>
    <row r="224" spans="2:8" ht="15" customHeight="1">
      <c r="B224" s="131"/>
      <c r="C224" s="5"/>
      <c r="D224" s="9"/>
      <c r="E224" s="4"/>
      <c r="F224" s="4"/>
      <c r="G224" s="132"/>
      <c r="H224" s="137"/>
    </row>
    <row r="225" spans="2:8" ht="15" customHeight="1">
      <c r="B225" s="134"/>
      <c r="C225" s="36"/>
      <c r="D225" s="10"/>
      <c r="E225" s="16"/>
      <c r="F225" s="16"/>
      <c r="G225" s="135"/>
      <c r="H225" s="130"/>
    </row>
    <row r="226" spans="2:8" ht="15" customHeight="1">
      <c r="B226" s="131"/>
      <c r="C226" s="6"/>
      <c r="D226" s="9"/>
      <c r="E226" s="4"/>
      <c r="F226" s="4"/>
      <c r="G226" s="132"/>
      <c r="H226" s="137"/>
    </row>
    <row r="227" spans="2:8" ht="15" customHeight="1">
      <c r="B227" s="138"/>
      <c r="D227" s="10"/>
      <c r="E227" s="16"/>
      <c r="F227" s="16"/>
      <c r="G227" s="135"/>
      <c r="H227" s="130"/>
    </row>
    <row r="228" spans="2:8" ht="15" customHeight="1">
      <c r="B228" s="131"/>
      <c r="C228" s="4"/>
      <c r="D228" s="9"/>
      <c r="E228" s="4"/>
      <c r="F228" s="4"/>
      <c r="G228" s="132"/>
      <c r="H228" s="137"/>
    </row>
    <row r="229" spans="2:8" ht="15" customHeight="1">
      <c r="B229" s="138"/>
      <c r="D229" s="10"/>
      <c r="E229" s="16"/>
      <c r="F229" s="16"/>
      <c r="G229" s="135"/>
      <c r="H229" s="140"/>
    </row>
    <row r="230" spans="2:8" ht="15" customHeight="1">
      <c r="B230" s="131"/>
      <c r="C230" s="4"/>
      <c r="D230" s="9"/>
      <c r="E230" s="4"/>
      <c r="F230" s="4"/>
      <c r="G230" s="132"/>
      <c r="H230" s="137"/>
    </row>
    <row r="231" spans="2:8" ht="15" customHeight="1">
      <c r="B231" s="138"/>
      <c r="D231" s="10"/>
      <c r="E231" s="16"/>
      <c r="F231" s="16"/>
      <c r="G231" s="135"/>
      <c r="H231" s="136"/>
    </row>
    <row r="232" spans="2:8" ht="15" customHeight="1">
      <c r="B232" s="131"/>
      <c r="C232" s="4"/>
      <c r="D232" s="9"/>
      <c r="E232" s="4"/>
      <c r="F232" s="4"/>
      <c r="G232" s="132"/>
      <c r="H232" s="137"/>
    </row>
    <row r="233" spans="2:8" ht="15" customHeight="1">
      <c r="B233" s="134"/>
      <c r="C233" s="37"/>
      <c r="D233" s="10"/>
      <c r="E233" s="16"/>
      <c r="F233" s="16"/>
      <c r="G233" s="135"/>
      <c r="H233" s="257"/>
    </row>
    <row r="234" spans="2:8" ht="15" customHeight="1">
      <c r="B234" s="142"/>
      <c r="C234" s="11"/>
      <c r="D234" s="9"/>
      <c r="E234" s="145"/>
      <c r="F234" s="4"/>
      <c r="G234" s="132"/>
      <c r="H234" s="258"/>
    </row>
    <row r="235" spans="2:8" ht="15" customHeight="1">
      <c r="B235" s="134"/>
      <c r="C235" s="37"/>
      <c r="D235" s="10"/>
      <c r="E235" s="16"/>
      <c r="F235" s="16"/>
      <c r="G235" s="135"/>
      <c r="H235" s="140"/>
    </row>
    <row r="236" spans="2:8" ht="15" customHeight="1">
      <c r="B236" s="131"/>
      <c r="C236" s="11"/>
      <c r="D236" s="9"/>
      <c r="E236" s="145"/>
      <c r="F236" s="4"/>
      <c r="G236" s="132"/>
      <c r="H236" s="137"/>
    </row>
    <row r="237" spans="2:8" ht="15" customHeight="1">
      <c r="B237" s="138"/>
      <c r="D237" s="10"/>
      <c r="E237" s="16"/>
      <c r="F237" s="16"/>
      <c r="G237" s="135"/>
      <c r="H237" s="130"/>
    </row>
    <row r="238" spans="2:8" ht="15" customHeight="1">
      <c r="B238" s="131"/>
      <c r="C238" s="4"/>
      <c r="D238" s="9"/>
      <c r="E238" s="4"/>
      <c r="F238" s="4"/>
      <c r="G238" s="132"/>
      <c r="H238" s="137"/>
    </row>
    <row r="239" spans="2:8" ht="15" customHeight="1">
      <c r="B239" s="138"/>
      <c r="D239" s="10"/>
      <c r="E239" s="16"/>
      <c r="F239" s="16"/>
      <c r="G239" s="135"/>
      <c r="H239" s="140"/>
    </row>
    <row r="240" spans="2:8" ht="15" customHeight="1">
      <c r="B240" s="131"/>
      <c r="C240" s="4"/>
      <c r="D240" s="9"/>
      <c r="E240" s="4"/>
      <c r="F240" s="4"/>
      <c r="G240" s="132"/>
      <c r="H240" s="137"/>
    </row>
    <row r="241" spans="2:8" ht="15" customHeight="1">
      <c r="B241" s="134"/>
      <c r="C241" s="37"/>
      <c r="D241" s="10"/>
      <c r="E241" s="16"/>
      <c r="F241" s="16"/>
      <c r="G241" s="135"/>
      <c r="H241" s="140"/>
    </row>
    <row r="242" spans="2:8" ht="15" customHeight="1">
      <c r="B242" s="149"/>
      <c r="C242" s="13"/>
      <c r="D242" s="9"/>
      <c r="E242" s="145"/>
      <c r="F242" s="150"/>
      <c r="G242" s="132"/>
      <c r="H242" s="137"/>
    </row>
    <row r="243" spans="2:8" ht="15" customHeight="1">
      <c r="B243" s="134"/>
      <c r="C243" s="37"/>
      <c r="D243" s="10"/>
      <c r="E243" s="16"/>
      <c r="F243" s="16"/>
      <c r="G243" s="135"/>
      <c r="H243" s="140"/>
    </row>
    <row r="244" spans="2:8" ht="15" customHeight="1">
      <c r="B244" s="149" t="s">
        <v>94</v>
      </c>
      <c r="C244" s="13"/>
      <c r="D244" s="9"/>
      <c r="E244" s="145"/>
      <c r="F244" s="150"/>
      <c r="G244" s="132"/>
      <c r="H244" s="137"/>
    </row>
    <row r="245" spans="2:8" ht="15" customHeight="1">
      <c r="B245" s="134"/>
      <c r="C245" s="8"/>
      <c r="D245" s="10"/>
      <c r="E245" s="16"/>
      <c r="F245" s="151"/>
      <c r="G245" s="143"/>
      <c r="H245" s="140"/>
    </row>
    <row r="246" spans="2:8" ht="15" customHeight="1">
      <c r="B246" s="152"/>
      <c r="C246" s="38"/>
      <c r="D246" s="39"/>
      <c r="E246" s="153"/>
      <c r="F246" s="154"/>
      <c r="G246" s="155"/>
      <c r="H246" s="156"/>
    </row>
    <row r="247" spans="2:8" ht="15" customHeight="1">
      <c r="B247" s="800" t="s">
        <v>891</v>
      </c>
      <c r="C247" s="800"/>
      <c r="D247" s="800"/>
      <c r="E247" s="800"/>
      <c r="F247" s="800"/>
      <c r="G247" s="800"/>
      <c r="H247" s="800"/>
    </row>
    <row r="248" spans="2:8" ht="15" customHeight="1">
      <c r="B248" s="738" t="s">
        <v>518</v>
      </c>
      <c r="C248" s="738"/>
      <c r="D248" s="738"/>
      <c r="E248" s="738"/>
      <c r="F248" s="738"/>
      <c r="G248" s="738"/>
      <c r="H248" s="738"/>
    </row>
    <row r="249" spans="2:8" ht="15" customHeight="1">
      <c r="B249" s="749" t="s">
        <v>813</v>
      </c>
      <c r="C249" s="749"/>
      <c r="D249" s="749"/>
      <c r="E249" s="749"/>
      <c r="F249" s="749"/>
      <c r="G249" s="749"/>
      <c r="H249" s="749"/>
    </row>
    <row r="250" spans="2:8" ht="15" customHeight="1">
      <c r="B250" s="738" t="s">
        <v>433</v>
      </c>
      <c r="C250" s="738"/>
      <c r="D250" s="738"/>
      <c r="E250" s="738"/>
      <c r="F250" s="738"/>
      <c r="G250" s="738"/>
      <c r="H250" s="738"/>
    </row>
    <row r="251" spans="2:8" ht="15" customHeight="1">
      <c r="B251" s="738" t="s">
        <v>168</v>
      </c>
      <c r="C251" s="738"/>
      <c r="D251" s="738"/>
      <c r="E251" s="738"/>
      <c r="F251" s="738"/>
      <c r="G251" s="738"/>
      <c r="H251" s="738"/>
    </row>
    <row r="252" spans="2:8" ht="15" customHeight="1">
      <c r="B252" s="502"/>
      <c r="C252" s="740" t="s">
        <v>947</v>
      </c>
      <c r="D252" s="740"/>
      <c r="E252" s="740"/>
      <c r="F252" s="740"/>
      <c r="G252" s="740"/>
      <c r="H252" s="513" t="s">
        <v>746</v>
      </c>
    </row>
    <row r="253" spans="2:8" ht="15" customHeight="1">
      <c r="B253" s="504"/>
      <c r="C253" s="741"/>
      <c r="D253" s="741"/>
      <c r="E253" s="741"/>
      <c r="F253" s="741"/>
      <c r="G253" s="741"/>
      <c r="H253" s="512"/>
    </row>
    <row r="254" spans="2:8" ht="15" customHeight="1">
      <c r="B254" s="122" t="s">
        <v>81</v>
      </c>
      <c r="C254" s="2" t="s">
        <v>82</v>
      </c>
      <c r="D254" s="2" t="s">
        <v>83</v>
      </c>
      <c r="E254" s="2" t="s">
        <v>84</v>
      </c>
      <c r="F254" s="123" t="s">
        <v>86</v>
      </c>
      <c r="G254" s="124" t="s">
        <v>87</v>
      </c>
      <c r="H254" s="125" t="s">
        <v>85</v>
      </c>
    </row>
    <row r="255" spans="2:8" ht="15" customHeight="1">
      <c r="B255" s="126"/>
      <c r="C255" s="3"/>
      <c r="D255" s="127"/>
      <c r="E255" s="128"/>
      <c r="F255" s="3"/>
      <c r="G255" s="129"/>
      <c r="H255" s="130"/>
    </row>
    <row r="256" spans="2:8" ht="15" customHeight="1">
      <c r="B256" s="131" t="s">
        <v>95</v>
      </c>
      <c r="C256" s="4"/>
      <c r="D256" s="9"/>
      <c r="E256" s="4"/>
      <c r="F256" s="4"/>
      <c r="G256" s="132"/>
      <c r="H256" s="133"/>
    </row>
    <row r="257" spans="2:8" ht="15" customHeight="1">
      <c r="B257" s="134"/>
      <c r="C257" s="36"/>
      <c r="D257" s="10"/>
      <c r="E257" s="16"/>
      <c r="F257" s="16"/>
      <c r="G257" s="135"/>
      <c r="H257" s="140"/>
    </row>
    <row r="258" spans="2:8" ht="15" customHeight="1">
      <c r="B258" s="131" t="s">
        <v>97</v>
      </c>
      <c r="C258" s="5"/>
      <c r="D258" s="9"/>
      <c r="E258" s="4"/>
      <c r="F258" s="3"/>
      <c r="G258" s="132"/>
      <c r="H258" s="137"/>
    </row>
    <row r="259" spans="2:8" ht="15" customHeight="1">
      <c r="B259" s="134"/>
      <c r="C259" s="36"/>
      <c r="D259" s="10"/>
      <c r="E259" s="16"/>
      <c r="F259" s="16"/>
      <c r="G259" s="135"/>
      <c r="H259" s="136"/>
    </row>
    <row r="260" spans="2:8" ht="15" customHeight="1">
      <c r="B260" s="131"/>
      <c r="C260" s="5"/>
      <c r="D260" s="9"/>
      <c r="E260" s="4"/>
      <c r="F260" s="4"/>
      <c r="G260" s="132"/>
      <c r="H260" s="137"/>
    </row>
    <row r="261" spans="2:8" ht="15" customHeight="1">
      <c r="B261" s="134"/>
      <c r="C261" s="36"/>
      <c r="D261" s="10"/>
      <c r="E261" s="16"/>
      <c r="F261" s="16"/>
      <c r="G261" s="135"/>
      <c r="H261" s="136"/>
    </row>
    <row r="262" spans="2:8" ht="15" customHeight="1">
      <c r="B262" s="131"/>
      <c r="C262" s="6"/>
      <c r="D262" s="9"/>
      <c r="E262" s="4"/>
      <c r="F262" s="4"/>
      <c r="G262" s="132"/>
      <c r="H262" s="137"/>
    </row>
    <row r="263" spans="2:8" ht="15" customHeight="1">
      <c r="B263" s="138"/>
      <c r="D263" s="10"/>
      <c r="E263" s="16"/>
      <c r="F263" s="16"/>
      <c r="G263" s="135"/>
      <c r="H263" s="136"/>
    </row>
    <row r="264" spans="2:8" ht="15" customHeight="1">
      <c r="B264" s="131"/>
      <c r="C264" s="4"/>
      <c r="D264" s="9"/>
      <c r="E264" s="4"/>
      <c r="F264" s="4"/>
      <c r="G264" s="132"/>
      <c r="H264" s="137"/>
    </row>
    <row r="265" spans="2:8" ht="15" customHeight="1">
      <c r="B265" s="141"/>
      <c r="C265" s="8"/>
      <c r="D265" s="10"/>
      <c r="E265" s="16"/>
      <c r="F265" s="16"/>
      <c r="G265" s="135"/>
      <c r="H265" s="136"/>
    </row>
    <row r="266" spans="2:8" ht="15" customHeight="1">
      <c r="B266" s="142"/>
      <c r="C266" s="9"/>
      <c r="D266" s="9"/>
      <c r="E266" s="4"/>
      <c r="F266" s="4"/>
      <c r="G266" s="132"/>
      <c r="H266" s="137"/>
    </row>
    <row r="267" spans="2:8" ht="15" customHeight="1">
      <c r="B267" s="134"/>
      <c r="C267" s="10"/>
      <c r="D267" s="10"/>
      <c r="E267" s="16"/>
      <c r="F267" s="16"/>
      <c r="G267" s="143"/>
      <c r="H267" s="136"/>
    </row>
    <row r="268" spans="2:8" ht="15" customHeight="1">
      <c r="B268" s="142"/>
      <c r="C268" s="5"/>
      <c r="D268" s="9"/>
      <c r="E268" s="4"/>
      <c r="F268" s="4"/>
      <c r="G268" s="132"/>
      <c r="H268" s="137"/>
    </row>
    <row r="269" spans="2:8" ht="15" customHeight="1">
      <c r="B269" s="138"/>
      <c r="C269" s="37"/>
      <c r="D269" s="10"/>
      <c r="E269" s="16"/>
      <c r="F269" s="16"/>
      <c r="G269" s="135"/>
      <c r="H269" s="130"/>
    </row>
    <row r="270" spans="2:8" ht="15" customHeight="1">
      <c r="B270" s="144"/>
      <c r="C270" s="11"/>
      <c r="D270" s="9"/>
      <c r="E270" s="145"/>
      <c r="F270" s="4"/>
      <c r="G270" s="132"/>
      <c r="H270" s="146"/>
    </row>
    <row r="271" spans="2:8" ht="15" customHeight="1">
      <c r="B271" s="134"/>
      <c r="C271" s="37"/>
      <c r="D271" s="10"/>
      <c r="E271" s="16"/>
      <c r="F271" s="16"/>
      <c r="G271" s="135"/>
      <c r="H271" s="140"/>
    </row>
    <row r="272" spans="2:8" ht="15" customHeight="1">
      <c r="B272" s="131"/>
      <c r="C272" s="11"/>
      <c r="D272" s="9"/>
      <c r="E272" s="145"/>
      <c r="F272" s="4"/>
      <c r="G272" s="132"/>
      <c r="H272" s="137"/>
    </row>
    <row r="273" spans="2:8" ht="15" customHeight="1">
      <c r="B273" s="141"/>
      <c r="C273" s="8"/>
      <c r="D273" s="10"/>
      <c r="E273" s="16"/>
      <c r="F273" s="16"/>
      <c r="G273" s="135"/>
      <c r="H273" s="136"/>
    </row>
    <row r="274" spans="2:8" ht="15" customHeight="1">
      <c r="B274" s="142"/>
      <c r="C274" s="9"/>
      <c r="D274" s="9"/>
      <c r="E274" s="4"/>
      <c r="F274" s="4"/>
      <c r="G274" s="132"/>
      <c r="H274" s="137"/>
    </row>
    <row r="275" spans="2:8" ht="15" customHeight="1">
      <c r="B275" s="134"/>
      <c r="C275" s="10"/>
      <c r="D275" s="10"/>
      <c r="E275" s="16"/>
      <c r="F275" s="16"/>
      <c r="G275" s="143"/>
      <c r="H275" s="136"/>
    </row>
    <row r="276" spans="2:8" ht="15" customHeight="1">
      <c r="B276" s="142"/>
      <c r="C276" s="5"/>
      <c r="D276" s="9"/>
      <c r="E276" s="4"/>
      <c r="F276" s="4"/>
      <c r="G276" s="132"/>
      <c r="H276" s="137"/>
    </row>
    <row r="277" spans="2:8" ht="15" customHeight="1">
      <c r="B277" s="134"/>
      <c r="C277" s="37"/>
      <c r="D277" s="10"/>
      <c r="E277" s="16"/>
      <c r="F277" s="16"/>
      <c r="G277" s="135"/>
      <c r="H277" s="140"/>
    </row>
    <row r="278" spans="2:8" ht="15" customHeight="1">
      <c r="B278" s="149"/>
      <c r="C278" s="13"/>
      <c r="D278" s="9"/>
      <c r="E278" s="145"/>
      <c r="F278" s="150"/>
      <c r="G278" s="132"/>
      <c r="H278" s="137"/>
    </row>
    <row r="279" spans="2:8" ht="15" customHeight="1">
      <c r="B279" s="134"/>
      <c r="C279" s="37"/>
      <c r="D279" s="10"/>
      <c r="E279" s="16"/>
      <c r="F279" s="16"/>
      <c r="G279" s="135"/>
      <c r="H279" s="140"/>
    </row>
    <row r="280" spans="2:8" ht="15" customHeight="1">
      <c r="B280" s="149" t="s">
        <v>98</v>
      </c>
      <c r="C280" s="13"/>
      <c r="D280" s="9"/>
      <c r="E280" s="145"/>
      <c r="F280" s="150"/>
      <c r="G280" s="132"/>
      <c r="H280" s="137"/>
    </row>
    <row r="281" spans="2:8" ht="15" customHeight="1">
      <c r="B281" s="134"/>
      <c r="C281" s="8"/>
      <c r="D281" s="10"/>
      <c r="E281" s="16"/>
      <c r="F281" s="151"/>
      <c r="G281" s="143"/>
      <c r="H281" s="140"/>
    </row>
    <row r="282" spans="2:8" ht="15" customHeight="1">
      <c r="B282" s="152"/>
      <c r="C282" s="38"/>
      <c r="D282" s="39"/>
      <c r="E282" s="153"/>
      <c r="F282" s="154"/>
      <c r="G282" s="155"/>
      <c r="H282" s="156"/>
    </row>
    <row r="283" spans="2:8" ht="15" customHeight="1">
      <c r="B283" s="800" t="s">
        <v>891</v>
      </c>
      <c r="C283" s="800"/>
      <c r="D283" s="800"/>
      <c r="E283" s="800"/>
      <c r="F283" s="800"/>
      <c r="G283" s="800"/>
      <c r="H283" s="800"/>
    </row>
    <row r="284" spans="2:8" ht="15" customHeight="1">
      <c r="B284" s="738" t="s">
        <v>518</v>
      </c>
      <c r="C284" s="738"/>
      <c r="D284" s="738"/>
      <c r="E284" s="738"/>
      <c r="F284" s="738"/>
      <c r="G284" s="738"/>
      <c r="H284" s="738"/>
    </row>
    <row r="285" spans="2:8" ht="15" customHeight="1">
      <c r="B285" s="749" t="s">
        <v>813</v>
      </c>
      <c r="C285" s="749"/>
      <c r="D285" s="749"/>
      <c r="E285" s="749"/>
      <c r="F285" s="749"/>
      <c r="G285" s="749"/>
      <c r="H285" s="749"/>
    </row>
    <row r="286" spans="2:8" ht="15" customHeight="1">
      <c r="B286" s="738" t="s">
        <v>433</v>
      </c>
      <c r="C286" s="738"/>
      <c r="D286" s="738"/>
      <c r="E286" s="738"/>
      <c r="F286" s="738"/>
      <c r="G286" s="738"/>
      <c r="H286" s="738"/>
    </row>
    <row r="287" spans="2:8" ht="15" customHeight="1">
      <c r="B287" s="738" t="s">
        <v>168</v>
      </c>
      <c r="C287" s="738"/>
      <c r="D287" s="738"/>
      <c r="E287" s="738"/>
      <c r="F287" s="738"/>
      <c r="G287" s="738"/>
      <c r="H287" s="738"/>
    </row>
    <row r="288" spans="2:8" ht="15" customHeight="1">
      <c r="B288" s="502"/>
      <c r="C288" s="740" t="s">
        <v>948</v>
      </c>
      <c r="D288" s="740"/>
      <c r="E288" s="740"/>
      <c r="F288" s="740"/>
      <c r="G288" s="740"/>
      <c r="H288" s="513" t="s">
        <v>747</v>
      </c>
    </row>
    <row r="289" spans="2:8" ht="15" customHeight="1">
      <c r="B289" s="504"/>
      <c r="C289" s="741"/>
      <c r="D289" s="741"/>
      <c r="E289" s="741"/>
      <c r="F289" s="741"/>
      <c r="G289" s="741"/>
      <c r="H289" s="512"/>
    </row>
    <row r="290" spans="2:8" ht="15" customHeight="1">
      <c r="B290" s="122" t="s">
        <v>81</v>
      </c>
      <c r="C290" s="2" t="s">
        <v>82</v>
      </c>
      <c r="D290" s="2" t="s">
        <v>83</v>
      </c>
      <c r="E290" s="2" t="s">
        <v>84</v>
      </c>
      <c r="F290" s="123" t="s">
        <v>86</v>
      </c>
      <c r="G290" s="124" t="s">
        <v>87</v>
      </c>
      <c r="H290" s="125" t="s">
        <v>85</v>
      </c>
    </row>
    <row r="291" spans="2:8" ht="15" customHeight="1">
      <c r="B291" s="126"/>
      <c r="C291" s="3"/>
      <c r="D291" s="127"/>
      <c r="E291" s="128"/>
      <c r="F291" s="3"/>
      <c r="G291" s="129"/>
      <c r="H291" s="130"/>
    </row>
    <row r="292" spans="2:8" ht="15" customHeight="1">
      <c r="B292" s="131" t="s">
        <v>129</v>
      </c>
      <c r="C292" s="4"/>
      <c r="D292" s="9"/>
      <c r="E292" s="4"/>
      <c r="F292" s="4"/>
      <c r="G292" s="132"/>
      <c r="H292" s="133"/>
    </row>
    <row r="293" spans="2:8" ht="15" customHeight="1">
      <c r="B293" s="134"/>
      <c r="C293" s="36"/>
      <c r="D293" s="10"/>
      <c r="E293" s="16"/>
      <c r="F293" s="16"/>
      <c r="G293" s="135"/>
      <c r="H293" s="140"/>
    </row>
    <row r="294" spans="2:8" ht="15" customHeight="1">
      <c r="B294" s="131" t="s">
        <v>97</v>
      </c>
      <c r="C294" s="5"/>
      <c r="D294" s="9"/>
      <c r="E294" s="4"/>
      <c r="F294" s="3"/>
      <c r="G294" s="132"/>
      <c r="H294" s="137"/>
    </row>
    <row r="295" spans="2:8" ht="15" customHeight="1">
      <c r="B295" s="134"/>
      <c r="C295" s="36"/>
      <c r="D295" s="10"/>
      <c r="E295" s="16"/>
      <c r="F295" s="16"/>
      <c r="G295" s="135"/>
      <c r="H295" s="136"/>
    </row>
    <row r="296" spans="2:8" ht="15" customHeight="1">
      <c r="B296" s="131"/>
      <c r="C296" s="5"/>
      <c r="D296" s="9"/>
      <c r="E296" s="4"/>
      <c r="F296" s="4"/>
      <c r="G296" s="132"/>
      <c r="H296" s="137"/>
    </row>
    <row r="297" spans="2:8" ht="15" customHeight="1">
      <c r="B297" s="134"/>
      <c r="C297" s="36"/>
      <c r="D297" s="10"/>
      <c r="E297" s="16"/>
      <c r="F297" s="16"/>
      <c r="G297" s="135"/>
      <c r="H297" s="136"/>
    </row>
    <row r="298" spans="2:8" ht="15" customHeight="1">
      <c r="B298" s="131"/>
      <c r="C298" s="6"/>
      <c r="D298" s="9"/>
      <c r="E298" s="4"/>
      <c r="F298" s="4"/>
      <c r="G298" s="132"/>
      <c r="H298" s="137"/>
    </row>
    <row r="299" spans="2:8" ht="15" customHeight="1">
      <c r="B299" s="138"/>
      <c r="D299" s="10"/>
      <c r="E299" s="16"/>
      <c r="F299" s="16"/>
      <c r="G299" s="135"/>
      <c r="H299" s="139"/>
    </row>
    <row r="300" spans="2:8" ht="15" customHeight="1">
      <c r="B300" s="131"/>
      <c r="C300" s="4"/>
      <c r="D300" s="9"/>
      <c r="E300" s="4"/>
      <c r="F300" s="4"/>
      <c r="G300" s="132"/>
      <c r="H300" s="137"/>
    </row>
    <row r="301" spans="2:8" ht="15" customHeight="1">
      <c r="B301" s="134"/>
      <c r="C301" s="10"/>
      <c r="D301" s="10"/>
      <c r="E301" s="16"/>
      <c r="F301" s="16"/>
      <c r="G301" s="143"/>
      <c r="H301" s="136"/>
    </row>
    <row r="302" spans="2:8" ht="15" customHeight="1">
      <c r="B302" s="142"/>
      <c r="C302" s="5"/>
      <c r="D302" s="9"/>
      <c r="E302" s="4"/>
      <c r="F302" s="4"/>
      <c r="G302" s="132"/>
      <c r="H302" s="137"/>
    </row>
    <row r="303" spans="2:8" ht="15" customHeight="1">
      <c r="B303" s="134"/>
      <c r="C303" s="37"/>
      <c r="D303" s="10"/>
      <c r="E303" s="16"/>
      <c r="F303" s="16"/>
      <c r="G303" s="135"/>
      <c r="H303" s="130"/>
    </row>
    <row r="304" spans="2:8" ht="15" customHeight="1">
      <c r="B304" s="142"/>
      <c r="C304" s="11"/>
      <c r="D304" s="9"/>
      <c r="E304" s="145"/>
      <c r="F304" s="4"/>
      <c r="G304" s="132"/>
      <c r="H304" s="137"/>
    </row>
    <row r="305" spans="2:8" ht="15" customHeight="1">
      <c r="B305" s="134"/>
      <c r="C305" s="37"/>
      <c r="D305" s="10"/>
      <c r="E305" s="16"/>
      <c r="F305" s="16"/>
      <c r="G305" s="135"/>
      <c r="H305" s="257"/>
    </row>
    <row r="306" spans="2:8" ht="15" customHeight="1">
      <c r="B306" s="142"/>
      <c r="C306" s="11"/>
      <c r="D306" s="9"/>
      <c r="E306" s="145"/>
      <c r="F306" s="4"/>
      <c r="G306" s="132"/>
      <c r="H306" s="258"/>
    </row>
    <row r="307" spans="2:8" ht="15" customHeight="1">
      <c r="B307" s="134"/>
      <c r="C307" s="37"/>
      <c r="D307" s="10"/>
      <c r="E307" s="16"/>
      <c r="F307" s="16"/>
      <c r="G307" s="135"/>
      <c r="H307" s="140"/>
    </row>
    <row r="308" spans="2:8" ht="15" customHeight="1">
      <c r="B308" s="131"/>
      <c r="C308" s="11"/>
      <c r="D308" s="9"/>
      <c r="E308" s="145"/>
      <c r="F308" s="4"/>
      <c r="G308" s="132"/>
      <c r="H308" s="137"/>
    </row>
    <row r="309" spans="2:8" ht="15" customHeight="1">
      <c r="B309" s="134"/>
      <c r="C309" s="37"/>
      <c r="D309" s="10"/>
      <c r="E309" s="16"/>
      <c r="F309" s="16"/>
      <c r="G309" s="135"/>
      <c r="H309" s="140"/>
    </row>
    <row r="310" spans="2:8" ht="15" customHeight="1">
      <c r="B310" s="131"/>
      <c r="C310" s="11"/>
      <c r="D310" s="9"/>
      <c r="E310" s="145"/>
      <c r="F310" s="4"/>
      <c r="G310" s="132"/>
      <c r="H310" s="137"/>
    </row>
    <row r="311" spans="2:8" ht="15" customHeight="1">
      <c r="B311" s="134"/>
      <c r="C311" s="37"/>
      <c r="D311" s="10"/>
      <c r="E311" s="16"/>
      <c r="F311" s="16"/>
      <c r="G311" s="135"/>
      <c r="H311" s="130"/>
    </row>
    <row r="312" spans="2:8" ht="15" customHeight="1">
      <c r="B312" s="142"/>
      <c r="C312" s="11"/>
      <c r="D312" s="9"/>
      <c r="E312" s="145"/>
      <c r="F312" s="4"/>
      <c r="G312" s="132"/>
      <c r="H312" s="137"/>
    </row>
    <row r="313" spans="2:8" ht="15" customHeight="1">
      <c r="B313" s="134"/>
      <c r="C313" s="37"/>
      <c r="D313" s="10"/>
      <c r="E313" s="16"/>
      <c r="F313" s="16"/>
      <c r="G313" s="135"/>
      <c r="H313" s="257"/>
    </row>
    <row r="314" spans="2:8" ht="15" customHeight="1">
      <c r="B314" s="142"/>
      <c r="C314" s="11"/>
      <c r="D314" s="9"/>
      <c r="E314" s="145"/>
      <c r="F314" s="4"/>
      <c r="G314" s="132"/>
      <c r="H314" s="258"/>
    </row>
    <row r="315" spans="2:8" ht="15" customHeight="1">
      <c r="B315" s="134"/>
      <c r="C315" s="37"/>
      <c r="D315" s="10"/>
      <c r="E315" s="16"/>
      <c r="F315" s="16"/>
      <c r="G315" s="135"/>
      <c r="H315" s="140"/>
    </row>
    <row r="316" spans="2:8" ht="15" customHeight="1">
      <c r="B316" s="149" t="s">
        <v>128</v>
      </c>
      <c r="C316" s="13"/>
      <c r="D316" s="9"/>
      <c r="E316" s="145"/>
      <c r="F316" s="150"/>
      <c r="G316" s="132"/>
      <c r="H316" s="137"/>
    </row>
    <row r="317" spans="2:8" ht="15" customHeight="1">
      <c r="B317" s="134"/>
      <c r="C317" s="8"/>
      <c r="D317" s="10"/>
      <c r="E317" s="16"/>
      <c r="F317" s="151"/>
      <c r="G317" s="143"/>
      <c r="H317" s="140"/>
    </row>
    <row r="318" spans="2:8" ht="15" customHeight="1">
      <c r="B318" s="152"/>
      <c r="C318" s="38"/>
      <c r="D318" s="39"/>
      <c r="E318" s="153"/>
      <c r="F318" s="154"/>
      <c r="G318" s="155"/>
      <c r="H318" s="156"/>
    </row>
    <row r="319" spans="2:8" ht="15" customHeight="1">
      <c r="B319" s="800" t="s">
        <v>891</v>
      </c>
      <c r="C319" s="800"/>
      <c r="D319" s="800"/>
      <c r="E319" s="800"/>
      <c r="F319" s="800"/>
      <c r="G319" s="800"/>
      <c r="H319" s="800"/>
    </row>
    <row r="320" spans="2:8" ht="15" customHeight="1">
      <c r="B320" s="738" t="s">
        <v>518</v>
      </c>
      <c r="C320" s="738"/>
      <c r="D320" s="738"/>
      <c r="E320" s="738"/>
      <c r="F320" s="738"/>
      <c r="G320" s="738"/>
      <c r="H320" s="738"/>
    </row>
    <row r="321" spans="2:8" ht="15" customHeight="1">
      <c r="B321" s="749" t="s">
        <v>813</v>
      </c>
      <c r="C321" s="749"/>
      <c r="D321" s="749"/>
      <c r="E321" s="749"/>
      <c r="F321" s="749"/>
      <c r="G321" s="749"/>
      <c r="H321" s="749"/>
    </row>
    <row r="322" spans="2:8" ht="15" customHeight="1">
      <c r="B322" s="738" t="s">
        <v>433</v>
      </c>
      <c r="C322" s="738"/>
      <c r="D322" s="738"/>
      <c r="E322" s="738"/>
      <c r="F322" s="738"/>
      <c r="G322" s="738"/>
      <c r="H322" s="738"/>
    </row>
    <row r="323" spans="2:8" ht="15" customHeight="1">
      <c r="B323" s="738" t="s">
        <v>168</v>
      </c>
      <c r="C323" s="738"/>
      <c r="D323" s="738"/>
      <c r="E323" s="738"/>
      <c r="F323" s="738"/>
      <c r="G323" s="738"/>
      <c r="H323" s="738"/>
    </row>
    <row r="324" spans="2:8" ht="15" customHeight="1">
      <c r="D324" s="7"/>
    </row>
    <row r="325" spans="2:8" ht="15" customHeight="1">
      <c r="D325" s="7"/>
    </row>
    <row r="326" spans="2:8" ht="15" customHeight="1">
      <c r="D326" s="7"/>
    </row>
    <row r="327" spans="2:8" ht="15" customHeight="1">
      <c r="D327" s="7"/>
    </row>
    <row r="328" spans="2:8" ht="15" customHeight="1">
      <c r="D328" s="7"/>
    </row>
    <row r="329" spans="2:8" ht="15" customHeight="1">
      <c r="D329" s="7"/>
    </row>
    <row r="330" spans="2:8" ht="15" customHeight="1">
      <c r="D330" s="7"/>
    </row>
    <row r="331" spans="2:8" ht="15" customHeight="1">
      <c r="D331" s="7"/>
    </row>
    <row r="332" spans="2:8" ht="15" customHeight="1">
      <c r="D332" s="7"/>
    </row>
    <row r="333" spans="2:8" ht="15" customHeight="1">
      <c r="D333" s="7"/>
    </row>
    <row r="334" spans="2:8" ht="15" customHeight="1">
      <c r="D334" s="7"/>
    </row>
    <row r="335" spans="2:8" ht="15" customHeight="1">
      <c r="D335" s="7"/>
    </row>
    <row r="336" spans="2:8" ht="15" customHeight="1">
      <c r="D336" s="7"/>
    </row>
    <row r="337" spans="4:4" ht="15" customHeight="1">
      <c r="D337" s="7"/>
    </row>
    <row r="338" spans="4:4" ht="15" customHeight="1">
      <c r="D338" s="7"/>
    </row>
    <row r="339" spans="4:4" ht="15" customHeight="1">
      <c r="D339" s="7"/>
    </row>
    <row r="340" spans="4:4" ht="15" customHeight="1">
      <c r="D340" s="7"/>
    </row>
    <row r="341" spans="4:4" ht="15" customHeight="1">
      <c r="D341" s="7"/>
    </row>
    <row r="342" spans="4:4" ht="15" customHeight="1">
      <c r="D342" s="7"/>
    </row>
    <row r="343" spans="4:4" ht="15" customHeight="1">
      <c r="D343" s="7"/>
    </row>
    <row r="344" spans="4:4" ht="15" customHeight="1">
      <c r="D344" s="7"/>
    </row>
    <row r="345" spans="4:4" ht="15" customHeight="1">
      <c r="D345" s="7"/>
    </row>
    <row r="346" spans="4:4" ht="15" customHeight="1">
      <c r="D346" s="7"/>
    </row>
  </sheetData>
  <mergeCells count="53">
    <mergeCell ref="B35:H35"/>
    <mergeCell ref="B67:H67"/>
    <mergeCell ref="B68:H68"/>
    <mergeCell ref="B175:H175"/>
    <mergeCell ref="B176:H176"/>
    <mergeCell ref="B105:H105"/>
    <mergeCell ref="B106:H106"/>
    <mergeCell ref="B107:H107"/>
    <mergeCell ref="B139:H139"/>
    <mergeCell ref="B140:H140"/>
    <mergeCell ref="B177:H177"/>
    <mergeCell ref="B178:H178"/>
    <mergeCell ref="B179:H179"/>
    <mergeCell ref="B211:H211"/>
    <mergeCell ref="B212:H212"/>
    <mergeCell ref="C180:G181"/>
    <mergeCell ref="B213:H213"/>
    <mergeCell ref="B214:H214"/>
    <mergeCell ref="B215:H215"/>
    <mergeCell ref="B247:H247"/>
    <mergeCell ref="B248:H248"/>
    <mergeCell ref="C216:G217"/>
    <mergeCell ref="B249:H249"/>
    <mergeCell ref="B250:H250"/>
    <mergeCell ref="B251:H251"/>
    <mergeCell ref="B283:H283"/>
    <mergeCell ref="B284:H284"/>
    <mergeCell ref="C252:G253"/>
    <mergeCell ref="B321:H321"/>
    <mergeCell ref="B322:H322"/>
    <mergeCell ref="B323:H323"/>
    <mergeCell ref="B285:H285"/>
    <mergeCell ref="B286:H286"/>
    <mergeCell ref="B287:H287"/>
    <mergeCell ref="B319:H319"/>
    <mergeCell ref="B320:H320"/>
    <mergeCell ref="C288:G289"/>
    <mergeCell ref="C1:G2"/>
    <mergeCell ref="C36:G37"/>
    <mergeCell ref="C72:G73"/>
    <mergeCell ref="C108:G109"/>
    <mergeCell ref="C144:G145"/>
    <mergeCell ref="B141:H141"/>
    <mergeCell ref="B142:H142"/>
    <mergeCell ref="B143:H143"/>
    <mergeCell ref="B69:H69"/>
    <mergeCell ref="B70:H70"/>
    <mergeCell ref="B71:H71"/>
    <mergeCell ref="B103:H103"/>
    <mergeCell ref="B104:H104"/>
    <mergeCell ref="B33:H33"/>
    <mergeCell ref="B32:H32"/>
    <mergeCell ref="B34:H34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90" fitToHeight="100" orientation="landscape" r:id="rId1"/>
  <rowBreaks count="8" manualBreakCount="8">
    <brk id="35" min="1" max="7" man="1"/>
    <brk id="71" min="1" max="7" man="1"/>
    <brk id="107" min="1" max="7" man="1"/>
    <brk id="143" min="1" max="7" man="1"/>
    <brk id="179" min="1" max="7" man="1"/>
    <brk id="215" min="1" max="7" man="1"/>
    <brk id="251" min="1" max="7" man="1"/>
    <brk id="287" min="1" max="7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3FD80-E321-4373-9CB4-E21763D7FC6B}">
  <sheetPr codeName="Sheet17">
    <pageSetUpPr fitToPage="1"/>
  </sheetPr>
  <dimension ref="A1:L44"/>
  <sheetViews>
    <sheetView view="pageBreakPreview" zoomScaleNormal="100" zoomScaleSheetLayoutView="100" workbookViewId="0">
      <selection activeCell="D18" sqref="D18"/>
    </sheetView>
  </sheetViews>
  <sheetFormatPr defaultRowHeight="13.5" customHeight="1"/>
  <cols>
    <col min="1" max="1" width="3" style="207" bestFit="1" customWidth="1"/>
    <col min="2" max="2" width="30.625" style="212" customWidth="1"/>
    <col min="3" max="3" width="17.875" style="212" customWidth="1"/>
    <col min="4" max="4" width="9" style="212"/>
    <col min="5" max="5" width="6.875" style="207" customWidth="1"/>
    <col min="6" max="6" width="10.25" style="212" customWidth="1"/>
    <col min="7" max="7" width="12.625" style="212" customWidth="1"/>
    <col min="8" max="8" width="15.25" style="212" customWidth="1"/>
    <col min="9" max="9" width="10.625" style="214" customWidth="1"/>
    <col min="10" max="10" width="10.625" style="216" customWidth="1"/>
    <col min="11" max="12" width="10.625" style="212" customWidth="1"/>
    <col min="13" max="13" width="9" style="212"/>
    <col min="14" max="14" width="17.25" style="212" bestFit="1" customWidth="1"/>
    <col min="15" max="244" width="9" style="212"/>
    <col min="245" max="245" width="5.25" style="212" bestFit="1" customWidth="1"/>
    <col min="246" max="246" width="3" style="212" bestFit="1" customWidth="1"/>
    <col min="247" max="247" width="25.125" style="212" customWidth="1"/>
    <col min="248" max="248" width="17.875" style="212" customWidth="1"/>
    <col min="249" max="249" width="9" style="212"/>
    <col min="250" max="250" width="6.875" style="212" customWidth="1"/>
    <col min="251" max="251" width="10.25" style="212" customWidth="1"/>
    <col min="252" max="252" width="12.625" style="212" customWidth="1"/>
    <col min="253" max="253" width="15.25" style="212" customWidth="1"/>
    <col min="254" max="257" width="10.625" style="212" customWidth="1"/>
    <col min="258" max="258" width="1" style="212" customWidth="1"/>
    <col min="259" max="259" width="5.25" style="212" bestFit="1" customWidth="1"/>
    <col min="260" max="260" width="11.5" style="212" customWidth="1"/>
    <col min="261" max="261" width="1.75" style="212" customWidth="1"/>
    <col min="262" max="262" width="11" style="212" bestFit="1" customWidth="1"/>
    <col min="263" max="263" width="5.5" style="212" bestFit="1" customWidth="1"/>
    <col min="264" max="264" width="19.25" style="212" bestFit="1" customWidth="1"/>
    <col min="265" max="265" width="2" style="212" customWidth="1"/>
    <col min="266" max="500" width="9" style="212"/>
    <col min="501" max="501" width="5.25" style="212" bestFit="1" customWidth="1"/>
    <col min="502" max="502" width="3" style="212" bestFit="1" customWidth="1"/>
    <col min="503" max="503" width="25.125" style="212" customWidth="1"/>
    <col min="504" max="504" width="17.875" style="212" customWidth="1"/>
    <col min="505" max="505" width="9" style="212"/>
    <col min="506" max="506" width="6.875" style="212" customWidth="1"/>
    <col min="507" max="507" width="10.25" style="212" customWidth="1"/>
    <col min="508" max="508" width="12.625" style="212" customWidth="1"/>
    <col min="509" max="509" width="15.25" style="212" customWidth="1"/>
    <col min="510" max="513" width="10.625" style="212" customWidth="1"/>
    <col min="514" max="514" width="1" style="212" customWidth="1"/>
    <col min="515" max="515" width="5.25" style="212" bestFit="1" customWidth="1"/>
    <col min="516" max="516" width="11.5" style="212" customWidth="1"/>
    <col min="517" max="517" width="1.75" style="212" customWidth="1"/>
    <col min="518" max="518" width="11" style="212" bestFit="1" customWidth="1"/>
    <col min="519" max="519" width="5.5" style="212" bestFit="1" customWidth="1"/>
    <col min="520" max="520" width="19.25" style="212" bestFit="1" customWidth="1"/>
    <col min="521" max="521" width="2" style="212" customWidth="1"/>
    <col min="522" max="756" width="9" style="212"/>
    <col min="757" max="757" width="5.25" style="212" bestFit="1" customWidth="1"/>
    <col min="758" max="758" width="3" style="212" bestFit="1" customWidth="1"/>
    <col min="759" max="759" width="25.125" style="212" customWidth="1"/>
    <col min="760" max="760" width="17.875" style="212" customWidth="1"/>
    <col min="761" max="761" width="9" style="212"/>
    <col min="762" max="762" width="6.875" style="212" customWidth="1"/>
    <col min="763" max="763" width="10.25" style="212" customWidth="1"/>
    <col min="764" max="764" width="12.625" style="212" customWidth="1"/>
    <col min="765" max="765" width="15.25" style="212" customWidth="1"/>
    <col min="766" max="769" width="10.625" style="212" customWidth="1"/>
    <col min="770" max="770" width="1" style="212" customWidth="1"/>
    <col min="771" max="771" width="5.25" style="212" bestFit="1" customWidth="1"/>
    <col min="772" max="772" width="11.5" style="212" customWidth="1"/>
    <col min="773" max="773" width="1.75" style="212" customWidth="1"/>
    <col min="774" max="774" width="11" style="212" bestFit="1" customWidth="1"/>
    <col min="775" max="775" width="5.5" style="212" bestFit="1" customWidth="1"/>
    <col min="776" max="776" width="19.25" style="212" bestFit="1" customWidth="1"/>
    <col min="777" max="777" width="2" style="212" customWidth="1"/>
    <col min="778" max="1012" width="9" style="212"/>
    <col min="1013" max="1013" width="5.25" style="212" bestFit="1" customWidth="1"/>
    <col min="1014" max="1014" width="3" style="212" bestFit="1" customWidth="1"/>
    <col min="1015" max="1015" width="25.125" style="212" customWidth="1"/>
    <col min="1016" max="1016" width="17.875" style="212" customWidth="1"/>
    <col min="1017" max="1017" width="9" style="212"/>
    <col min="1018" max="1018" width="6.875" style="212" customWidth="1"/>
    <col min="1019" max="1019" width="10.25" style="212" customWidth="1"/>
    <col min="1020" max="1020" width="12.625" style="212" customWidth="1"/>
    <col min="1021" max="1021" width="15.25" style="212" customWidth="1"/>
    <col min="1022" max="1025" width="10.625" style="212" customWidth="1"/>
    <col min="1026" max="1026" width="1" style="212" customWidth="1"/>
    <col min="1027" max="1027" width="5.25" style="212" bestFit="1" customWidth="1"/>
    <col min="1028" max="1028" width="11.5" style="212" customWidth="1"/>
    <col min="1029" max="1029" width="1.75" style="212" customWidth="1"/>
    <col min="1030" max="1030" width="11" style="212" bestFit="1" customWidth="1"/>
    <col min="1031" max="1031" width="5.5" style="212" bestFit="1" customWidth="1"/>
    <col min="1032" max="1032" width="19.25" style="212" bestFit="1" customWidth="1"/>
    <col min="1033" max="1033" width="2" style="212" customWidth="1"/>
    <col min="1034" max="1268" width="9" style="212"/>
    <col min="1269" max="1269" width="5.25" style="212" bestFit="1" customWidth="1"/>
    <col min="1270" max="1270" width="3" style="212" bestFit="1" customWidth="1"/>
    <col min="1271" max="1271" width="25.125" style="212" customWidth="1"/>
    <col min="1272" max="1272" width="17.875" style="212" customWidth="1"/>
    <col min="1273" max="1273" width="9" style="212"/>
    <col min="1274" max="1274" width="6.875" style="212" customWidth="1"/>
    <col min="1275" max="1275" width="10.25" style="212" customWidth="1"/>
    <col min="1276" max="1276" width="12.625" style="212" customWidth="1"/>
    <col min="1277" max="1277" width="15.25" style="212" customWidth="1"/>
    <col min="1278" max="1281" width="10.625" style="212" customWidth="1"/>
    <col min="1282" max="1282" width="1" style="212" customWidth="1"/>
    <col min="1283" max="1283" width="5.25" style="212" bestFit="1" customWidth="1"/>
    <col min="1284" max="1284" width="11.5" style="212" customWidth="1"/>
    <col min="1285" max="1285" width="1.75" style="212" customWidth="1"/>
    <col min="1286" max="1286" width="11" style="212" bestFit="1" customWidth="1"/>
    <col min="1287" max="1287" width="5.5" style="212" bestFit="1" customWidth="1"/>
    <col min="1288" max="1288" width="19.25" style="212" bestFit="1" customWidth="1"/>
    <col min="1289" max="1289" width="2" style="212" customWidth="1"/>
    <col min="1290" max="1524" width="9" style="212"/>
    <col min="1525" max="1525" width="5.25" style="212" bestFit="1" customWidth="1"/>
    <col min="1526" max="1526" width="3" style="212" bestFit="1" customWidth="1"/>
    <col min="1527" max="1527" width="25.125" style="212" customWidth="1"/>
    <col min="1528" max="1528" width="17.875" style="212" customWidth="1"/>
    <col min="1529" max="1529" width="9" style="212"/>
    <col min="1530" max="1530" width="6.875" style="212" customWidth="1"/>
    <col min="1531" max="1531" width="10.25" style="212" customWidth="1"/>
    <col min="1532" max="1532" width="12.625" style="212" customWidth="1"/>
    <col min="1533" max="1533" width="15.25" style="212" customWidth="1"/>
    <col min="1534" max="1537" width="10.625" style="212" customWidth="1"/>
    <col min="1538" max="1538" width="1" style="212" customWidth="1"/>
    <col min="1539" max="1539" width="5.25" style="212" bestFit="1" customWidth="1"/>
    <col min="1540" max="1540" width="11.5" style="212" customWidth="1"/>
    <col min="1541" max="1541" width="1.75" style="212" customWidth="1"/>
    <col min="1542" max="1542" width="11" style="212" bestFit="1" customWidth="1"/>
    <col min="1543" max="1543" width="5.5" style="212" bestFit="1" customWidth="1"/>
    <col min="1544" max="1544" width="19.25" style="212" bestFit="1" customWidth="1"/>
    <col min="1545" max="1545" width="2" style="212" customWidth="1"/>
    <col min="1546" max="1780" width="9" style="212"/>
    <col min="1781" max="1781" width="5.25" style="212" bestFit="1" customWidth="1"/>
    <col min="1782" max="1782" width="3" style="212" bestFit="1" customWidth="1"/>
    <col min="1783" max="1783" width="25.125" style="212" customWidth="1"/>
    <col min="1784" max="1784" width="17.875" style="212" customWidth="1"/>
    <col min="1785" max="1785" width="9" style="212"/>
    <col min="1786" max="1786" width="6.875" style="212" customWidth="1"/>
    <col min="1787" max="1787" width="10.25" style="212" customWidth="1"/>
    <col min="1788" max="1788" width="12.625" style="212" customWidth="1"/>
    <col min="1789" max="1789" width="15.25" style="212" customWidth="1"/>
    <col min="1790" max="1793" width="10.625" style="212" customWidth="1"/>
    <col min="1794" max="1794" width="1" style="212" customWidth="1"/>
    <col min="1795" max="1795" width="5.25" style="212" bestFit="1" customWidth="1"/>
    <col min="1796" max="1796" width="11.5" style="212" customWidth="1"/>
    <col min="1797" max="1797" width="1.75" style="212" customWidth="1"/>
    <col min="1798" max="1798" width="11" style="212" bestFit="1" customWidth="1"/>
    <col min="1799" max="1799" width="5.5" style="212" bestFit="1" customWidth="1"/>
    <col min="1800" max="1800" width="19.25" style="212" bestFit="1" customWidth="1"/>
    <col min="1801" max="1801" width="2" style="212" customWidth="1"/>
    <col min="1802" max="2036" width="9" style="212"/>
    <col min="2037" max="2037" width="5.25" style="212" bestFit="1" customWidth="1"/>
    <col min="2038" max="2038" width="3" style="212" bestFit="1" customWidth="1"/>
    <col min="2039" max="2039" width="25.125" style="212" customWidth="1"/>
    <col min="2040" max="2040" width="17.875" style="212" customWidth="1"/>
    <col min="2041" max="2041" width="9" style="212"/>
    <col min="2042" max="2042" width="6.875" style="212" customWidth="1"/>
    <col min="2043" max="2043" width="10.25" style="212" customWidth="1"/>
    <col min="2044" max="2044" width="12.625" style="212" customWidth="1"/>
    <col min="2045" max="2045" width="15.25" style="212" customWidth="1"/>
    <col min="2046" max="2049" width="10.625" style="212" customWidth="1"/>
    <col min="2050" max="2050" width="1" style="212" customWidth="1"/>
    <col min="2051" max="2051" width="5.25" style="212" bestFit="1" customWidth="1"/>
    <col min="2052" max="2052" width="11.5" style="212" customWidth="1"/>
    <col min="2053" max="2053" width="1.75" style="212" customWidth="1"/>
    <col min="2054" max="2054" width="11" style="212" bestFit="1" customWidth="1"/>
    <col min="2055" max="2055" width="5.5" style="212" bestFit="1" customWidth="1"/>
    <col min="2056" max="2056" width="19.25" style="212" bestFit="1" customWidth="1"/>
    <col min="2057" max="2057" width="2" style="212" customWidth="1"/>
    <col min="2058" max="2292" width="9" style="212"/>
    <col min="2293" max="2293" width="5.25" style="212" bestFit="1" customWidth="1"/>
    <col min="2294" max="2294" width="3" style="212" bestFit="1" customWidth="1"/>
    <col min="2295" max="2295" width="25.125" style="212" customWidth="1"/>
    <col min="2296" max="2296" width="17.875" style="212" customWidth="1"/>
    <col min="2297" max="2297" width="9" style="212"/>
    <col min="2298" max="2298" width="6.875" style="212" customWidth="1"/>
    <col min="2299" max="2299" width="10.25" style="212" customWidth="1"/>
    <col min="2300" max="2300" width="12.625" style="212" customWidth="1"/>
    <col min="2301" max="2301" width="15.25" style="212" customWidth="1"/>
    <col min="2302" max="2305" width="10.625" style="212" customWidth="1"/>
    <col min="2306" max="2306" width="1" style="212" customWidth="1"/>
    <col min="2307" max="2307" width="5.25" style="212" bestFit="1" customWidth="1"/>
    <col min="2308" max="2308" width="11.5" style="212" customWidth="1"/>
    <col min="2309" max="2309" width="1.75" style="212" customWidth="1"/>
    <col min="2310" max="2310" width="11" style="212" bestFit="1" customWidth="1"/>
    <col min="2311" max="2311" width="5.5" style="212" bestFit="1" customWidth="1"/>
    <col min="2312" max="2312" width="19.25" style="212" bestFit="1" customWidth="1"/>
    <col min="2313" max="2313" width="2" style="212" customWidth="1"/>
    <col min="2314" max="2548" width="9" style="212"/>
    <col min="2549" max="2549" width="5.25" style="212" bestFit="1" customWidth="1"/>
    <col min="2550" max="2550" width="3" style="212" bestFit="1" customWidth="1"/>
    <col min="2551" max="2551" width="25.125" style="212" customWidth="1"/>
    <col min="2552" max="2552" width="17.875" style="212" customWidth="1"/>
    <col min="2553" max="2553" width="9" style="212"/>
    <col min="2554" max="2554" width="6.875" style="212" customWidth="1"/>
    <col min="2555" max="2555" width="10.25" style="212" customWidth="1"/>
    <col min="2556" max="2556" width="12.625" style="212" customWidth="1"/>
    <col min="2557" max="2557" width="15.25" style="212" customWidth="1"/>
    <col min="2558" max="2561" width="10.625" style="212" customWidth="1"/>
    <col min="2562" max="2562" width="1" style="212" customWidth="1"/>
    <col min="2563" max="2563" width="5.25" style="212" bestFit="1" customWidth="1"/>
    <col min="2564" max="2564" width="11.5" style="212" customWidth="1"/>
    <col min="2565" max="2565" width="1.75" style="212" customWidth="1"/>
    <col min="2566" max="2566" width="11" style="212" bestFit="1" customWidth="1"/>
    <col min="2567" max="2567" width="5.5" style="212" bestFit="1" customWidth="1"/>
    <col min="2568" max="2568" width="19.25" style="212" bestFit="1" customWidth="1"/>
    <col min="2569" max="2569" width="2" style="212" customWidth="1"/>
    <col min="2570" max="2804" width="9" style="212"/>
    <col min="2805" max="2805" width="5.25" style="212" bestFit="1" customWidth="1"/>
    <col min="2806" max="2806" width="3" style="212" bestFit="1" customWidth="1"/>
    <col min="2807" max="2807" width="25.125" style="212" customWidth="1"/>
    <col min="2808" max="2808" width="17.875" style="212" customWidth="1"/>
    <col min="2809" max="2809" width="9" style="212"/>
    <col min="2810" max="2810" width="6.875" style="212" customWidth="1"/>
    <col min="2811" max="2811" width="10.25" style="212" customWidth="1"/>
    <col min="2812" max="2812" width="12.625" style="212" customWidth="1"/>
    <col min="2813" max="2813" width="15.25" style="212" customWidth="1"/>
    <col min="2814" max="2817" width="10.625" style="212" customWidth="1"/>
    <col min="2818" max="2818" width="1" style="212" customWidth="1"/>
    <col min="2819" max="2819" width="5.25" style="212" bestFit="1" customWidth="1"/>
    <col min="2820" max="2820" width="11.5" style="212" customWidth="1"/>
    <col min="2821" max="2821" width="1.75" style="212" customWidth="1"/>
    <col min="2822" max="2822" width="11" style="212" bestFit="1" customWidth="1"/>
    <col min="2823" max="2823" width="5.5" style="212" bestFit="1" customWidth="1"/>
    <col min="2824" max="2824" width="19.25" style="212" bestFit="1" customWidth="1"/>
    <col min="2825" max="2825" width="2" style="212" customWidth="1"/>
    <col min="2826" max="3060" width="9" style="212"/>
    <col min="3061" max="3061" width="5.25" style="212" bestFit="1" customWidth="1"/>
    <col min="3062" max="3062" width="3" style="212" bestFit="1" customWidth="1"/>
    <col min="3063" max="3063" width="25.125" style="212" customWidth="1"/>
    <col min="3064" max="3064" width="17.875" style="212" customWidth="1"/>
    <col min="3065" max="3065" width="9" style="212"/>
    <col min="3066" max="3066" width="6.875" style="212" customWidth="1"/>
    <col min="3067" max="3067" width="10.25" style="212" customWidth="1"/>
    <col min="3068" max="3068" width="12.625" style="212" customWidth="1"/>
    <col min="3069" max="3069" width="15.25" style="212" customWidth="1"/>
    <col min="3070" max="3073" width="10.625" style="212" customWidth="1"/>
    <col min="3074" max="3074" width="1" style="212" customWidth="1"/>
    <col min="3075" max="3075" width="5.25" style="212" bestFit="1" customWidth="1"/>
    <col min="3076" max="3076" width="11.5" style="212" customWidth="1"/>
    <col min="3077" max="3077" width="1.75" style="212" customWidth="1"/>
    <col min="3078" max="3078" width="11" style="212" bestFit="1" customWidth="1"/>
    <col min="3079" max="3079" width="5.5" style="212" bestFit="1" customWidth="1"/>
    <col min="3080" max="3080" width="19.25" style="212" bestFit="1" customWidth="1"/>
    <col min="3081" max="3081" width="2" style="212" customWidth="1"/>
    <col min="3082" max="3316" width="9" style="212"/>
    <col min="3317" max="3317" width="5.25" style="212" bestFit="1" customWidth="1"/>
    <col min="3318" max="3318" width="3" style="212" bestFit="1" customWidth="1"/>
    <col min="3319" max="3319" width="25.125" style="212" customWidth="1"/>
    <col min="3320" max="3320" width="17.875" style="212" customWidth="1"/>
    <col min="3321" max="3321" width="9" style="212"/>
    <col min="3322" max="3322" width="6.875" style="212" customWidth="1"/>
    <col min="3323" max="3323" width="10.25" style="212" customWidth="1"/>
    <col min="3324" max="3324" width="12.625" style="212" customWidth="1"/>
    <col min="3325" max="3325" width="15.25" style="212" customWidth="1"/>
    <col min="3326" max="3329" width="10.625" style="212" customWidth="1"/>
    <col min="3330" max="3330" width="1" style="212" customWidth="1"/>
    <col min="3331" max="3331" width="5.25" style="212" bestFit="1" customWidth="1"/>
    <col min="3332" max="3332" width="11.5" style="212" customWidth="1"/>
    <col min="3333" max="3333" width="1.75" style="212" customWidth="1"/>
    <col min="3334" max="3334" width="11" style="212" bestFit="1" customWidth="1"/>
    <col min="3335" max="3335" width="5.5" style="212" bestFit="1" customWidth="1"/>
    <col min="3336" max="3336" width="19.25" style="212" bestFit="1" customWidth="1"/>
    <col min="3337" max="3337" width="2" style="212" customWidth="1"/>
    <col min="3338" max="3572" width="9" style="212"/>
    <col min="3573" max="3573" width="5.25" style="212" bestFit="1" customWidth="1"/>
    <col min="3574" max="3574" width="3" style="212" bestFit="1" customWidth="1"/>
    <col min="3575" max="3575" width="25.125" style="212" customWidth="1"/>
    <col min="3576" max="3576" width="17.875" style="212" customWidth="1"/>
    <col min="3577" max="3577" width="9" style="212"/>
    <col min="3578" max="3578" width="6.875" style="212" customWidth="1"/>
    <col min="3579" max="3579" width="10.25" style="212" customWidth="1"/>
    <col min="3580" max="3580" width="12.625" style="212" customWidth="1"/>
    <col min="3581" max="3581" width="15.25" style="212" customWidth="1"/>
    <col min="3582" max="3585" width="10.625" style="212" customWidth="1"/>
    <col min="3586" max="3586" width="1" style="212" customWidth="1"/>
    <col min="3587" max="3587" width="5.25" style="212" bestFit="1" customWidth="1"/>
    <col min="3588" max="3588" width="11.5" style="212" customWidth="1"/>
    <col min="3589" max="3589" width="1.75" style="212" customWidth="1"/>
    <col min="3590" max="3590" width="11" style="212" bestFit="1" customWidth="1"/>
    <col min="3591" max="3591" width="5.5" style="212" bestFit="1" customWidth="1"/>
    <col min="3592" max="3592" width="19.25" style="212" bestFit="1" customWidth="1"/>
    <col min="3593" max="3593" width="2" style="212" customWidth="1"/>
    <col min="3594" max="3828" width="9" style="212"/>
    <col min="3829" max="3829" width="5.25" style="212" bestFit="1" customWidth="1"/>
    <col min="3830" max="3830" width="3" style="212" bestFit="1" customWidth="1"/>
    <col min="3831" max="3831" width="25.125" style="212" customWidth="1"/>
    <col min="3832" max="3832" width="17.875" style="212" customWidth="1"/>
    <col min="3833" max="3833" width="9" style="212"/>
    <col min="3834" max="3834" width="6.875" style="212" customWidth="1"/>
    <col min="3835" max="3835" width="10.25" style="212" customWidth="1"/>
    <col min="3836" max="3836" width="12.625" style="212" customWidth="1"/>
    <col min="3837" max="3837" width="15.25" style="212" customWidth="1"/>
    <col min="3838" max="3841" width="10.625" style="212" customWidth="1"/>
    <col min="3842" max="3842" width="1" style="212" customWidth="1"/>
    <col min="3843" max="3843" width="5.25" style="212" bestFit="1" customWidth="1"/>
    <col min="3844" max="3844" width="11.5" style="212" customWidth="1"/>
    <col min="3845" max="3845" width="1.75" style="212" customWidth="1"/>
    <col min="3846" max="3846" width="11" style="212" bestFit="1" customWidth="1"/>
    <col min="3847" max="3847" width="5.5" style="212" bestFit="1" customWidth="1"/>
    <col min="3848" max="3848" width="19.25" style="212" bestFit="1" customWidth="1"/>
    <col min="3849" max="3849" width="2" style="212" customWidth="1"/>
    <col min="3850" max="4084" width="9" style="212"/>
    <col min="4085" max="4085" width="5.25" style="212" bestFit="1" customWidth="1"/>
    <col min="4086" max="4086" width="3" style="212" bestFit="1" customWidth="1"/>
    <col min="4087" max="4087" width="25.125" style="212" customWidth="1"/>
    <col min="4088" max="4088" width="17.875" style="212" customWidth="1"/>
    <col min="4089" max="4089" width="9" style="212"/>
    <col min="4090" max="4090" width="6.875" style="212" customWidth="1"/>
    <col min="4091" max="4091" width="10.25" style="212" customWidth="1"/>
    <col min="4092" max="4092" width="12.625" style="212" customWidth="1"/>
    <col min="4093" max="4093" width="15.25" style="212" customWidth="1"/>
    <col min="4094" max="4097" width="10.625" style="212" customWidth="1"/>
    <col min="4098" max="4098" width="1" style="212" customWidth="1"/>
    <col min="4099" max="4099" width="5.25" style="212" bestFit="1" customWidth="1"/>
    <col min="4100" max="4100" width="11.5" style="212" customWidth="1"/>
    <col min="4101" max="4101" width="1.75" style="212" customWidth="1"/>
    <col min="4102" max="4102" width="11" style="212" bestFit="1" customWidth="1"/>
    <col min="4103" max="4103" width="5.5" style="212" bestFit="1" customWidth="1"/>
    <col min="4104" max="4104" width="19.25" style="212" bestFit="1" customWidth="1"/>
    <col min="4105" max="4105" width="2" style="212" customWidth="1"/>
    <col min="4106" max="4340" width="9" style="212"/>
    <col min="4341" max="4341" width="5.25" style="212" bestFit="1" customWidth="1"/>
    <col min="4342" max="4342" width="3" style="212" bestFit="1" customWidth="1"/>
    <col min="4343" max="4343" width="25.125" style="212" customWidth="1"/>
    <col min="4344" max="4344" width="17.875" style="212" customWidth="1"/>
    <col min="4345" max="4345" width="9" style="212"/>
    <col min="4346" max="4346" width="6.875" style="212" customWidth="1"/>
    <col min="4347" max="4347" width="10.25" style="212" customWidth="1"/>
    <col min="4348" max="4348" width="12.625" style="212" customWidth="1"/>
    <col min="4349" max="4349" width="15.25" style="212" customWidth="1"/>
    <col min="4350" max="4353" width="10.625" style="212" customWidth="1"/>
    <col min="4354" max="4354" width="1" style="212" customWidth="1"/>
    <col min="4355" max="4355" width="5.25" style="212" bestFit="1" customWidth="1"/>
    <col min="4356" max="4356" width="11.5" style="212" customWidth="1"/>
    <col min="4357" max="4357" width="1.75" style="212" customWidth="1"/>
    <col min="4358" max="4358" width="11" style="212" bestFit="1" customWidth="1"/>
    <col min="4359" max="4359" width="5.5" style="212" bestFit="1" customWidth="1"/>
    <col min="4360" max="4360" width="19.25" style="212" bestFit="1" customWidth="1"/>
    <col min="4361" max="4361" width="2" style="212" customWidth="1"/>
    <col min="4362" max="4596" width="9" style="212"/>
    <col min="4597" max="4597" width="5.25" style="212" bestFit="1" customWidth="1"/>
    <col min="4598" max="4598" width="3" style="212" bestFit="1" customWidth="1"/>
    <col min="4599" max="4599" width="25.125" style="212" customWidth="1"/>
    <col min="4600" max="4600" width="17.875" style="212" customWidth="1"/>
    <col min="4601" max="4601" width="9" style="212"/>
    <col min="4602" max="4602" width="6.875" style="212" customWidth="1"/>
    <col min="4603" max="4603" width="10.25" style="212" customWidth="1"/>
    <col min="4604" max="4604" width="12.625" style="212" customWidth="1"/>
    <col min="4605" max="4605" width="15.25" style="212" customWidth="1"/>
    <col min="4606" max="4609" width="10.625" style="212" customWidth="1"/>
    <col min="4610" max="4610" width="1" style="212" customWidth="1"/>
    <col min="4611" max="4611" width="5.25" style="212" bestFit="1" customWidth="1"/>
    <col min="4612" max="4612" width="11.5" style="212" customWidth="1"/>
    <col min="4613" max="4613" width="1.75" style="212" customWidth="1"/>
    <col min="4614" max="4614" width="11" style="212" bestFit="1" customWidth="1"/>
    <col min="4615" max="4615" width="5.5" style="212" bestFit="1" customWidth="1"/>
    <col min="4616" max="4616" width="19.25" style="212" bestFit="1" customWidth="1"/>
    <col min="4617" max="4617" width="2" style="212" customWidth="1"/>
    <col min="4618" max="4852" width="9" style="212"/>
    <col min="4853" max="4853" width="5.25" style="212" bestFit="1" customWidth="1"/>
    <col min="4854" max="4854" width="3" style="212" bestFit="1" customWidth="1"/>
    <col min="4855" max="4855" width="25.125" style="212" customWidth="1"/>
    <col min="4856" max="4856" width="17.875" style="212" customWidth="1"/>
    <col min="4857" max="4857" width="9" style="212"/>
    <col min="4858" max="4858" width="6.875" style="212" customWidth="1"/>
    <col min="4859" max="4859" width="10.25" style="212" customWidth="1"/>
    <col min="4860" max="4860" width="12.625" style="212" customWidth="1"/>
    <col min="4861" max="4861" width="15.25" style="212" customWidth="1"/>
    <col min="4862" max="4865" width="10.625" style="212" customWidth="1"/>
    <col min="4866" max="4866" width="1" style="212" customWidth="1"/>
    <col min="4867" max="4867" width="5.25" style="212" bestFit="1" customWidth="1"/>
    <col min="4868" max="4868" width="11.5" style="212" customWidth="1"/>
    <col min="4869" max="4869" width="1.75" style="212" customWidth="1"/>
    <col min="4870" max="4870" width="11" style="212" bestFit="1" customWidth="1"/>
    <col min="4871" max="4871" width="5.5" style="212" bestFit="1" customWidth="1"/>
    <col min="4872" max="4872" width="19.25" style="212" bestFit="1" customWidth="1"/>
    <col min="4873" max="4873" width="2" style="212" customWidth="1"/>
    <col min="4874" max="5108" width="9" style="212"/>
    <col min="5109" max="5109" width="5.25" style="212" bestFit="1" customWidth="1"/>
    <col min="5110" max="5110" width="3" style="212" bestFit="1" customWidth="1"/>
    <col min="5111" max="5111" width="25.125" style="212" customWidth="1"/>
    <col min="5112" max="5112" width="17.875" style="212" customWidth="1"/>
    <col min="5113" max="5113" width="9" style="212"/>
    <col min="5114" max="5114" width="6.875" style="212" customWidth="1"/>
    <col min="5115" max="5115" width="10.25" style="212" customWidth="1"/>
    <col min="5116" max="5116" width="12.625" style="212" customWidth="1"/>
    <col min="5117" max="5117" width="15.25" style="212" customWidth="1"/>
    <col min="5118" max="5121" width="10.625" style="212" customWidth="1"/>
    <col min="5122" max="5122" width="1" style="212" customWidth="1"/>
    <col min="5123" max="5123" width="5.25" style="212" bestFit="1" customWidth="1"/>
    <col min="5124" max="5124" width="11.5" style="212" customWidth="1"/>
    <col min="5125" max="5125" width="1.75" style="212" customWidth="1"/>
    <col min="5126" max="5126" width="11" style="212" bestFit="1" customWidth="1"/>
    <col min="5127" max="5127" width="5.5" style="212" bestFit="1" customWidth="1"/>
    <col min="5128" max="5128" width="19.25" style="212" bestFit="1" customWidth="1"/>
    <col min="5129" max="5129" width="2" style="212" customWidth="1"/>
    <col min="5130" max="5364" width="9" style="212"/>
    <col min="5365" max="5365" width="5.25" style="212" bestFit="1" customWidth="1"/>
    <col min="5366" max="5366" width="3" style="212" bestFit="1" customWidth="1"/>
    <col min="5367" max="5367" width="25.125" style="212" customWidth="1"/>
    <col min="5368" max="5368" width="17.875" style="212" customWidth="1"/>
    <col min="5369" max="5369" width="9" style="212"/>
    <col min="5370" max="5370" width="6.875" style="212" customWidth="1"/>
    <col min="5371" max="5371" width="10.25" style="212" customWidth="1"/>
    <col min="5372" max="5372" width="12.625" style="212" customWidth="1"/>
    <col min="5373" max="5373" width="15.25" style="212" customWidth="1"/>
    <col min="5374" max="5377" width="10.625" style="212" customWidth="1"/>
    <col min="5378" max="5378" width="1" style="212" customWidth="1"/>
    <col min="5379" max="5379" width="5.25" style="212" bestFit="1" customWidth="1"/>
    <col min="5380" max="5380" width="11.5" style="212" customWidth="1"/>
    <col min="5381" max="5381" width="1.75" style="212" customWidth="1"/>
    <col min="5382" max="5382" width="11" style="212" bestFit="1" customWidth="1"/>
    <col min="5383" max="5383" width="5.5" style="212" bestFit="1" customWidth="1"/>
    <col min="5384" max="5384" width="19.25" style="212" bestFit="1" customWidth="1"/>
    <col min="5385" max="5385" width="2" style="212" customWidth="1"/>
    <col min="5386" max="5620" width="9" style="212"/>
    <col min="5621" max="5621" width="5.25" style="212" bestFit="1" customWidth="1"/>
    <col min="5622" max="5622" width="3" style="212" bestFit="1" customWidth="1"/>
    <col min="5623" max="5623" width="25.125" style="212" customWidth="1"/>
    <col min="5624" max="5624" width="17.875" style="212" customWidth="1"/>
    <col min="5625" max="5625" width="9" style="212"/>
    <col min="5626" max="5626" width="6.875" style="212" customWidth="1"/>
    <col min="5627" max="5627" width="10.25" style="212" customWidth="1"/>
    <col min="5628" max="5628" width="12.625" style="212" customWidth="1"/>
    <col min="5629" max="5629" width="15.25" style="212" customWidth="1"/>
    <col min="5630" max="5633" width="10.625" style="212" customWidth="1"/>
    <col min="5634" max="5634" width="1" style="212" customWidth="1"/>
    <col min="5635" max="5635" width="5.25" style="212" bestFit="1" customWidth="1"/>
    <col min="5636" max="5636" width="11.5" style="212" customWidth="1"/>
    <col min="5637" max="5637" width="1.75" style="212" customWidth="1"/>
    <col min="5638" max="5638" width="11" style="212" bestFit="1" customWidth="1"/>
    <col min="5639" max="5639" width="5.5" style="212" bestFit="1" customWidth="1"/>
    <col min="5640" max="5640" width="19.25" style="212" bestFit="1" customWidth="1"/>
    <col min="5641" max="5641" width="2" style="212" customWidth="1"/>
    <col min="5642" max="5876" width="9" style="212"/>
    <col min="5877" max="5877" width="5.25" style="212" bestFit="1" customWidth="1"/>
    <col min="5878" max="5878" width="3" style="212" bestFit="1" customWidth="1"/>
    <col min="5879" max="5879" width="25.125" style="212" customWidth="1"/>
    <col min="5880" max="5880" width="17.875" style="212" customWidth="1"/>
    <col min="5881" max="5881" width="9" style="212"/>
    <col min="5882" max="5882" width="6.875" style="212" customWidth="1"/>
    <col min="5883" max="5883" width="10.25" style="212" customWidth="1"/>
    <col min="5884" max="5884" width="12.625" style="212" customWidth="1"/>
    <col min="5885" max="5885" width="15.25" style="212" customWidth="1"/>
    <col min="5886" max="5889" width="10.625" style="212" customWidth="1"/>
    <col min="5890" max="5890" width="1" style="212" customWidth="1"/>
    <col min="5891" max="5891" width="5.25" style="212" bestFit="1" customWidth="1"/>
    <col min="5892" max="5892" width="11.5" style="212" customWidth="1"/>
    <col min="5893" max="5893" width="1.75" style="212" customWidth="1"/>
    <col min="5894" max="5894" width="11" style="212" bestFit="1" customWidth="1"/>
    <col min="5895" max="5895" width="5.5" style="212" bestFit="1" customWidth="1"/>
    <col min="5896" max="5896" width="19.25" style="212" bestFit="1" customWidth="1"/>
    <col min="5897" max="5897" width="2" style="212" customWidth="1"/>
    <col min="5898" max="6132" width="9" style="212"/>
    <col min="6133" max="6133" width="5.25" style="212" bestFit="1" customWidth="1"/>
    <col min="6134" max="6134" width="3" style="212" bestFit="1" customWidth="1"/>
    <col min="6135" max="6135" width="25.125" style="212" customWidth="1"/>
    <col min="6136" max="6136" width="17.875" style="212" customWidth="1"/>
    <col min="6137" max="6137" width="9" style="212"/>
    <col min="6138" max="6138" width="6.875" style="212" customWidth="1"/>
    <col min="6139" max="6139" width="10.25" style="212" customWidth="1"/>
    <col min="6140" max="6140" width="12.625" style="212" customWidth="1"/>
    <col min="6141" max="6141" width="15.25" style="212" customWidth="1"/>
    <col min="6142" max="6145" width="10.625" style="212" customWidth="1"/>
    <col min="6146" max="6146" width="1" style="212" customWidth="1"/>
    <col min="6147" max="6147" width="5.25" style="212" bestFit="1" customWidth="1"/>
    <col min="6148" max="6148" width="11.5" style="212" customWidth="1"/>
    <col min="6149" max="6149" width="1.75" style="212" customWidth="1"/>
    <col min="6150" max="6150" width="11" style="212" bestFit="1" customWidth="1"/>
    <col min="6151" max="6151" width="5.5" style="212" bestFit="1" customWidth="1"/>
    <col min="6152" max="6152" width="19.25" style="212" bestFit="1" customWidth="1"/>
    <col min="6153" max="6153" width="2" style="212" customWidth="1"/>
    <col min="6154" max="6388" width="9" style="212"/>
    <col min="6389" max="6389" width="5.25" style="212" bestFit="1" customWidth="1"/>
    <col min="6390" max="6390" width="3" style="212" bestFit="1" customWidth="1"/>
    <col min="6391" max="6391" width="25.125" style="212" customWidth="1"/>
    <col min="6392" max="6392" width="17.875" style="212" customWidth="1"/>
    <col min="6393" max="6393" width="9" style="212"/>
    <col min="6394" max="6394" width="6.875" style="212" customWidth="1"/>
    <col min="6395" max="6395" width="10.25" style="212" customWidth="1"/>
    <col min="6396" max="6396" width="12.625" style="212" customWidth="1"/>
    <col min="6397" max="6397" width="15.25" style="212" customWidth="1"/>
    <col min="6398" max="6401" width="10.625" style="212" customWidth="1"/>
    <col min="6402" max="6402" width="1" style="212" customWidth="1"/>
    <col min="6403" max="6403" width="5.25" style="212" bestFit="1" customWidth="1"/>
    <col min="6404" max="6404" width="11.5" style="212" customWidth="1"/>
    <col min="6405" max="6405" width="1.75" style="212" customWidth="1"/>
    <col min="6406" max="6406" width="11" style="212" bestFit="1" customWidth="1"/>
    <col min="6407" max="6407" width="5.5" style="212" bestFit="1" customWidth="1"/>
    <col min="6408" max="6408" width="19.25" style="212" bestFit="1" customWidth="1"/>
    <col min="6409" max="6409" width="2" style="212" customWidth="1"/>
    <col min="6410" max="6644" width="9" style="212"/>
    <col min="6645" max="6645" width="5.25" style="212" bestFit="1" customWidth="1"/>
    <col min="6646" max="6646" width="3" style="212" bestFit="1" customWidth="1"/>
    <col min="6647" max="6647" width="25.125" style="212" customWidth="1"/>
    <col min="6648" max="6648" width="17.875" style="212" customWidth="1"/>
    <col min="6649" max="6649" width="9" style="212"/>
    <col min="6650" max="6650" width="6.875" style="212" customWidth="1"/>
    <col min="6651" max="6651" width="10.25" style="212" customWidth="1"/>
    <col min="6652" max="6652" width="12.625" style="212" customWidth="1"/>
    <col min="6653" max="6653" width="15.25" style="212" customWidth="1"/>
    <col min="6654" max="6657" width="10.625" style="212" customWidth="1"/>
    <col min="6658" max="6658" width="1" style="212" customWidth="1"/>
    <col min="6659" max="6659" width="5.25" style="212" bestFit="1" customWidth="1"/>
    <col min="6660" max="6660" width="11.5" style="212" customWidth="1"/>
    <col min="6661" max="6661" width="1.75" style="212" customWidth="1"/>
    <col min="6662" max="6662" width="11" style="212" bestFit="1" customWidth="1"/>
    <col min="6663" max="6663" width="5.5" style="212" bestFit="1" customWidth="1"/>
    <col min="6664" max="6664" width="19.25" style="212" bestFit="1" customWidth="1"/>
    <col min="6665" max="6665" width="2" style="212" customWidth="1"/>
    <col min="6666" max="6900" width="9" style="212"/>
    <col min="6901" max="6901" width="5.25" style="212" bestFit="1" customWidth="1"/>
    <col min="6902" max="6902" width="3" style="212" bestFit="1" customWidth="1"/>
    <col min="6903" max="6903" width="25.125" style="212" customWidth="1"/>
    <col min="6904" max="6904" width="17.875" style="212" customWidth="1"/>
    <col min="6905" max="6905" width="9" style="212"/>
    <col min="6906" max="6906" width="6.875" style="212" customWidth="1"/>
    <col min="6907" max="6907" width="10.25" style="212" customWidth="1"/>
    <col min="6908" max="6908" width="12.625" style="212" customWidth="1"/>
    <col min="6909" max="6909" width="15.25" style="212" customWidth="1"/>
    <col min="6910" max="6913" width="10.625" style="212" customWidth="1"/>
    <col min="6914" max="6914" width="1" style="212" customWidth="1"/>
    <col min="6915" max="6915" width="5.25" style="212" bestFit="1" customWidth="1"/>
    <col min="6916" max="6916" width="11.5" style="212" customWidth="1"/>
    <col min="6917" max="6917" width="1.75" style="212" customWidth="1"/>
    <col min="6918" max="6918" width="11" style="212" bestFit="1" customWidth="1"/>
    <col min="6919" max="6919" width="5.5" style="212" bestFit="1" customWidth="1"/>
    <col min="6920" max="6920" width="19.25" style="212" bestFit="1" customWidth="1"/>
    <col min="6921" max="6921" width="2" style="212" customWidth="1"/>
    <col min="6922" max="7156" width="9" style="212"/>
    <col min="7157" max="7157" width="5.25" style="212" bestFit="1" customWidth="1"/>
    <col min="7158" max="7158" width="3" style="212" bestFit="1" customWidth="1"/>
    <col min="7159" max="7159" width="25.125" style="212" customWidth="1"/>
    <col min="7160" max="7160" width="17.875" style="212" customWidth="1"/>
    <col min="7161" max="7161" width="9" style="212"/>
    <col min="7162" max="7162" width="6.875" style="212" customWidth="1"/>
    <col min="7163" max="7163" width="10.25" style="212" customWidth="1"/>
    <col min="7164" max="7164" width="12.625" style="212" customWidth="1"/>
    <col min="7165" max="7165" width="15.25" style="212" customWidth="1"/>
    <col min="7166" max="7169" width="10.625" style="212" customWidth="1"/>
    <col min="7170" max="7170" width="1" style="212" customWidth="1"/>
    <col min="7171" max="7171" width="5.25" style="212" bestFit="1" customWidth="1"/>
    <col min="7172" max="7172" width="11.5" style="212" customWidth="1"/>
    <col min="7173" max="7173" width="1.75" style="212" customWidth="1"/>
    <col min="7174" max="7174" width="11" style="212" bestFit="1" customWidth="1"/>
    <col min="7175" max="7175" width="5.5" style="212" bestFit="1" customWidth="1"/>
    <col min="7176" max="7176" width="19.25" style="212" bestFit="1" customWidth="1"/>
    <col min="7177" max="7177" width="2" style="212" customWidth="1"/>
    <col min="7178" max="7412" width="9" style="212"/>
    <col min="7413" max="7413" width="5.25" style="212" bestFit="1" customWidth="1"/>
    <col min="7414" max="7414" width="3" style="212" bestFit="1" customWidth="1"/>
    <col min="7415" max="7415" width="25.125" style="212" customWidth="1"/>
    <col min="7416" max="7416" width="17.875" style="212" customWidth="1"/>
    <col min="7417" max="7417" width="9" style="212"/>
    <col min="7418" max="7418" width="6.875" style="212" customWidth="1"/>
    <col min="7419" max="7419" width="10.25" style="212" customWidth="1"/>
    <col min="7420" max="7420" width="12.625" style="212" customWidth="1"/>
    <col min="7421" max="7421" width="15.25" style="212" customWidth="1"/>
    <col min="7422" max="7425" width="10.625" style="212" customWidth="1"/>
    <col min="7426" max="7426" width="1" style="212" customWidth="1"/>
    <col min="7427" max="7427" width="5.25" style="212" bestFit="1" customWidth="1"/>
    <col min="7428" max="7428" width="11.5" style="212" customWidth="1"/>
    <col min="7429" max="7429" width="1.75" style="212" customWidth="1"/>
    <col min="7430" max="7430" width="11" style="212" bestFit="1" customWidth="1"/>
    <col min="7431" max="7431" width="5.5" style="212" bestFit="1" customWidth="1"/>
    <col min="7432" max="7432" width="19.25" style="212" bestFit="1" customWidth="1"/>
    <col min="7433" max="7433" width="2" style="212" customWidth="1"/>
    <col min="7434" max="7668" width="9" style="212"/>
    <col min="7669" max="7669" width="5.25" style="212" bestFit="1" customWidth="1"/>
    <col min="7670" max="7670" width="3" style="212" bestFit="1" customWidth="1"/>
    <col min="7671" max="7671" width="25.125" style="212" customWidth="1"/>
    <col min="7672" max="7672" width="17.875" style="212" customWidth="1"/>
    <col min="7673" max="7673" width="9" style="212"/>
    <col min="7674" max="7674" width="6.875" style="212" customWidth="1"/>
    <col min="7675" max="7675" width="10.25" style="212" customWidth="1"/>
    <col min="7676" max="7676" width="12.625" style="212" customWidth="1"/>
    <col min="7677" max="7677" width="15.25" style="212" customWidth="1"/>
    <col min="7678" max="7681" width="10.625" style="212" customWidth="1"/>
    <col min="7682" max="7682" width="1" style="212" customWidth="1"/>
    <col min="7683" max="7683" width="5.25" style="212" bestFit="1" customWidth="1"/>
    <col min="7684" max="7684" width="11.5" style="212" customWidth="1"/>
    <col min="7685" max="7685" width="1.75" style="212" customWidth="1"/>
    <col min="7686" max="7686" width="11" style="212" bestFit="1" customWidth="1"/>
    <col min="7687" max="7687" width="5.5" style="212" bestFit="1" customWidth="1"/>
    <col min="7688" max="7688" width="19.25" style="212" bestFit="1" customWidth="1"/>
    <col min="7689" max="7689" width="2" style="212" customWidth="1"/>
    <col min="7690" max="7924" width="9" style="212"/>
    <col min="7925" max="7925" width="5.25" style="212" bestFit="1" customWidth="1"/>
    <col min="7926" max="7926" width="3" style="212" bestFit="1" customWidth="1"/>
    <col min="7927" max="7927" width="25.125" style="212" customWidth="1"/>
    <col min="7928" max="7928" width="17.875" style="212" customWidth="1"/>
    <col min="7929" max="7929" width="9" style="212"/>
    <col min="7930" max="7930" width="6.875" style="212" customWidth="1"/>
    <col min="7931" max="7931" width="10.25" style="212" customWidth="1"/>
    <col min="7932" max="7932" width="12.625" style="212" customWidth="1"/>
    <col min="7933" max="7933" width="15.25" style="212" customWidth="1"/>
    <col min="7934" max="7937" width="10.625" style="212" customWidth="1"/>
    <col min="7938" max="7938" width="1" style="212" customWidth="1"/>
    <col min="7939" max="7939" width="5.25" style="212" bestFit="1" customWidth="1"/>
    <col min="7940" max="7940" width="11.5" style="212" customWidth="1"/>
    <col min="7941" max="7941" width="1.75" style="212" customWidth="1"/>
    <col min="7942" max="7942" width="11" style="212" bestFit="1" customWidth="1"/>
    <col min="7943" max="7943" width="5.5" style="212" bestFit="1" customWidth="1"/>
    <col min="7944" max="7944" width="19.25" style="212" bestFit="1" customWidth="1"/>
    <col min="7945" max="7945" width="2" style="212" customWidth="1"/>
    <col min="7946" max="8180" width="9" style="212"/>
    <col min="8181" max="8181" width="5.25" style="212" bestFit="1" customWidth="1"/>
    <col min="8182" max="8182" width="3" style="212" bestFit="1" customWidth="1"/>
    <col min="8183" max="8183" width="25.125" style="212" customWidth="1"/>
    <col min="8184" max="8184" width="17.875" style="212" customWidth="1"/>
    <col min="8185" max="8185" width="9" style="212"/>
    <col min="8186" max="8186" width="6.875" style="212" customWidth="1"/>
    <col min="8187" max="8187" width="10.25" style="212" customWidth="1"/>
    <col min="8188" max="8188" width="12.625" style="212" customWidth="1"/>
    <col min="8189" max="8189" width="15.25" style="212" customWidth="1"/>
    <col min="8190" max="8193" width="10.625" style="212" customWidth="1"/>
    <col min="8194" max="8194" width="1" style="212" customWidth="1"/>
    <col min="8195" max="8195" width="5.25" style="212" bestFit="1" customWidth="1"/>
    <col min="8196" max="8196" width="11.5" style="212" customWidth="1"/>
    <col min="8197" max="8197" width="1.75" style="212" customWidth="1"/>
    <col min="8198" max="8198" width="11" style="212" bestFit="1" customWidth="1"/>
    <col min="8199" max="8199" width="5.5" style="212" bestFit="1" customWidth="1"/>
    <col min="8200" max="8200" width="19.25" style="212" bestFit="1" customWidth="1"/>
    <col min="8201" max="8201" width="2" style="212" customWidth="1"/>
    <col min="8202" max="8436" width="9" style="212"/>
    <col min="8437" max="8437" width="5.25" style="212" bestFit="1" customWidth="1"/>
    <col min="8438" max="8438" width="3" style="212" bestFit="1" customWidth="1"/>
    <col min="8439" max="8439" width="25.125" style="212" customWidth="1"/>
    <col min="8440" max="8440" width="17.875" style="212" customWidth="1"/>
    <col min="8441" max="8441" width="9" style="212"/>
    <col min="8442" max="8442" width="6.875" style="212" customWidth="1"/>
    <col min="8443" max="8443" width="10.25" style="212" customWidth="1"/>
    <col min="8444" max="8444" width="12.625" style="212" customWidth="1"/>
    <col min="8445" max="8445" width="15.25" style="212" customWidth="1"/>
    <col min="8446" max="8449" width="10.625" style="212" customWidth="1"/>
    <col min="8450" max="8450" width="1" style="212" customWidth="1"/>
    <col min="8451" max="8451" width="5.25" style="212" bestFit="1" customWidth="1"/>
    <col min="8452" max="8452" width="11.5" style="212" customWidth="1"/>
    <col min="8453" max="8453" width="1.75" style="212" customWidth="1"/>
    <col min="8454" max="8454" width="11" style="212" bestFit="1" customWidth="1"/>
    <col min="8455" max="8455" width="5.5" style="212" bestFit="1" customWidth="1"/>
    <col min="8456" max="8456" width="19.25" style="212" bestFit="1" customWidth="1"/>
    <col min="8457" max="8457" width="2" style="212" customWidth="1"/>
    <col min="8458" max="8692" width="9" style="212"/>
    <col min="8693" max="8693" width="5.25" style="212" bestFit="1" customWidth="1"/>
    <col min="8694" max="8694" width="3" style="212" bestFit="1" customWidth="1"/>
    <col min="8695" max="8695" width="25.125" style="212" customWidth="1"/>
    <col min="8696" max="8696" width="17.875" style="212" customWidth="1"/>
    <col min="8697" max="8697" width="9" style="212"/>
    <col min="8698" max="8698" width="6.875" style="212" customWidth="1"/>
    <col min="8699" max="8699" width="10.25" style="212" customWidth="1"/>
    <col min="8700" max="8700" width="12.625" style="212" customWidth="1"/>
    <col min="8701" max="8701" width="15.25" style="212" customWidth="1"/>
    <col min="8702" max="8705" width="10.625" style="212" customWidth="1"/>
    <col min="8706" max="8706" width="1" style="212" customWidth="1"/>
    <col min="8707" max="8707" width="5.25" style="212" bestFit="1" customWidth="1"/>
    <col min="8708" max="8708" width="11.5" style="212" customWidth="1"/>
    <col min="8709" max="8709" width="1.75" style="212" customWidth="1"/>
    <col min="8710" max="8710" width="11" style="212" bestFit="1" customWidth="1"/>
    <col min="8711" max="8711" width="5.5" style="212" bestFit="1" customWidth="1"/>
    <col min="8712" max="8712" width="19.25" style="212" bestFit="1" customWidth="1"/>
    <col min="8713" max="8713" width="2" style="212" customWidth="1"/>
    <col min="8714" max="8948" width="9" style="212"/>
    <col min="8949" max="8949" width="5.25" style="212" bestFit="1" customWidth="1"/>
    <col min="8950" max="8950" width="3" style="212" bestFit="1" customWidth="1"/>
    <col min="8951" max="8951" width="25.125" style="212" customWidth="1"/>
    <col min="8952" max="8952" width="17.875" style="212" customWidth="1"/>
    <col min="8953" max="8953" width="9" style="212"/>
    <col min="8954" max="8954" width="6.875" style="212" customWidth="1"/>
    <col min="8955" max="8955" width="10.25" style="212" customWidth="1"/>
    <col min="8956" max="8956" width="12.625" style="212" customWidth="1"/>
    <col min="8957" max="8957" width="15.25" style="212" customWidth="1"/>
    <col min="8958" max="8961" width="10.625" style="212" customWidth="1"/>
    <col min="8962" max="8962" width="1" style="212" customWidth="1"/>
    <col min="8963" max="8963" width="5.25" style="212" bestFit="1" customWidth="1"/>
    <col min="8964" max="8964" width="11.5" style="212" customWidth="1"/>
    <col min="8965" max="8965" width="1.75" style="212" customWidth="1"/>
    <col min="8966" max="8966" width="11" style="212" bestFit="1" customWidth="1"/>
    <col min="8967" max="8967" width="5.5" style="212" bestFit="1" customWidth="1"/>
    <col min="8968" max="8968" width="19.25" style="212" bestFit="1" customWidth="1"/>
    <col min="8969" max="8969" width="2" style="212" customWidth="1"/>
    <col min="8970" max="9204" width="9" style="212"/>
    <col min="9205" max="9205" width="5.25" style="212" bestFit="1" customWidth="1"/>
    <col min="9206" max="9206" width="3" style="212" bestFit="1" customWidth="1"/>
    <col min="9207" max="9207" width="25.125" style="212" customWidth="1"/>
    <col min="9208" max="9208" width="17.875" style="212" customWidth="1"/>
    <col min="9209" max="9209" width="9" style="212"/>
    <col min="9210" max="9210" width="6.875" style="212" customWidth="1"/>
    <col min="9211" max="9211" width="10.25" style="212" customWidth="1"/>
    <col min="9212" max="9212" width="12.625" style="212" customWidth="1"/>
    <col min="9213" max="9213" width="15.25" style="212" customWidth="1"/>
    <col min="9214" max="9217" width="10.625" style="212" customWidth="1"/>
    <col min="9218" max="9218" width="1" style="212" customWidth="1"/>
    <col min="9219" max="9219" width="5.25" style="212" bestFit="1" customWidth="1"/>
    <col min="9220" max="9220" width="11.5" style="212" customWidth="1"/>
    <col min="9221" max="9221" width="1.75" style="212" customWidth="1"/>
    <col min="9222" max="9222" width="11" style="212" bestFit="1" customWidth="1"/>
    <col min="9223" max="9223" width="5.5" style="212" bestFit="1" customWidth="1"/>
    <col min="9224" max="9224" width="19.25" style="212" bestFit="1" customWidth="1"/>
    <col min="9225" max="9225" width="2" style="212" customWidth="1"/>
    <col min="9226" max="9460" width="9" style="212"/>
    <col min="9461" max="9461" width="5.25" style="212" bestFit="1" customWidth="1"/>
    <col min="9462" max="9462" width="3" style="212" bestFit="1" customWidth="1"/>
    <col min="9463" max="9463" width="25.125" style="212" customWidth="1"/>
    <col min="9464" max="9464" width="17.875" style="212" customWidth="1"/>
    <col min="9465" max="9465" width="9" style="212"/>
    <col min="9466" max="9466" width="6.875" style="212" customWidth="1"/>
    <col min="9467" max="9467" width="10.25" style="212" customWidth="1"/>
    <col min="9468" max="9468" width="12.625" style="212" customWidth="1"/>
    <col min="9469" max="9469" width="15.25" style="212" customWidth="1"/>
    <col min="9470" max="9473" width="10.625" style="212" customWidth="1"/>
    <col min="9474" max="9474" width="1" style="212" customWidth="1"/>
    <col min="9475" max="9475" width="5.25" style="212" bestFit="1" customWidth="1"/>
    <col min="9476" max="9476" width="11.5" style="212" customWidth="1"/>
    <col min="9477" max="9477" width="1.75" style="212" customWidth="1"/>
    <col min="9478" max="9478" width="11" style="212" bestFit="1" customWidth="1"/>
    <col min="9479" max="9479" width="5.5" style="212" bestFit="1" customWidth="1"/>
    <col min="9480" max="9480" width="19.25" style="212" bestFit="1" customWidth="1"/>
    <col min="9481" max="9481" width="2" style="212" customWidth="1"/>
    <col min="9482" max="9716" width="9" style="212"/>
    <col min="9717" max="9717" width="5.25" style="212" bestFit="1" customWidth="1"/>
    <col min="9718" max="9718" width="3" style="212" bestFit="1" customWidth="1"/>
    <col min="9719" max="9719" width="25.125" style="212" customWidth="1"/>
    <col min="9720" max="9720" width="17.875" style="212" customWidth="1"/>
    <col min="9721" max="9721" width="9" style="212"/>
    <col min="9722" max="9722" width="6.875" style="212" customWidth="1"/>
    <col min="9723" max="9723" width="10.25" style="212" customWidth="1"/>
    <col min="9724" max="9724" width="12.625" style="212" customWidth="1"/>
    <col min="9725" max="9725" width="15.25" style="212" customWidth="1"/>
    <col min="9726" max="9729" width="10.625" style="212" customWidth="1"/>
    <col min="9730" max="9730" width="1" style="212" customWidth="1"/>
    <col min="9731" max="9731" width="5.25" style="212" bestFit="1" customWidth="1"/>
    <col min="9732" max="9732" width="11.5" style="212" customWidth="1"/>
    <col min="9733" max="9733" width="1.75" style="212" customWidth="1"/>
    <col min="9734" max="9734" width="11" style="212" bestFit="1" customWidth="1"/>
    <col min="9735" max="9735" width="5.5" style="212" bestFit="1" customWidth="1"/>
    <col min="9736" max="9736" width="19.25" style="212" bestFit="1" customWidth="1"/>
    <col min="9737" max="9737" width="2" style="212" customWidth="1"/>
    <col min="9738" max="9972" width="9" style="212"/>
    <col min="9973" max="9973" width="5.25" style="212" bestFit="1" customWidth="1"/>
    <col min="9974" max="9974" width="3" style="212" bestFit="1" customWidth="1"/>
    <col min="9975" max="9975" width="25.125" style="212" customWidth="1"/>
    <col min="9976" max="9976" width="17.875" style="212" customWidth="1"/>
    <col min="9977" max="9977" width="9" style="212"/>
    <col min="9978" max="9978" width="6.875" style="212" customWidth="1"/>
    <col min="9979" max="9979" width="10.25" style="212" customWidth="1"/>
    <col min="9980" max="9980" width="12.625" style="212" customWidth="1"/>
    <col min="9981" max="9981" width="15.25" style="212" customWidth="1"/>
    <col min="9982" max="9985" width="10.625" style="212" customWidth="1"/>
    <col min="9986" max="9986" width="1" style="212" customWidth="1"/>
    <col min="9987" max="9987" width="5.25" style="212" bestFit="1" customWidth="1"/>
    <col min="9988" max="9988" width="11.5" style="212" customWidth="1"/>
    <col min="9989" max="9989" width="1.75" style="212" customWidth="1"/>
    <col min="9990" max="9990" width="11" style="212" bestFit="1" customWidth="1"/>
    <col min="9991" max="9991" width="5.5" style="212" bestFit="1" customWidth="1"/>
    <col min="9992" max="9992" width="19.25" style="212" bestFit="1" customWidth="1"/>
    <col min="9993" max="9993" width="2" style="212" customWidth="1"/>
    <col min="9994" max="10228" width="9" style="212"/>
    <col min="10229" max="10229" width="5.25" style="212" bestFit="1" customWidth="1"/>
    <col min="10230" max="10230" width="3" style="212" bestFit="1" customWidth="1"/>
    <col min="10231" max="10231" width="25.125" style="212" customWidth="1"/>
    <col min="10232" max="10232" width="17.875" style="212" customWidth="1"/>
    <col min="10233" max="10233" width="9" style="212"/>
    <col min="10234" max="10234" width="6.875" style="212" customWidth="1"/>
    <col min="10235" max="10235" width="10.25" style="212" customWidth="1"/>
    <col min="10236" max="10236" width="12.625" style="212" customWidth="1"/>
    <col min="10237" max="10237" width="15.25" style="212" customWidth="1"/>
    <col min="10238" max="10241" width="10.625" style="212" customWidth="1"/>
    <col min="10242" max="10242" width="1" style="212" customWidth="1"/>
    <col min="10243" max="10243" width="5.25" style="212" bestFit="1" customWidth="1"/>
    <col min="10244" max="10244" width="11.5" style="212" customWidth="1"/>
    <col min="10245" max="10245" width="1.75" style="212" customWidth="1"/>
    <col min="10246" max="10246" width="11" style="212" bestFit="1" customWidth="1"/>
    <col min="10247" max="10247" width="5.5" style="212" bestFit="1" customWidth="1"/>
    <col min="10248" max="10248" width="19.25" style="212" bestFit="1" customWidth="1"/>
    <col min="10249" max="10249" width="2" style="212" customWidth="1"/>
    <col min="10250" max="10484" width="9" style="212"/>
    <col min="10485" max="10485" width="5.25" style="212" bestFit="1" customWidth="1"/>
    <col min="10486" max="10486" width="3" style="212" bestFit="1" customWidth="1"/>
    <col min="10487" max="10487" width="25.125" style="212" customWidth="1"/>
    <col min="10488" max="10488" width="17.875" style="212" customWidth="1"/>
    <col min="10489" max="10489" width="9" style="212"/>
    <col min="10490" max="10490" width="6.875" style="212" customWidth="1"/>
    <col min="10491" max="10491" width="10.25" style="212" customWidth="1"/>
    <col min="10492" max="10492" width="12.625" style="212" customWidth="1"/>
    <col min="10493" max="10493" width="15.25" style="212" customWidth="1"/>
    <col min="10494" max="10497" width="10.625" style="212" customWidth="1"/>
    <col min="10498" max="10498" width="1" style="212" customWidth="1"/>
    <col min="10499" max="10499" width="5.25" style="212" bestFit="1" customWidth="1"/>
    <col min="10500" max="10500" width="11.5" style="212" customWidth="1"/>
    <col min="10501" max="10501" width="1.75" style="212" customWidth="1"/>
    <col min="10502" max="10502" width="11" style="212" bestFit="1" customWidth="1"/>
    <col min="10503" max="10503" width="5.5" style="212" bestFit="1" customWidth="1"/>
    <col min="10504" max="10504" width="19.25" style="212" bestFit="1" customWidth="1"/>
    <col min="10505" max="10505" width="2" style="212" customWidth="1"/>
    <col min="10506" max="10740" width="9" style="212"/>
    <col min="10741" max="10741" width="5.25" style="212" bestFit="1" customWidth="1"/>
    <col min="10742" max="10742" width="3" style="212" bestFit="1" customWidth="1"/>
    <col min="10743" max="10743" width="25.125" style="212" customWidth="1"/>
    <col min="10744" max="10744" width="17.875" style="212" customWidth="1"/>
    <col min="10745" max="10745" width="9" style="212"/>
    <col min="10746" max="10746" width="6.875" style="212" customWidth="1"/>
    <col min="10747" max="10747" width="10.25" style="212" customWidth="1"/>
    <col min="10748" max="10748" width="12.625" style="212" customWidth="1"/>
    <col min="10749" max="10749" width="15.25" style="212" customWidth="1"/>
    <col min="10750" max="10753" width="10.625" style="212" customWidth="1"/>
    <col min="10754" max="10754" width="1" style="212" customWidth="1"/>
    <col min="10755" max="10755" width="5.25" style="212" bestFit="1" customWidth="1"/>
    <col min="10756" max="10756" width="11.5" style="212" customWidth="1"/>
    <col min="10757" max="10757" width="1.75" style="212" customWidth="1"/>
    <col min="10758" max="10758" width="11" style="212" bestFit="1" customWidth="1"/>
    <col min="10759" max="10759" width="5.5" style="212" bestFit="1" customWidth="1"/>
    <col min="10760" max="10760" width="19.25" style="212" bestFit="1" customWidth="1"/>
    <col min="10761" max="10761" width="2" style="212" customWidth="1"/>
    <col min="10762" max="10996" width="9" style="212"/>
    <col min="10997" max="10997" width="5.25" style="212" bestFit="1" customWidth="1"/>
    <col min="10998" max="10998" width="3" style="212" bestFit="1" customWidth="1"/>
    <col min="10999" max="10999" width="25.125" style="212" customWidth="1"/>
    <col min="11000" max="11000" width="17.875" style="212" customWidth="1"/>
    <col min="11001" max="11001" width="9" style="212"/>
    <col min="11002" max="11002" width="6.875" style="212" customWidth="1"/>
    <col min="11003" max="11003" width="10.25" style="212" customWidth="1"/>
    <col min="11004" max="11004" width="12.625" style="212" customWidth="1"/>
    <col min="11005" max="11005" width="15.25" style="212" customWidth="1"/>
    <col min="11006" max="11009" width="10.625" style="212" customWidth="1"/>
    <col min="11010" max="11010" width="1" style="212" customWidth="1"/>
    <col min="11011" max="11011" width="5.25" style="212" bestFit="1" customWidth="1"/>
    <col min="11012" max="11012" width="11.5" style="212" customWidth="1"/>
    <col min="11013" max="11013" width="1.75" style="212" customWidth="1"/>
    <col min="11014" max="11014" width="11" style="212" bestFit="1" customWidth="1"/>
    <col min="11015" max="11015" width="5.5" style="212" bestFit="1" customWidth="1"/>
    <col min="11016" max="11016" width="19.25" style="212" bestFit="1" customWidth="1"/>
    <col min="11017" max="11017" width="2" style="212" customWidth="1"/>
    <col min="11018" max="11252" width="9" style="212"/>
    <col min="11253" max="11253" width="5.25" style="212" bestFit="1" customWidth="1"/>
    <col min="11254" max="11254" width="3" style="212" bestFit="1" customWidth="1"/>
    <col min="11255" max="11255" width="25.125" style="212" customWidth="1"/>
    <col min="11256" max="11256" width="17.875" style="212" customWidth="1"/>
    <col min="11257" max="11257" width="9" style="212"/>
    <col min="11258" max="11258" width="6.875" style="212" customWidth="1"/>
    <col min="11259" max="11259" width="10.25" style="212" customWidth="1"/>
    <col min="11260" max="11260" width="12.625" style="212" customWidth="1"/>
    <col min="11261" max="11261" width="15.25" style="212" customWidth="1"/>
    <col min="11262" max="11265" width="10.625" style="212" customWidth="1"/>
    <col min="11266" max="11266" width="1" style="212" customWidth="1"/>
    <col min="11267" max="11267" width="5.25" style="212" bestFit="1" customWidth="1"/>
    <col min="11268" max="11268" width="11.5" style="212" customWidth="1"/>
    <col min="11269" max="11269" width="1.75" style="212" customWidth="1"/>
    <col min="11270" max="11270" width="11" style="212" bestFit="1" customWidth="1"/>
    <col min="11271" max="11271" width="5.5" style="212" bestFit="1" customWidth="1"/>
    <col min="11272" max="11272" width="19.25" style="212" bestFit="1" customWidth="1"/>
    <col min="11273" max="11273" width="2" style="212" customWidth="1"/>
    <col min="11274" max="11508" width="9" style="212"/>
    <col min="11509" max="11509" width="5.25" style="212" bestFit="1" customWidth="1"/>
    <col min="11510" max="11510" width="3" style="212" bestFit="1" customWidth="1"/>
    <col min="11511" max="11511" width="25.125" style="212" customWidth="1"/>
    <col min="11512" max="11512" width="17.875" style="212" customWidth="1"/>
    <col min="11513" max="11513" width="9" style="212"/>
    <col min="11514" max="11514" width="6.875" style="212" customWidth="1"/>
    <col min="11515" max="11515" width="10.25" style="212" customWidth="1"/>
    <col min="11516" max="11516" width="12.625" style="212" customWidth="1"/>
    <col min="11517" max="11517" width="15.25" style="212" customWidth="1"/>
    <col min="11518" max="11521" width="10.625" style="212" customWidth="1"/>
    <col min="11522" max="11522" width="1" style="212" customWidth="1"/>
    <col min="11523" max="11523" width="5.25" style="212" bestFit="1" customWidth="1"/>
    <col min="11524" max="11524" width="11.5" style="212" customWidth="1"/>
    <col min="11525" max="11525" width="1.75" style="212" customWidth="1"/>
    <col min="11526" max="11526" width="11" style="212" bestFit="1" customWidth="1"/>
    <col min="11527" max="11527" width="5.5" style="212" bestFit="1" customWidth="1"/>
    <col min="11528" max="11528" width="19.25" style="212" bestFit="1" customWidth="1"/>
    <col min="11529" max="11529" width="2" style="212" customWidth="1"/>
    <col min="11530" max="11764" width="9" style="212"/>
    <col min="11765" max="11765" width="5.25" style="212" bestFit="1" customWidth="1"/>
    <col min="11766" max="11766" width="3" style="212" bestFit="1" customWidth="1"/>
    <col min="11767" max="11767" width="25.125" style="212" customWidth="1"/>
    <col min="11768" max="11768" width="17.875" style="212" customWidth="1"/>
    <col min="11769" max="11769" width="9" style="212"/>
    <col min="11770" max="11770" width="6.875" style="212" customWidth="1"/>
    <col min="11771" max="11771" width="10.25" style="212" customWidth="1"/>
    <col min="11772" max="11772" width="12.625" style="212" customWidth="1"/>
    <col min="11773" max="11773" width="15.25" style="212" customWidth="1"/>
    <col min="11774" max="11777" width="10.625" style="212" customWidth="1"/>
    <col min="11778" max="11778" width="1" style="212" customWidth="1"/>
    <col min="11779" max="11779" width="5.25" style="212" bestFit="1" customWidth="1"/>
    <col min="11780" max="11780" width="11.5" style="212" customWidth="1"/>
    <col min="11781" max="11781" width="1.75" style="212" customWidth="1"/>
    <col min="11782" max="11782" width="11" style="212" bestFit="1" customWidth="1"/>
    <col min="11783" max="11783" width="5.5" style="212" bestFit="1" customWidth="1"/>
    <col min="11784" max="11784" width="19.25" style="212" bestFit="1" customWidth="1"/>
    <col min="11785" max="11785" width="2" style="212" customWidth="1"/>
    <col min="11786" max="12020" width="9" style="212"/>
    <col min="12021" max="12021" width="5.25" style="212" bestFit="1" customWidth="1"/>
    <col min="12022" max="12022" width="3" style="212" bestFit="1" customWidth="1"/>
    <col min="12023" max="12023" width="25.125" style="212" customWidth="1"/>
    <col min="12024" max="12024" width="17.875" style="212" customWidth="1"/>
    <col min="12025" max="12025" width="9" style="212"/>
    <col min="12026" max="12026" width="6.875" style="212" customWidth="1"/>
    <col min="12027" max="12027" width="10.25" style="212" customWidth="1"/>
    <col min="12028" max="12028" width="12.625" style="212" customWidth="1"/>
    <col min="12029" max="12029" width="15.25" style="212" customWidth="1"/>
    <col min="12030" max="12033" width="10.625" style="212" customWidth="1"/>
    <col min="12034" max="12034" width="1" style="212" customWidth="1"/>
    <col min="12035" max="12035" width="5.25" style="212" bestFit="1" customWidth="1"/>
    <col min="12036" max="12036" width="11.5" style="212" customWidth="1"/>
    <col min="12037" max="12037" width="1.75" style="212" customWidth="1"/>
    <col min="12038" max="12038" width="11" style="212" bestFit="1" customWidth="1"/>
    <col min="12039" max="12039" width="5.5" style="212" bestFit="1" customWidth="1"/>
    <col min="12040" max="12040" width="19.25" style="212" bestFit="1" customWidth="1"/>
    <col min="12041" max="12041" width="2" style="212" customWidth="1"/>
    <col min="12042" max="12276" width="9" style="212"/>
    <col min="12277" max="12277" width="5.25" style="212" bestFit="1" customWidth="1"/>
    <col min="12278" max="12278" width="3" style="212" bestFit="1" customWidth="1"/>
    <col min="12279" max="12279" width="25.125" style="212" customWidth="1"/>
    <col min="12280" max="12280" width="17.875" style="212" customWidth="1"/>
    <col min="12281" max="12281" width="9" style="212"/>
    <col min="12282" max="12282" width="6.875" style="212" customWidth="1"/>
    <col min="12283" max="12283" width="10.25" style="212" customWidth="1"/>
    <col min="12284" max="12284" width="12.625" style="212" customWidth="1"/>
    <col min="12285" max="12285" width="15.25" style="212" customWidth="1"/>
    <col min="12286" max="12289" width="10.625" style="212" customWidth="1"/>
    <col min="12290" max="12290" width="1" style="212" customWidth="1"/>
    <col min="12291" max="12291" width="5.25" style="212" bestFit="1" customWidth="1"/>
    <col min="12292" max="12292" width="11.5" style="212" customWidth="1"/>
    <col min="12293" max="12293" width="1.75" style="212" customWidth="1"/>
    <col min="12294" max="12294" width="11" style="212" bestFit="1" customWidth="1"/>
    <col min="12295" max="12295" width="5.5" style="212" bestFit="1" customWidth="1"/>
    <col min="12296" max="12296" width="19.25" style="212" bestFit="1" customWidth="1"/>
    <col min="12297" max="12297" width="2" style="212" customWidth="1"/>
    <col min="12298" max="12532" width="9" style="212"/>
    <col min="12533" max="12533" width="5.25" style="212" bestFit="1" customWidth="1"/>
    <col min="12534" max="12534" width="3" style="212" bestFit="1" customWidth="1"/>
    <col min="12535" max="12535" width="25.125" style="212" customWidth="1"/>
    <col min="12536" max="12536" width="17.875" style="212" customWidth="1"/>
    <col min="12537" max="12537" width="9" style="212"/>
    <col min="12538" max="12538" width="6.875" style="212" customWidth="1"/>
    <col min="12539" max="12539" width="10.25" style="212" customWidth="1"/>
    <col min="12540" max="12540" width="12.625" style="212" customWidth="1"/>
    <col min="12541" max="12541" width="15.25" style="212" customWidth="1"/>
    <col min="12542" max="12545" width="10.625" style="212" customWidth="1"/>
    <col min="12546" max="12546" width="1" style="212" customWidth="1"/>
    <col min="12547" max="12547" width="5.25" style="212" bestFit="1" customWidth="1"/>
    <col min="12548" max="12548" width="11.5" style="212" customWidth="1"/>
    <col min="12549" max="12549" width="1.75" style="212" customWidth="1"/>
    <col min="12550" max="12550" width="11" style="212" bestFit="1" customWidth="1"/>
    <col min="12551" max="12551" width="5.5" style="212" bestFit="1" customWidth="1"/>
    <col min="12552" max="12552" width="19.25" style="212" bestFit="1" customWidth="1"/>
    <col min="12553" max="12553" width="2" style="212" customWidth="1"/>
    <col min="12554" max="12788" width="9" style="212"/>
    <col min="12789" max="12789" width="5.25" style="212" bestFit="1" customWidth="1"/>
    <col min="12790" max="12790" width="3" style="212" bestFit="1" customWidth="1"/>
    <col min="12791" max="12791" width="25.125" style="212" customWidth="1"/>
    <col min="12792" max="12792" width="17.875" style="212" customWidth="1"/>
    <col min="12793" max="12793" width="9" style="212"/>
    <col min="12794" max="12794" width="6.875" style="212" customWidth="1"/>
    <col min="12795" max="12795" width="10.25" style="212" customWidth="1"/>
    <col min="12796" max="12796" width="12.625" style="212" customWidth="1"/>
    <col min="12797" max="12797" width="15.25" style="212" customWidth="1"/>
    <col min="12798" max="12801" width="10.625" style="212" customWidth="1"/>
    <col min="12802" max="12802" width="1" style="212" customWidth="1"/>
    <col min="12803" max="12803" width="5.25" style="212" bestFit="1" customWidth="1"/>
    <col min="12804" max="12804" width="11.5" style="212" customWidth="1"/>
    <col min="12805" max="12805" width="1.75" style="212" customWidth="1"/>
    <col min="12806" max="12806" width="11" style="212" bestFit="1" customWidth="1"/>
    <col min="12807" max="12807" width="5.5" style="212" bestFit="1" customWidth="1"/>
    <col min="12808" max="12808" width="19.25" style="212" bestFit="1" customWidth="1"/>
    <col min="12809" max="12809" width="2" style="212" customWidth="1"/>
    <col min="12810" max="13044" width="9" style="212"/>
    <col min="13045" max="13045" width="5.25" style="212" bestFit="1" customWidth="1"/>
    <col min="13046" max="13046" width="3" style="212" bestFit="1" customWidth="1"/>
    <col min="13047" max="13047" width="25.125" style="212" customWidth="1"/>
    <col min="13048" max="13048" width="17.875" style="212" customWidth="1"/>
    <col min="13049" max="13049" width="9" style="212"/>
    <col min="13050" max="13050" width="6.875" style="212" customWidth="1"/>
    <col min="13051" max="13051" width="10.25" style="212" customWidth="1"/>
    <col min="13052" max="13052" width="12.625" style="212" customWidth="1"/>
    <col min="13053" max="13053" width="15.25" style="212" customWidth="1"/>
    <col min="13054" max="13057" width="10.625" style="212" customWidth="1"/>
    <col min="13058" max="13058" width="1" style="212" customWidth="1"/>
    <col min="13059" max="13059" width="5.25" style="212" bestFit="1" customWidth="1"/>
    <col min="13060" max="13060" width="11.5" style="212" customWidth="1"/>
    <col min="13061" max="13061" width="1.75" style="212" customWidth="1"/>
    <col min="13062" max="13062" width="11" style="212" bestFit="1" customWidth="1"/>
    <col min="13063" max="13063" width="5.5" style="212" bestFit="1" customWidth="1"/>
    <col min="13064" max="13064" width="19.25" style="212" bestFit="1" customWidth="1"/>
    <col min="13065" max="13065" width="2" style="212" customWidth="1"/>
    <col min="13066" max="13300" width="9" style="212"/>
    <col min="13301" max="13301" width="5.25" style="212" bestFit="1" customWidth="1"/>
    <col min="13302" max="13302" width="3" style="212" bestFit="1" customWidth="1"/>
    <col min="13303" max="13303" width="25.125" style="212" customWidth="1"/>
    <col min="13304" max="13304" width="17.875" style="212" customWidth="1"/>
    <col min="13305" max="13305" width="9" style="212"/>
    <col min="13306" max="13306" width="6.875" style="212" customWidth="1"/>
    <col min="13307" max="13307" width="10.25" style="212" customWidth="1"/>
    <col min="13308" max="13308" width="12.625" style="212" customWidth="1"/>
    <col min="13309" max="13309" width="15.25" style="212" customWidth="1"/>
    <col min="13310" max="13313" width="10.625" style="212" customWidth="1"/>
    <col min="13314" max="13314" width="1" style="212" customWidth="1"/>
    <col min="13315" max="13315" width="5.25" style="212" bestFit="1" customWidth="1"/>
    <col min="13316" max="13316" width="11.5" style="212" customWidth="1"/>
    <col min="13317" max="13317" width="1.75" style="212" customWidth="1"/>
    <col min="13318" max="13318" width="11" style="212" bestFit="1" customWidth="1"/>
    <col min="13319" max="13319" width="5.5" style="212" bestFit="1" customWidth="1"/>
    <col min="13320" max="13320" width="19.25" style="212" bestFit="1" customWidth="1"/>
    <col min="13321" max="13321" width="2" style="212" customWidth="1"/>
    <col min="13322" max="13556" width="9" style="212"/>
    <col min="13557" max="13557" width="5.25" style="212" bestFit="1" customWidth="1"/>
    <col min="13558" max="13558" width="3" style="212" bestFit="1" customWidth="1"/>
    <col min="13559" max="13559" width="25.125" style="212" customWidth="1"/>
    <col min="13560" max="13560" width="17.875" style="212" customWidth="1"/>
    <col min="13561" max="13561" width="9" style="212"/>
    <col min="13562" max="13562" width="6.875" style="212" customWidth="1"/>
    <col min="13563" max="13563" width="10.25" style="212" customWidth="1"/>
    <col min="13564" max="13564" width="12.625" style="212" customWidth="1"/>
    <col min="13565" max="13565" width="15.25" style="212" customWidth="1"/>
    <col min="13566" max="13569" width="10.625" style="212" customWidth="1"/>
    <col min="13570" max="13570" width="1" style="212" customWidth="1"/>
    <col min="13571" max="13571" width="5.25" style="212" bestFit="1" customWidth="1"/>
    <col min="13572" max="13572" width="11.5" style="212" customWidth="1"/>
    <col min="13573" max="13573" width="1.75" style="212" customWidth="1"/>
    <col min="13574" max="13574" width="11" style="212" bestFit="1" customWidth="1"/>
    <col min="13575" max="13575" width="5.5" style="212" bestFit="1" customWidth="1"/>
    <col min="13576" max="13576" width="19.25" style="212" bestFit="1" customWidth="1"/>
    <col min="13577" max="13577" width="2" style="212" customWidth="1"/>
    <col min="13578" max="13812" width="9" style="212"/>
    <col min="13813" max="13813" width="5.25" style="212" bestFit="1" customWidth="1"/>
    <col min="13814" max="13814" width="3" style="212" bestFit="1" customWidth="1"/>
    <col min="13815" max="13815" width="25.125" style="212" customWidth="1"/>
    <col min="13816" max="13816" width="17.875" style="212" customWidth="1"/>
    <col min="13817" max="13817" width="9" style="212"/>
    <col min="13818" max="13818" width="6.875" style="212" customWidth="1"/>
    <col min="13819" max="13819" width="10.25" style="212" customWidth="1"/>
    <col min="13820" max="13820" width="12.625" style="212" customWidth="1"/>
    <col min="13821" max="13821" width="15.25" style="212" customWidth="1"/>
    <col min="13822" max="13825" width="10.625" style="212" customWidth="1"/>
    <col min="13826" max="13826" width="1" style="212" customWidth="1"/>
    <col min="13827" max="13827" width="5.25" style="212" bestFit="1" customWidth="1"/>
    <col min="13828" max="13828" width="11.5" style="212" customWidth="1"/>
    <col min="13829" max="13829" width="1.75" style="212" customWidth="1"/>
    <col min="13830" max="13830" width="11" style="212" bestFit="1" customWidth="1"/>
    <col min="13831" max="13831" width="5.5" style="212" bestFit="1" customWidth="1"/>
    <col min="13832" max="13832" width="19.25" style="212" bestFit="1" customWidth="1"/>
    <col min="13833" max="13833" width="2" style="212" customWidth="1"/>
    <col min="13834" max="14068" width="9" style="212"/>
    <col min="14069" max="14069" width="5.25" style="212" bestFit="1" customWidth="1"/>
    <col min="14070" max="14070" width="3" style="212" bestFit="1" customWidth="1"/>
    <col min="14071" max="14071" width="25.125" style="212" customWidth="1"/>
    <col min="14072" max="14072" width="17.875" style="212" customWidth="1"/>
    <col min="14073" max="14073" width="9" style="212"/>
    <col min="14074" max="14074" width="6.875" style="212" customWidth="1"/>
    <col min="14075" max="14075" width="10.25" style="212" customWidth="1"/>
    <col min="14076" max="14076" width="12.625" style="212" customWidth="1"/>
    <col min="14077" max="14077" width="15.25" style="212" customWidth="1"/>
    <col min="14078" max="14081" width="10.625" style="212" customWidth="1"/>
    <col min="14082" max="14082" width="1" style="212" customWidth="1"/>
    <col min="14083" max="14083" width="5.25" style="212" bestFit="1" customWidth="1"/>
    <col min="14084" max="14084" width="11.5" style="212" customWidth="1"/>
    <col min="14085" max="14085" width="1.75" style="212" customWidth="1"/>
    <col min="14086" max="14086" width="11" style="212" bestFit="1" customWidth="1"/>
    <col min="14087" max="14087" width="5.5" style="212" bestFit="1" customWidth="1"/>
    <col min="14088" max="14088" width="19.25" style="212" bestFit="1" customWidth="1"/>
    <col min="14089" max="14089" width="2" style="212" customWidth="1"/>
    <col min="14090" max="14324" width="9" style="212"/>
    <col min="14325" max="14325" width="5.25" style="212" bestFit="1" customWidth="1"/>
    <col min="14326" max="14326" width="3" style="212" bestFit="1" customWidth="1"/>
    <col min="14327" max="14327" width="25.125" style="212" customWidth="1"/>
    <col min="14328" max="14328" width="17.875" style="212" customWidth="1"/>
    <col min="14329" max="14329" width="9" style="212"/>
    <col min="14330" max="14330" width="6.875" style="212" customWidth="1"/>
    <col min="14331" max="14331" width="10.25" style="212" customWidth="1"/>
    <col min="14332" max="14332" width="12.625" style="212" customWidth="1"/>
    <col min="14333" max="14333" width="15.25" style="212" customWidth="1"/>
    <col min="14334" max="14337" width="10.625" style="212" customWidth="1"/>
    <col min="14338" max="14338" width="1" style="212" customWidth="1"/>
    <col min="14339" max="14339" width="5.25" style="212" bestFit="1" customWidth="1"/>
    <col min="14340" max="14340" width="11.5" style="212" customWidth="1"/>
    <col min="14341" max="14341" width="1.75" style="212" customWidth="1"/>
    <col min="14342" max="14342" width="11" style="212" bestFit="1" customWidth="1"/>
    <col min="14343" max="14343" width="5.5" style="212" bestFit="1" customWidth="1"/>
    <col min="14344" max="14344" width="19.25" style="212" bestFit="1" customWidth="1"/>
    <col min="14345" max="14345" width="2" style="212" customWidth="1"/>
    <col min="14346" max="14580" width="9" style="212"/>
    <col min="14581" max="14581" width="5.25" style="212" bestFit="1" customWidth="1"/>
    <col min="14582" max="14582" width="3" style="212" bestFit="1" customWidth="1"/>
    <col min="14583" max="14583" width="25.125" style="212" customWidth="1"/>
    <col min="14584" max="14584" width="17.875" style="212" customWidth="1"/>
    <col min="14585" max="14585" width="9" style="212"/>
    <col min="14586" max="14586" width="6.875" style="212" customWidth="1"/>
    <col min="14587" max="14587" width="10.25" style="212" customWidth="1"/>
    <col min="14588" max="14588" width="12.625" style="212" customWidth="1"/>
    <col min="14589" max="14589" width="15.25" style="212" customWidth="1"/>
    <col min="14590" max="14593" width="10.625" style="212" customWidth="1"/>
    <col min="14594" max="14594" width="1" style="212" customWidth="1"/>
    <col min="14595" max="14595" width="5.25" style="212" bestFit="1" customWidth="1"/>
    <col min="14596" max="14596" width="11.5" style="212" customWidth="1"/>
    <col min="14597" max="14597" width="1.75" style="212" customWidth="1"/>
    <col min="14598" max="14598" width="11" style="212" bestFit="1" customWidth="1"/>
    <col min="14599" max="14599" width="5.5" style="212" bestFit="1" customWidth="1"/>
    <col min="14600" max="14600" width="19.25" style="212" bestFit="1" customWidth="1"/>
    <col min="14601" max="14601" width="2" style="212" customWidth="1"/>
    <col min="14602" max="14836" width="9" style="212"/>
    <col min="14837" max="14837" width="5.25" style="212" bestFit="1" customWidth="1"/>
    <col min="14838" max="14838" width="3" style="212" bestFit="1" customWidth="1"/>
    <col min="14839" max="14839" width="25.125" style="212" customWidth="1"/>
    <col min="14840" max="14840" width="17.875" style="212" customWidth="1"/>
    <col min="14841" max="14841" width="9" style="212"/>
    <col min="14842" max="14842" width="6.875" style="212" customWidth="1"/>
    <col min="14843" max="14843" width="10.25" style="212" customWidth="1"/>
    <col min="14844" max="14844" width="12.625" style="212" customWidth="1"/>
    <col min="14845" max="14845" width="15.25" style="212" customWidth="1"/>
    <col min="14846" max="14849" width="10.625" style="212" customWidth="1"/>
    <col min="14850" max="14850" width="1" style="212" customWidth="1"/>
    <col min="14851" max="14851" width="5.25" style="212" bestFit="1" customWidth="1"/>
    <col min="14852" max="14852" width="11.5" style="212" customWidth="1"/>
    <col min="14853" max="14853" width="1.75" style="212" customWidth="1"/>
    <col min="14854" max="14854" width="11" style="212" bestFit="1" customWidth="1"/>
    <col min="14855" max="14855" width="5.5" style="212" bestFit="1" customWidth="1"/>
    <col min="14856" max="14856" width="19.25" style="212" bestFit="1" customWidth="1"/>
    <col min="14857" max="14857" width="2" style="212" customWidth="1"/>
    <col min="14858" max="15092" width="9" style="212"/>
    <col min="15093" max="15093" width="5.25" style="212" bestFit="1" customWidth="1"/>
    <col min="15094" max="15094" width="3" style="212" bestFit="1" customWidth="1"/>
    <col min="15095" max="15095" width="25.125" style="212" customWidth="1"/>
    <col min="15096" max="15096" width="17.875" style="212" customWidth="1"/>
    <col min="15097" max="15097" width="9" style="212"/>
    <col min="15098" max="15098" width="6.875" style="212" customWidth="1"/>
    <col min="15099" max="15099" width="10.25" style="212" customWidth="1"/>
    <col min="15100" max="15100" width="12.625" style="212" customWidth="1"/>
    <col min="15101" max="15101" width="15.25" style="212" customWidth="1"/>
    <col min="15102" max="15105" width="10.625" style="212" customWidth="1"/>
    <col min="15106" max="15106" width="1" style="212" customWidth="1"/>
    <col min="15107" max="15107" width="5.25" style="212" bestFit="1" customWidth="1"/>
    <col min="15108" max="15108" width="11.5" style="212" customWidth="1"/>
    <col min="15109" max="15109" width="1.75" style="212" customWidth="1"/>
    <col min="15110" max="15110" width="11" style="212" bestFit="1" customWidth="1"/>
    <col min="15111" max="15111" width="5.5" style="212" bestFit="1" customWidth="1"/>
    <col min="15112" max="15112" width="19.25" style="212" bestFit="1" customWidth="1"/>
    <col min="15113" max="15113" width="2" style="212" customWidth="1"/>
    <col min="15114" max="15348" width="9" style="212"/>
    <col min="15349" max="15349" width="5.25" style="212" bestFit="1" customWidth="1"/>
    <col min="15350" max="15350" width="3" style="212" bestFit="1" customWidth="1"/>
    <col min="15351" max="15351" width="25.125" style="212" customWidth="1"/>
    <col min="15352" max="15352" width="17.875" style="212" customWidth="1"/>
    <col min="15353" max="15353" width="9" style="212"/>
    <col min="15354" max="15354" width="6.875" style="212" customWidth="1"/>
    <col min="15355" max="15355" width="10.25" style="212" customWidth="1"/>
    <col min="15356" max="15356" width="12.625" style="212" customWidth="1"/>
    <col min="15357" max="15357" width="15.25" style="212" customWidth="1"/>
    <col min="15358" max="15361" width="10.625" style="212" customWidth="1"/>
    <col min="15362" max="15362" width="1" style="212" customWidth="1"/>
    <col min="15363" max="15363" width="5.25" style="212" bestFit="1" customWidth="1"/>
    <col min="15364" max="15364" width="11.5" style="212" customWidth="1"/>
    <col min="15365" max="15365" width="1.75" style="212" customWidth="1"/>
    <col min="15366" max="15366" width="11" style="212" bestFit="1" customWidth="1"/>
    <col min="15367" max="15367" width="5.5" style="212" bestFit="1" customWidth="1"/>
    <col min="15368" max="15368" width="19.25" style="212" bestFit="1" customWidth="1"/>
    <col min="15369" max="15369" width="2" style="212" customWidth="1"/>
    <col min="15370" max="15604" width="9" style="212"/>
    <col min="15605" max="15605" width="5.25" style="212" bestFit="1" customWidth="1"/>
    <col min="15606" max="15606" width="3" style="212" bestFit="1" customWidth="1"/>
    <col min="15607" max="15607" width="25.125" style="212" customWidth="1"/>
    <col min="15608" max="15608" width="17.875" style="212" customWidth="1"/>
    <col min="15609" max="15609" width="9" style="212"/>
    <col min="15610" max="15610" width="6.875" style="212" customWidth="1"/>
    <col min="15611" max="15611" width="10.25" style="212" customWidth="1"/>
    <col min="15612" max="15612" width="12.625" style="212" customWidth="1"/>
    <col min="15613" max="15613" width="15.25" style="212" customWidth="1"/>
    <col min="15614" max="15617" width="10.625" style="212" customWidth="1"/>
    <col min="15618" max="15618" width="1" style="212" customWidth="1"/>
    <col min="15619" max="15619" width="5.25" style="212" bestFit="1" customWidth="1"/>
    <col min="15620" max="15620" width="11.5" style="212" customWidth="1"/>
    <col min="15621" max="15621" width="1.75" style="212" customWidth="1"/>
    <col min="15622" max="15622" width="11" style="212" bestFit="1" customWidth="1"/>
    <col min="15623" max="15623" width="5.5" style="212" bestFit="1" customWidth="1"/>
    <col min="15624" max="15624" width="19.25" style="212" bestFit="1" customWidth="1"/>
    <col min="15625" max="15625" width="2" style="212" customWidth="1"/>
    <col min="15626" max="15860" width="9" style="212"/>
    <col min="15861" max="15861" width="5.25" style="212" bestFit="1" customWidth="1"/>
    <col min="15862" max="15862" width="3" style="212" bestFit="1" customWidth="1"/>
    <col min="15863" max="15863" width="25.125" style="212" customWidth="1"/>
    <col min="15864" max="15864" width="17.875" style="212" customWidth="1"/>
    <col min="15865" max="15865" width="9" style="212"/>
    <col min="15866" max="15866" width="6.875" style="212" customWidth="1"/>
    <col min="15867" max="15867" width="10.25" style="212" customWidth="1"/>
    <col min="15868" max="15868" width="12.625" style="212" customWidth="1"/>
    <col min="15869" max="15869" width="15.25" style="212" customWidth="1"/>
    <col min="15870" max="15873" width="10.625" style="212" customWidth="1"/>
    <col min="15874" max="15874" width="1" style="212" customWidth="1"/>
    <col min="15875" max="15875" width="5.25" style="212" bestFit="1" customWidth="1"/>
    <col min="15876" max="15876" width="11.5" style="212" customWidth="1"/>
    <col min="15877" max="15877" width="1.75" style="212" customWidth="1"/>
    <col min="15878" max="15878" width="11" style="212" bestFit="1" customWidth="1"/>
    <col min="15879" max="15879" width="5.5" style="212" bestFit="1" customWidth="1"/>
    <col min="15880" max="15880" width="19.25" style="212" bestFit="1" customWidth="1"/>
    <col min="15881" max="15881" width="2" style="212" customWidth="1"/>
    <col min="15882" max="16116" width="9" style="212"/>
    <col min="16117" max="16117" width="5.25" style="212" bestFit="1" customWidth="1"/>
    <col min="16118" max="16118" width="3" style="212" bestFit="1" customWidth="1"/>
    <col min="16119" max="16119" width="25.125" style="212" customWidth="1"/>
    <col min="16120" max="16120" width="17.875" style="212" customWidth="1"/>
    <col min="16121" max="16121" width="9" style="212"/>
    <col min="16122" max="16122" width="6.875" style="212" customWidth="1"/>
    <col min="16123" max="16123" width="10.25" style="212" customWidth="1"/>
    <col min="16124" max="16124" width="12.625" style="212" customWidth="1"/>
    <col min="16125" max="16125" width="15.25" style="212" customWidth="1"/>
    <col min="16126" max="16129" width="10.625" style="212" customWidth="1"/>
    <col min="16130" max="16130" width="1" style="212" customWidth="1"/>
    <col min="16131" max="16131" width="5.25" style="212" bestFit="1" customWidth="1"/>
    <col min="16132" max="16132" width="11.5" style="212" customWidth="1"/>
    <col min="16133" max="16133" width="1.75" style="212" customWidth="1"/>
    <col min="16134" max="16134" width="11" style="212" bestFit="1" customWidth="1"/>
    <col min="16135" max="16135" width="5.5" style="212" bestFit="1" customWidth="1"/>
    <col min="16136" max="16136" width="19.25" style="212" bestFit="1" customWidth="1"/>
    <col min="16137" max="16137" width="2" style="212" customWidth="1"/>
    <col min="16138" max="16384" width="9" style="212"/>
  </cols>
  <sheetData>
    <row r="1" spans="2:12" ht="13.5" customHeight="1">
      <c r="B1" s="208"/>
      <c r="C1" s="209"/>
      <c r="D1" s="209"/>
      <c r="E1" s="209"/>
      <c r="F1" s="209"/>
      <c r="G1" s="209"/>
      <c r="H1" s="209"/>
      <c r="I1" s="210"/>
      <c r="J1" s="814" t="s">
        <v>516</v>
      </c>
      <c r="K1" s="814"/>
      <c r="L1" s="815"/>
    </row>
    <row r="2" spans="2:12" ht="13.5" customHeight="1">
      <c r="B2" s="213"/>
      <c r="C2" s="818" t="s">
        <v>949</v>
      </c>
      <c r="D2" s="818"/>
      <c r="E2" s="818"/>
      <c r="F2" s="818"/>
      <c r="G2" s="818"/>
      <c r="H2" s="818"/>
      <c r="J2" s="214"/>
      <c r="K2" s="214"/>
      <c r="L2" s="498"/>
    </row>
    <row r="3" spans="2:12" ht="13.5" customHeight="1">
      <c r="B3" s="215"/>
      <c r="C3" s="216" t="s">
        <v>80</v>
      </c>
      <c r="E3" s="212"/>
      <c r="L3" s="217"/>
    </row>
    <row r="4" spans="2:12" ht="13.5" customHeight="1">
      <c r="B4" s="215"/>
      <c r="C4" s="218"/>
      <c r="D4" s="214"/>
      <c r="L4" s="217"/>
    </row>
    <row r="5" spans="2:12" ht="13.5" customHeight="1">
      <c r="B5" s="215"/>
      <c r="C5" s="218"/>
      <c r="D5" s="214"/>
      <c r="F5" s="219" t="s">
        <v>70</v>
      </c>
      <c r="G5" s="220">
        <v>1</v>
      </c>
      <c r="H5" s="221" t="s">
        <v>71</v>
      </c>
      <c r="K5" s="212">
        <v>1</v>
      </c>
      <c r="L5" s="217" t="s">
        <v>100</v>
      </c>
    </row>
    <row r="6" spans="2:12" ht="13.5" customHeight="1">
      <c r="B6" s="222"/>
      <c r="C6" s="219"/>
      <c r="D6" s="219"/>
      <c r="E6" s="219"/>
      <c r="F6" s="219"/>
      <c r="G6" s="219"/>
      <c r="H6" s="219"/>
      <c r="I6" s="220"/>
      <c r="J6" s="221"/>
      <c r="K6" s="223"/>
      <c r="L6" s="224"/>
    </row>
    <row r="7" spans="2:12" ht="13.5" customHeight="1">
      <c r="B7" s="225" t="s">
        <v>72</v>
      </c>
      <c r="C7" s="819" t="s">
        <v>73</v>
      </c>
      <c r="D7" s="820"/>
      <c r="E7" s="225" t="s">
        <v>74</v>
      </c>
      <c r="F7" s="225" t="s">
        <v>75</v>
      </c>
      <c r="G7" s="225" t="s">
        <v>76</v>
      </c>
      <c r="H7" s="225" t="s">
        <v>77</v>
      </c>
      <c r="I7" s="819" t="s">
        <v>78</v>
      </c>
      <c r="J7" s="821"/>
      <c r="K7" s="821"/>
      <c r="L7" s="820"/>
    </row>
    <row r="8" spans="2:12" ht="13.5" customHeight="1">
      <c r="B8" s="226"/>
      <c r="C8" s="227"/>
      <c r="D8" s="228"/>
      <c r="E8" s="229"/>
      <c r="F8" s="230"/>
      <c r="G8" s="231"/>
      <c r="H8" s="232"/>
      <c r="I8" s="233"/>
      <c r="J8" s="211"/>
      <c r="K8" s="211"/>
      <c r="L8" s="228"/>
    </row>
    <row r="9" spans="2:12" ht="13.5" customHeight="1">
      <c r="B9" s="626" t="s">
        <v>848</v>
      </c>
      <c r="C9" s="627"/>
      <c r="D9" s="628"/>
      <c r="E9" s="629"/>
      <c r="F9" s="215"/>
      <c r="G9" s="630"/>
      <c r="H9" s="232"/>
      <c r="I9" s="215"/>
      <c r="K9" s="216"/>
      <c r="L9" s="628"/>
    </row>
    <row r="10" spans="2:12" ht="13.5" customHeight="1">
      <c r="B10" s="632"/>
      <c r="C10" s="633"/>
      <c r="D10" s="634"/>
      <c r="E10" s="635"/>
      <c r="F10" s="636"/>
      <c r="G10" s="637"/>
      <c r="H10" s="638"/>
      <c r="I10" s="639"/>
      <c r="J10" s="640"/>
      <c r="K10" s="640"/>
      <c r="L10" s="634"/>
    </row>
    <row r="11" spans="2:12" ht="13.5" customHeight="1">
      <c r="B11" s="641"/>
      <c r="C11" s="642"/>
      <c r="D11" s="643"/>
      <c r="E11" s="644"/>
      <c r="F11" s="645"/>
      <c r="G11" s="646"/>
      <c r="H11" s="647"/>
      <c r="I11" s="645"/>
      <c r="J11" s="648"/>
      <c r="K11" s="648"/>
      <c r="L11" s="643"/>
    </row>
    <row r="12" spans="2:12" ht="13.5" customHeight="1">
      <c r="B12" s="631"/>
      <c r="C12" s="627"/>
      <c r="D12" s="628"/>
      <c r="E12" s="629"/>
      <c r="F12" s="230"/>
      <c r="G12" s="630"/>
      <c r="H12" s="232"/>
      <c r="I12" s="215"/>
      <c r="K12" s="216"/>
      <c r="L12" s="628"/>
    </row>
    <row r="13" spans="2:12" ht="13.5" customHeight="1">
      <c r="B13" s="626"/>
      <c r="C13" s="627"/>
      <c r="D13" s="628"/>
      <c r="E13" s="629"/>
      <c r="F13" s="215"/>
      <c r="G13" s="630"/>
      <c r="H13" s="232"/>
      <c r="I13" s="215"/>
      <c r="K13" s="216"/>
      <c r="L13" s="628"/>
    </row>
    <row r="14" spans="2:12" ht="13.5" customHeight="1">
      <c r="B14" s="632"/>
      <c r="C14" s="651"/>
      <c r="D14" s="634"/>
      <c r="E14" s="635"/>
      <c r="F14" s="636"/>
      <c r="G14" s="637"/>
      <c r="H14" s="638"/>
      <c r="I14" s="639"/>
      <c r="J14" s="640"/>
      <c r="K14" s="640"/>
      <c r="L14" s="634"/>
    </row>
    <row r="15" spans="2:12" ht="13.5" customHeight="1">
      <c r="B15" s="641"/>
      <c r="C15" s="649"/>
      <c r="D15" s="643"/>
      <c r="E15" s="644"/>
      <c r="F15" s="645"/>
      <c r="G15" s="646"/>
      <c r="H15" s="647"/>
      <c r="I15" s="645"/>
      <c r="J15" s="648"/>
      <c r="K15" s="648"/>
      <c r="L15" s="643"/>
    </row>
    <row r="16" spans="2:12" ht="13.5" customHeight="1">
      <c r="B16" s="632"/>
      <c r="C16" s="633"/>
      <c r="D16" s="634"/>
      <c r="E16" s="635"/>
      <c r="F16" s="636"/>
      <c r="G16" s="637"/>
      <c r="H16" s="638"/>
      <c r="I16" s="639"/>
      <c r="J16" s="640"/>
      <c r="K16" s="640"/>
      <c r="L16" s="634"/>
    </row>
    <row r="17" spans="2:12" ht="13.5" customHeight="1">
      <c r="B17" s="641"/>
      <c r="C17" s="642"/>
      <c r="D17" s="643"/>
      <c r="E17" s="644"/>
      <c r="F17" s="645"/>
      <c r="G17" s="646"/>
      <c r="H17" s="647"/>
      <c r="I17" s="645"/>
      <c r="J17" s="648"/>
      <c r="K17" s="648"/>
      <c r="L17" s="643"/>
    </row>
    <row r="18" spans="2:12" ht="13.5" customHeight="1">
      <c r="B18" s="631"/>
      <c r="C18" s="627"/>
      <c r="D18" s="628"/>
      <c r="E18" s="629"/>
      <c r="F18" s="230"/>
      <c r="G18" s="630"/>
      <c r="H18" s="232"/>
      <c r="I18" s="215"/>
      <c r="K18" s="216"/>
      <c r="L18" s="628"/>
    </row>
    <row r="19" spans="2:12" ht="13.5" customHeight="1">
      <c r="B19" s="626"/>
      <c r="C19" s="627"/>
      <c r="D19" s="628"/>
      <c r="E19" s="629"/>
      <c r="F19" s="215"/>
      <c r="G19" s="630"/>
      <c r="H19" s="232"/>
      <c r="I19" s="215"/>
      <c r="K19" s="216"/>
      <c r="L19" s="628"/>
    </row>
    <row r="20" spans="2:12" ht="13.5" customHeight="1">
      <c r="B20" s="632"/>
      <c r="C20" s="651"/>
      <c r="D20" s="634"/>
      <c r="E20" s="635"/>
      <c r="F20" s="636"/>
      <c r="G20" s="637"/>
      <c r="H20" s="638"/>
      <c r="I20" s="639"/>
      <c r="J20" s="640"/>
      <c r="K20" s="640"/>
      <c r="L20" s="634"/>
    </row>
    <row r="21" spans="2:12" ht="13.5" customHeight="1">
      <c r="B21" s="641"/>
      <c r="C21" s="649"/>
      <c r="D21" s="643"/>
      <c r="E21" s="644"/>
      <c r="F21" s="645"/>
      <c r="G21" s="646"/>
      <c r="H21" s="647"/>
      <c r="I21" s="645"/>
      <c r="J21" s="648"/>
      <c r="K21" s="648"/>
      <c r="L21" s="643"/>
    </row>
    <row r="22" spans="2:12" ht="13.5" customHeight="1">
      <c r="B22" s="632"/>
      <c r="C22" s="633"/>
      <c r="D22" s="634"/>
      <c r="E22" s="635"/>
      <c r="F22" s="636"/>
      <c r="G22" s="637"/>
      <c r="H22" s="638"/>
      <c r="I22" s="639"/>
      <c r="J22" s="640"/>
      <c r="K22" s="640"/>
      <c r="L22" s="634"/>
    </row>
    <row r="23" spans="2:12" ht="13.5" customHeight="1">
      <c r="B23" s="641"/>
      <c r="C23" s="642"/>
      <c r="D23" s="643"/>
      <c r="E23" s="644"/>
      <c r="F23" s="645"/>
      <c r="G23" s="646"/>
      <c r="H23" s="647"/>
      <c r="I23" s="645"/>
      <c r="J23" s="648"/>
      <c r="K23" s="648"/>
      <c r="L23" s="643"/>
    </row>
    <row r="24" spans="2:12" ht="13.5" customHeight="1">
      <c r="B24" s="631"/>
      <c r="C24" s="627"/>
      <c r="D24" s="628"/>
      <c r="E24" s="629"/>
      <c r="F24" s="230"/>
      <c r="G24" s="630"/>
      <c r="H24" s="232"/>
      <c r="I24" s="215"/>
      <c r="K24" s="216"/>
      <c r="L24" s="628"/>
    </row>
    <row r="25" spans="2:12" ht="13.5" customHeight="1">
      <c r="B25" s="626"/>
      <c r="C25" s="627"/>
      <c r="D25" s="628"/>
      <c r="E25" s="629"/>
      <c r="F25" s="215"/>
      <c r="G25" s="630"/>
      <c r="H25" s="232"/>
      <c r="I25" s="215"/>
      <c r="K25" s="216"/>
      <c r="L25" s="628"/>
    </row>
    <row r="26" spans="2:12" ht="13.5" customHeight="1">
      <c r="B26" s="632"/>
      <c r="C26" s="651"/>
      <c r="D26" s="634"/>
      <c r="E26" s="635"/>
      <c r="F26" s="636"/>
      <c r="G26" s="637"/>
      <c r="H26" s="638"/>
      <c r="I26" s="639"/>
      <c r="J26" s="640"/>
      <c r="K26" s="640"/>
      <c r="L26" s="634"/>
    </row>
    <row r="27" spans="2:12" ht="13.5" customHeight="1">
      <c r="B27" s="641"/>
      <c r="C27" s="649"/>
      <c r="D27" s="643"/>
      <c r="E27" s="644"/>
      <c r="F27" s="645"/>
      <c r="G27" s="646"/>
      <c r="H27" s="647"/>
      <c r="I27" s="645"/>
      <c r="J27" s="648"/>
      <c r="K27" s="648"/>
      <c r="L27" s="643"/>
    </row>
    <row r="28" spans="2:12" ht="13.5" customHeight="1">
      <c r="B28" s="632"/>
      <c r="C28" s="633"/>
      <c r="D28" s="634"/>
      <c r="E28" s="635"/>
      <c r="F28" s="636"/>
      <c r="G28" s="637"/>
      <c r="H28" s="638"/>
      <c r="I28" s="639"/>
      <c r="J28" s="640"/>
      <c r="K28" s="640"/>
      <c r="L28" s="634"/>
    </row>
    <row r="29" spans="2:12" ht="13.5" customHeight="1">
      <c r="B29" s="641"/>
      <c r="C29" s="642"/>
      <c r="D29" s="643"/>
      <c r="E29" s="644"/>
      <c r="F29" s="645"/>
      <c r="G29" s="646"/>
      <c r="H29" s="647"/>
      <c r="I29" s="645"/>
      <c r="J29" s="648"/>
      <c r="K29" s="648"/>
      <c r="L29" s="643"/>
    </row>
    <row r="30" spans="2:12" ht="13.5" customHeight="1">
      <c r="B30" s="631"/>
      <c r="C30" s="627"/>
      <c r="D30" s="628"/>
      <c r="E30" s="629"/>
      <c r="F30" s="230"/>
      <c r="G30" s="630"/>
      <c r="H30" s="232"/>
      <c r="I30" s="215"/>
      <c r="K30" s="216"/>
      <c r="L30" s="628"/>
    </row>
    <row r="31" spans="2:12" ht="13.5" customHeight="1">
      <c r="B31" s="626"/>
      <c r="C31" s="627"/>
      <c r="D31" s="628"/>
      <c r="E31" s="629"/>
      <c r="F31" s="215"/>
      <c r="G31" s="630"/>
      <c r="H31" s="232"/>
      <c r="I31" s="215"/>
      <c r="K31" s="216"/>
      <c r="L31" s="628"/>
    </row>
    <row r="32" spans="2:12" ht="13.5" customHeight="1">
      <c r="B32" s="632"/>
      <c r="C32" s="651"/>
      <c r="D32" s="634"/>
      <c r="E32" s="635"/>
      <c r="F32" s="636"/>
      <c r="G32" s="637"/>
      <c r="H32" s="638"/>
      <c r="I32" s="639"/>
      <c r="J32" s="640"/>
      <c r="K32" s="640"/>
      <c r="L32" s="634"/>
    </row>
    <row r="33" spans="2:12" ht="13.5" customHeight="1">
      <c r="B33" s="626"/>
      <c r="C33" s="213"/>
      <c r="D33" s="628"/>
      <c r="E33" s="629"/>
      <c r="F33" s="215"/>
      <c r="G33" s="630"/>
      <c r="H33" s="232"/>
      <c r="I33" s="215"/>
      <c r="K33" s="216"/>
      <c r="L33" s="628"/>
    </row>
    <row r="34" spans="2:12" ht="13.5" customHeight="1">
      <c r="B34" s="632"/>
      <c r="C34" s="651"/>
      <c r="D34" s="634"/>
      <c r="E34" s="635"/>
      <c r="F34" s="636"/>
      <c r="G34" s="637"/>
      <c r="H34" s="638"/>
      <c r="I34" s="639"/>
      <c r="J34" s="640"/>
      <c r="K34" s="640"/>
      <c r="L34" s="634"/>
    </row>
    <row r="35" spans="2:12" ht="13.5" customHeight="1">
      <c r="B35" s="662"/>
      <c r="C35" s="649"/>
      <c r="D35" s="643"/>
      <c r="E35" s="644"/>
      <c r="F35" s="645"/>
      <c r="G35" s="646"/>
      <c r="H35" s="647"/>
      <c r="I35" s="645"/>
      <c r="J35" s="648"/>
      <c r="K35" s="648"/>
      <c r="L35" s="643"/>
    </row>
    <row r="36" spans="2:12" ht="13.5" customHeight="1">
      <c r="B36" s="631"/>
      <c r="C36" s="213"/>
      <c r="D36" s="628"/>
      <c r="E36" s="237"/>
      <c r="F36" s="230"/>
      <c r="G36" s="650"/>
      <c r="H36" s="238"/>
      <c r="I36" s="215"/>
      <c r="J36" s="214"/>
      <c r="K36" s="214"/>
      <c r="L36" s="498"/>
    </row>
    <row r="37" spans="2:12" ht="13.5" customHeight="1">
      <c r="B37" s="237" t="s">
        <v>79</v>
      </c>
      <c r="C37" s="213"/>
      <c r="D37" s="628"/>
      <c r="E37" s="237"/>
      <c r="F37" s="215"/>
      <c r="G37" s="650"/>
      <c r="H37" s="238"/>
      <c r="I37" s="215">
        <v>1</v>
      </c>
      <c r="J37" s="216" t="s">
        <v>99</v>
      </c>
      <c r="K37" s="214"/>
      <c r="L37" s="498"/>
    </row>
    <row r="38" spans="2:12" ht="13.5" customHeight="1">
      <c r="B38" s="632"/>
      <c r="C38" s="651"/>
      <c r="D38" s="634"/>
      <c r="E38" s="652"/>
      <c r="F38" s="636"/>
      <c r="G38" s="653"/>
      <c r="H38" s="654"/>
      <c r="I38" s="639"/>
      <c r="J38" s="655"/>
      <c r="K38" s="655"/>
      <c r="L38" s="656"/>
    </row>
    <row r="39" spans="2:12" ht="13.5" customHeight="1">
      <c r="B39" s="236"/>
      <c r="C39" s="236"/>
      <c r="D39" s="234"/>
      <c r="E39" s="222"/>
      <c r="F39" s="235"/>
      <c r="G39" s="239"/>
      <c r="H39" s="240"/>
      <c r="I39" s="235"/>
      <c r="J39" s="221"/>
      <c r="K39" s="220"/>
      <c r="L39" s="241"/>
    </row>
    <row r="40" spans="2:12" ht="13.5" customHeight="1">
      <c r="B40" s="800" t="s">
        <v>891</v>
      </c>
      <c r="C40" s="800"/>
      <c r="D40" s="800"/>
      <c r="E40" s="800"/>
      <c r="F40" s="800"/>
      <c r="G40" s="800"/>
      <c r="H40" s="800"/>
      <c r="I40" s="800"/>
      <c r="J40" s="800"/>
      <c r="K40" s="800"/>
      <c r="L40" s="800"/>
    </row>
    <row r="41" spans="2:12" ht="13.5" customHeight="1">
      <c r="B41" s="738" t="s">
        <v>38</v>
      </c>
      <c r="C41" s="738"/>
      <c r="D41" s="738"/>
      <c r="E41" s="738"/>
      <c r="F41" s="738"/>
      <c r="G41" s="738"/>
      <c r="H41" s="738"/>
      <c r="I41" s="738"/>
      <c r="J41" s="738"/>
      <c r="K41" s="738"/>
      <c r="L41" s="738"/>
    </row>
    <row r="42" spans="2:12" ht="13.5" customHeight="1">
      <c r="B42" s="749" t="s">
        <v>812</v>
      </c>
      <c r="C42" s="749"/>
      <c r="D42" s="749"/>
      <c r="E42" s="749"/>
      <c r="F42" s="749"/>
      <c r="G42" s="749"/>
      <c r="H42" s="749"/>
      <c r="I42" s="749"/>
      <c r="J42" s="749"/>
      <c r="K42" s="749"/>
      <c r="L42" s="749"/>
    </row>
    <row r="43" spans="2:12" ht="13.5" customHeight="1">
      <c r="B43" s="738" t="s">
        <v>433</v>
      </c>
      <c r="C43" s="738"/>
      <c r="D43" s="738"/>
      <c r="E43" s="738"/>
      <c r="F43" s="738"/>
      <c r="G43" s="738"/>
      <c r="H43" s="738"/>
      <c r="I43" s="738"/>
      <c r="J43" s="738"/>
      <c r="K43" s="738"/>
      <c r="L43" s="738"/>
    </row>
    <row r="44" spans="2:12" ht="13.5" customHeight="1">
      <c r="B44" s="738" t="s">
        <v>168</v>
      </c>
      <c r="C44" s="738"/>
      <c r="D44" s="738"/>
      <c r="E44" s="738"/>
      <c r="F44" s="738"/>
      <c r="G44" s="738"/>
      <c r="H44" s="738"/>
      <c r="I44" s="738"/>
      <c r="J44" s="738"/>
      <c r="K44" s="738"/>
      <c r="L44" s="738"/>
    </row>
  </sheetData>
  <mergeCells count="9">
    <mergeCell ref="B41:L41"/>
    <mergeCell ref="B42:L42"/>
    <mergeCell ref="B43:L43"/>
    <mergeCell ref="B44:L44"/>
    <mergeCell ref="J1:L1"/>
    <mergeCell ref="C2:H2"/>
    <mergeCell ref="C7:D7"/>
    <mergeCell ref="I7:L7"/>
    <mergeCell ref="B40:L40"/>
  </mergeCells>
  <phoneticPr fontId="2"/>
  <conditionalFormatting sqref="C4:C5">
    <cfRule type="expression" dxfId="7" priority="12" stopIfTrue="1">
      <formula>#REF!=0</formula>
    </cfRule>
  </conditionalFormatting>
  <conditionalFormatting sqref="C8 E8 E10 E12 C14 E14 E16 E18 C20 E20 E22 E24 C26 E26 E28 E30 C32 E32 C34 E34">
    <cfRule type="expression" dxfId="6" priority="8" stopIfTrue="1">
      <formula>AND(ISBLANK($B8),ISBLANK($B9))</formula>
    </cfRule>
  </conditionalFormatting>
  <conditionalFormatting sqref="C9 E9 E11 E13 C15 E15 E17 E19 C21 E21 E23 E25 C27 E27 E29 E31 C33 E33 C35 E35">
    <cfRule type="expression" dxfId="5" priority="9" stopIfTrue="1">
      <formula>AND(ISBLANK($B8),ISBLANK($B9))</formula>
    </cfRule>
  </conditionalFormatting>
  <conditionalFormatting sqref="C36 C38">
    <cfRule type="expression" dxfId="4" priority="1" stopIfTrue="1">
      <formula>AND(ISBLANK($B36),ISBLANK($B37))</formula>
    </cfRule>
  </conditionalFormatting>
  <conditionalFormatting sqref="C37 C39">
    <cfRule type="expression" dxfId="3" priority="2" stopIfTrue="1">
      <formula>AND(ISBLANK($B36),ISBLANK($B37))</formula>
    </cfRule>
  </conditionalFormatting>
  <conditionalFormatting sqref="F8:H39">
    <cfRule type="expression" dxfId="2" priority="10" stopIfTrue="1">
      <formula>#REF!=0</formula>
    </cfRule>
  </conditionalFormatting>
  <conditionalFormatting sqref="I8:L35">
    <cfRule type="expression" dxfId="1" priority="14" stopIfTrue="1">
      <formula>AND(#REF!=0,#REF!&lt;&gt;1,#REF!&lt;&gt;2)</formula>
    </cfRule>
  </conditionalFormatting>
  <conditionalFormatting sqref="I36:L39">
    <cfRule type="expression" dxfId="0" priority="4" stopIfTrue="1">
      <formula>#REF!=0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BF601-4EC9-457A-A1A5-CFEB87EFDC37}">
  <sheetPr>
    <pageSetUpPr fitToPage="1"/>
  </sheetPr>
  <dimension ref="B1:L45"/>
  <sheetViews>
    <sheetView view="pageBreakPreview" topLeftCell="A11" zoomScale="106" zoomScaleNormal="100" zoomScaleSheetLayoutView="106" workbookViewId="0">
      <selection activeCell="K16" sqref="K16"/>
    </sheetView>
  </sheetViews>
  <sheetFormatPr defaultColWidth="9.875" defaultRowHeight="13.5"/>
  <cols>
    <col min="1" max="1" width="1.625" style="64" customWidth="1"/>
    <col min="2" max="2" width="4.625" style="64" customWidth="1"/>
    <col min="3" max="3" width="25.625" style="64" customWidth="1"/>
    <col min="4" max="4" width="22.625" style="64" customWidth="1"/>
    <col min="5" max="5" width="25.625" style="64" customWidth="1"/>
    <col min="6" max="6" width="10.625" style="64" customWidth="1"/>
    <col min="7" max="7" width="7.625" style="64" customWidth="1"/>
    <col min="8" max="8" width="20.625" style="536" customWidth="1"/>
    <col min="9" max="9" width="11.625" style="64" customWidth="1"/>
    <col min="10" max="10" width="1.25" style="64" customWidth="1"/>
    <col min="11" max="16384" width="9.875" style="64"/>
  </cols>
  <sheetData>
    <row r="1" spans="2:12" ht="24.95" customHeight="1">
      <c r="H1" s="730" t="s">
        <v>781</v>
      </c>
      <c r="I1" s="730"/>
    </row>
    <row r="2" spans="2:12" ht="24.95" customHeight="1">
      <c r="B2" s="104" t="s">
        <v>990</v>
      </c>
      <c r="H2" s="693"/>
      <c r="I2" s="693"/>
    </row>
    <row r="3" spans="2:12" ht="24.95" customHeight="1">
      <c r="H3" s="693"/>
      <c r="I3" s="693"/>
    </row>
    <row r="4" spans="2:12" s="66" customFormat="1" ht="24.95" customHeight="1">
      <c r="B4" s="731" t="s">
        <v>991</v>
      </c>
      <c r="C4" s="731"/>
      <c r="D4" s="731"/>
      <c r="E4" s="731"/>
      <c r="F4" s="731"/>
      <c r="G4" s="731"/>
      <c r="H4" s="731"/>
      <c r="I4" s="731"/>
      <c r="L4" s="65"/>
    </row>
    <row r="5" spans="2:12" s="66" customFormat="1" ht="24.95" customHeight="1">
      <c r="B5" s="67"/>
      <c r="C5" s="67"/>
      <c r="D5" s="67"/>
      <c r="E5" s="67"/>
      <c r="F5" s="67"/>
      <c r="G5" s="67"/>
      <c r="H5" s="535"/>
      <c r="I5" s="68" t="s">
        <v>4</v>
      </c>
      <c r="L5" s="65"/>
    </row>
    <row r="6" spans="2:12" ht="24.95" customHeight="1">
      <c r="B6" s="732" t="s">
        <v>10</v>
      </c>
      <c r="C6" s="733"/>
      <c r="D6" s="70" t="s">
        <v>11</v>
      </c>
      <c r="E6" s="56" t="s">
        <v>12</v>
      </c>
      <c r="F6" s="70" t="s">
        <v>0</v>
      </c>
      <c r="G6" s="70" t="s">
        <v>1</v>
      </c>
      <c r="H6" s="51" t="s">
        <v>6</v>
      </c>
      <c r="I6" s="70" t="s">
        <v>7</v>
      </c>
    </row>
    <row r="7" spans="2:12" ht="24.95" customHeight="1">
      <c r="B7" s="69"/>
      <c r="C7" s="511" t="s">
        <v>1003</v>
      </c>
      <c r="D7" s="97" t="s">
        <v>588</v>
      </c>
      <c r="E7" s="56"/>
      <c r="F7" s="70">
        <v>1</v>
      </c>
      <c r="G7" s="70" t="s">
        <v>530</v>
      </c>
      <c r="H7" s="54"/>
      <c r="I7" s="70"/>
    </row>
    <row r="8" spans="2:12" ht="24.95" customHeight="1">
      <c r="B8" s="69"/>
      <c r="C8" s="511" t="s">
        <v>1014</v>
      </c>
      <c r="D8" s="97" t="s">
        <v>588</v>
      </c>
      <c r="E8" s="56"/>
      <c r="F8" s="70">
        <v>1</v>
      </c>
      <c r="G8" s="70" t="s">
        <v>530</v>
      </c>
      <c r="H8" s="54"/>
      <c r="I8" s="70"/>
    </row>
    <row r="9" spans="2:12" ht="24.95" customHeight="1">
      <c r="B9" s="69"/>
      <c r="C9" s="511" t="s">
        <v>1004</v>
      </c>
      <c r="D9" s="97" t="s">
        <v>588</v>
      </c>
      <c r="E9" s="56"/>
      <c r="F9" s="70">
        <v>1</v>
      </c>
      <c r="G9" s="70" t="s">
        <v>530</v>
      </c>
      <c r="H9" s="54"/>
      <c r="I9" s="70"/>
    </row>
    <row r="10" spans="2:12" ht="24.95" customHeight="1">
      <c r="B10" s="69"/>
      <c r="C10" s="511" t="s">
        <v>1005</v>
      </c>
      <c r="D10" s="97" t="s">
        <v>588</v>
      </c>
      <c r="E10" s="56"/>
      <c r="F10" s="70">
        <v>1</v>
      </c>
      <c r="G10" s="70" t="s">
        <v>530</v>
      </c>
      <c r="H10" s="54"/>
      <c r="I10" s="70"/>
    </row>
    <row r="11" spans="2:12" ht="24.95" customHeight="1">
      <c r="B11" s="69"/>
      <c r="C11" s="511" t="s">
        <v>1006</v>
      </c>
      <c r="D11" s="97" t="s">
        <v>588</v>
      </c>
      <c r="E11" s="56"/>
      <c r="F11" s="70">
        <v>1</v>
      </c>
      <c r="G11" s="70" t="s">
        <v>530</v>
      </c>
      <c r="H11" s="54"/>
      <c r="I11" s="70"/>
    </row>
    <row r="12" spans="2:12" ht="24.95" customHeight="1">
      <c r="B12" s="69"/>
      <c r="C12" s="511" t="s">
        <v>1007</v>
      </c>
      <c r="D12" s="97" t="s">
        <v>588</v>
      </c>
      <c r="E12" s="56"/>
      <c r="F12" s="70">
        <v>1</v>
      </c>
      <c r="G12" s="70" t="s">
        <v>530</v>
      </c>
      <c r="H12" s="54"/>
      <c r="I12" s="70"/>
    </row>
    <row r="13" spans="2:12" ht="24.95" customHeight="1">
      <c r="B13" s="69"/>
      <c r="C13" s="511" t="s">
        <v>1008</v>
      </c>
      <c r="D13" s="97" t="s">
        <v>588</v>
      </c>
      <c r="E13" s="56"/>
      <c r="F13" s="70">
        <v>1</v>
      </c>
      <c r="G13" s="70" t="s">
        <v>530</v>
      </c>
      <c r="H13" s="54"/>
      <c r="I13" s="70"/>
    </row>
    <row r="14" spans="2:12" ht="24.95" customHeight="1">
      <c r="B14" s="69"/>
      <c r="C14" s="511" t="s">
        <v>1009</v>
      </c>
      <c r="D14" s="97" t="s">
        <v>588</v>
      </c>
      <c r="E14" s="56"/>
      <c r="F14" s="70">
        <v>1</v>
      </c>
      <c r="G14" s="70" t="s">
        <v>530</v>
      </c>
      <c r="H14" s="54"/>
      <c r="I14" s="70"/>
    </row>
    <row r="15" spans="2:12" ht="24.95" customHeight="1">
      <c r="B15" s="69"/>
      <c r="C15" s="511" t="s">
        <v>1010</v>
      </c>
      <c r="D15" s="97" t="s">
        <v>588</v>
      </c>
      <c r="E15" s="56"/>
      <c r="F15" s="70">
        <v>1</v>
      </c>
      <c r="G15" s="70" t="s">
        <v>530</v>
      </c>
      <c r="H15" s="54"/>
      <c r="I15" s="70"/>
    </row>
    <row r="16" spans="2:12" ht="24.95" customHeight="1">
      <c r="B16" s="69"/>
      <c r="C16" s="511" t="s">
        <v>1011</v>
      </c>
      <c r="D16" s="97" t="s">
        <v>588</v>
      </c>
      <c r="E16" s="56"/>
      <c r="F16" s="70">
        <v>1</v>
      </c>
      <c r="G16" s="70" t="s">
        <v>530</v>
      </c>
      <c r="H16" s="54"/>
      <c r="I16" s="70"/>
    </row>
    <row r="17" spans="2:9" ht="24.95" customHeight="1">
      <c r="B17" s="69"/>
      <c r="C17" s="510"/>
      <c r="D17" s="70"/>
      <c r="E17" s="56"/>
      <c r="F17" s="70"/>
      <c r="G17" s="70"/>
      <c r="H17" s="54"/>
      <c r="I17" s="70"/>
    </row>
    <row r="18" spans="2:9" ht="24.95" customHeight="1">
      <c r="B18" s="69"/>
      <c r="C18" s="510"/>
      <c r="D18" s="70"/>
      <c r="E18" s="56"/>
      <c r="F18" s="70"/>
      <c r="G18" s="70"/>
      <c r="H18" s="54"/>
      <c r="I18" s="70"/>
    </row>
    <row r="19" spans="2:9" ht="24.95" customHeight="1">
      <c r="B19" s="69"/>
      <c r="C19" s="510"/>
      <c r="D19" s="70"/>
      <c r="E19" s="56"/>
      <c r="F19" s="70"/>
      <c r="G19" s="70"/>
      <c r="H19" s="54"/>
      <c r="I19" s="70"/>
    </row>
    <row r="20" spans="2:9" ht="24.95" customHeight="1">
      <c r="B20" s="69"/>
      <c r="C20" s="495"/>
      <c r="D20" s="70"/>
      <c r="E20" s="56"/>
      <c r="F20" s="70"/>
      <c r="G20" s="70"/>
      <c r="H20" s="54"/>
      <c r="I20" s="70"/>
    </row>
    <row r="21" spans="2:9" ht="24.95" customHeight="1">
      <c r="B21" s="69"/>
      <c r="C21" s="495"/>
      <c r="D21" s="70"/>
      <c r="E21" s="56"/>
      <c r="F21" s="70"/>
      <c r="G21" s="70"/>
      <c r="H21" s="54"/>
      <c r="I21" s="70"/>
    </row>
    <row r="22" spans="2:9" ht="24.95" customHeight="1">
      <c r="B22" s="69"/>
      <c r="C22" s="495"/>
      <c r="D22" s="70"/>
      <c r="E22" s="56"/>
      <c r="F22" s="70"/>
      <c r="G22" s="70"/>
      <c r="H22" s="54"/>
      <c r="I22" s="70"/>
    </row>
    <row r="23" spans="2:9" ht="24.95" customHeight="1">
      <c r="B23" s="69"/>
      <c r="C23" s="495"/>
      <c r="D23" s="70"/>
      <c r="E23" s="56"/>
      <c r="F23" s="70"/>
      <c r="G23" s="70"/>
      <c r="H23" s="54"/>
      <c r="I23" s="70"/>
    </row>
    <row r="24" spans="2:9" ht="24.95" customHeight="1">
      <c r="B24" s="69"/>
      <c r="C24" s="495"/>
      <c r="D24" s="70"/>
      <c r="E24" s="56"/>
      <c r="F24" s="70"/>
      <c r="G24" s="70"/>
      <c r="H24" s="54"/>
      <c r="I24" s="70"/>
    </row>
    <row r="25" spans="2:9" ht="24.95" customHeight="1">
      <c r="B25" s="69"/>
      <c r="C25" s="495"/>
      <c r="D25" s="70"/>
      <c r="E25" s="56"/>
      <c r="F25" s="70"/>
      <c r="G25" s="70"/>
      <c r="H25" s="54"/>
      <c r="I25" s="70"/>
    </row>
    <row r="26" spans="2:9" ht="24.95" customHeight="1">
      <c r="B26" s="69"/>
      <c r="C26" s="495"/>
      <c r="D26" s="70"/>
      <c r="E26" s="56"/>
      <c r="F26" s="70"/>
      <c r="G26" s="70"/>
      <c r="H26" s="54"/>
      <c r="I26" s="70"/>
    </row>
    <row r="27" spans="2:9" ht="24.95" customHeight="1">
      <c r="B27" s="69"/>
      <c r="C27" s="495"/>
      <c r="D27" s="70"/>
      <c r="E27" s="56"/>
      <c r="F27" s="70"/>
      <c r="G27" s="70"/>
      <c r="H27" s="54"/>
      <c r="I27" s="70"/>
    </row>
    <row r="28" spans="2:9" ht="24.95" customHeight="1">
      <c r="B28" s="732" t="s">
        <v>855</v>
      </c>
      <c r="C28" s="733"/>
      <c r="D28" s="733"/>
      <c r="E28" s="734"/>
      <c r="F28" s="70"/>
      <c r="G28" s="70"/>
      <c r="H28" s="103"/>
      <c r="I28" s="119"/>
    </row>
    <row r="29" spans="2:9" ht="24.95" customHeight="1">
      <c r="B29" s="732" t="s">
        <v>165</v>
      </c>
      <c r="C29" s="733"/>
      <c r="D29" s="733"/>
      <c r="E29" s="734"/>
      <c r="F29" s="70"/>
      <c r="G29" s="70"/>
      <c r="H29" s="103"/>
      <c r="I29" s="97"/>
    </row>
    <row r="30" spans="2:9" ht="24.95" customHeight="1">
      <c r="B30" s="732" t="s">
        <v>856</v>
      </c>
      <c r="C30" s="733"/>
      <c r="D30" s="733"/>
      <c r="E30" s="734"/>
      <c r="F30" s="70"/>
      <c r="G30" s="70"/>
      <c r="H30" s="103"/>
      <c r="I30" s="97"/>
    </row>
    <row r="31" spans="2:9" ht="24.95" customHeight="1">
      <c r="B31" s="729" t="s">
        <v>810</v>
      </c>
      <c r="C31" s="729"/>
      <c r="D31" s="729"/>
      <c r="E31" s="729"/>
      <c r="F31" s="729"/>
      <c r="G31" s="729"/>
      <c r="H31" s="729"/>
      <c r="I31" s="729"/>
    </row>
    <row r="32" spans="2:9" ht="24.95" customHeight="1">
      <c r="B32" s="739" t="s">
        <v>241</v>
      </c>
      <c r="C32" s="739"/>
      <c r="D32" s="739"/>
      <c r="E32" s="739"/>
      <c r="F32" s="739"/>
      <c r="G32" s="739"/>
      <c r="H32" s="739"/>
      <c r="I32" s="739"/>
    </row>
    <row r="33" spans="2:9" ht="24.95" customHeight="1">
      <c r="B33" s="738" t="s">
        <v>167</v>
      </c>
      <c r="C33" s="738"/>
      <c r="D33" s="738"/>
      <c r="E33" s="738"/>
      <c r="F33" s="738"/>
      <c r="G33" s="738"/>
      <c r="H33" s="738"/>
      <c r="I33" s="738"/>
    </row>
    <row r="34" spans="2:9" ht="24.95" customHeight="1"/>
    <row r="35" spans="2:9" ht="24.95" customHeight="1"/>
    <row r="36" spans="2:9" ht="24.95" customHeight="1"/>
    <row r="37" spans="2:9" ht="24.95" customHeight="1"/>
    <row r="38" spans="2:9" ht="24.95" customHeight="1"/>
    <row r="39" spans="2:9" ht="24.95" customHeight="1"/>
    <row r="40" spans="2:9" ht="24.95" customHeight="1"/>
    <row r="41" spans="2:9" ht="24.95" customHeight="1"/>
    <row r="42" spans="2:9" ht="24.95" customHeight="1"/>
    <row r="43" spans="2:9" ht="24.95" customHeight="1"/>
    <row r="44" spans="2:9" ht="24.95" customHeight="1"/>
    <row r="45" spans="2:9" ht="24.95" customHeight="1"/>
  </sheetData>
  <mergeCells count="9">
    <mergeCell ref="B31:I31"/>
    <mergeCell ref="B32:I32"/>
    <mergeCell ref="B33:I33"/>
    <mergeCell ref="H1:I1"/>
    <mergeCell ref="B4:I4"/>
    <mergeCell ref="B6:C6"/>
    <mergeCell ref="B28:E28"/>
    <mergeCell ref="B29:E29"/>
    <mergeCell ref="B30:E3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1" fitToHeight="10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402C-BA37-4E1C-A99E-FDD35BA596DF}">
  <dimension ref="B1:L290"/>
  <sheetViews>
    <sheetView view="pageBreakPreview" topLeftCell="A259" zoomScale="106" zoomScaleNormal="100" zoomScaleSheetLayoutView="106" workbookViewId="0">
      <selection activeCell="O283" sqref="O283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7.125" style="40" customWidth="1"/>
    <col min="11" max="11" width="14.625" style="41" customWidth="1"/>
    <col min="12" max="12" width="10.5" style="40" bestFit="1" customWidth="1"/>
    <col min="13" max="16384" width="8.75" style="40"/>
  </cols>
  <sheetData>
    <row r="1" spans="2:12" ht="15" customHeight="1">
      <c r="K1" s="831" t="s">
        <v>748</v>
      </c>
      <c r="L1" s="831"/>
    </row>
    <row r="2" spans="2:12" ht="15" customHeight="1">
      <c r="B2" s="64"/>
      <c r="D2" s="62"/>
      <c r="E2" s="62"/>
      <c r="F2" s="62"/>
      <c r="G2" s="62"/>
      <c r="H2" s="63"/>
      <c r="I2" s="62"/>
      <c r="J2" s="62"/>
      <c r="K2" s="63"/>
      <c r="L2" s="62"/>
    </row>
    <row r="3" spans="2:12" ht="15" customHeight="1">
      <c r="B3" s="746" t="s">
        <v>588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</row>
    <row r="4" spans="2:12" ht="15" customHeight="1">
      <c r="B4" s="832" t="s">
        <v>262</v>
      </c>
      <c r="C4" s="832"/>
      <c r="D4" s="517"/>
      <c r="E4" s="517"/>
      <c r="F4" s="517"/>
      <c r="G4" s="517"/>
      <c r="H4" s="517"/>
      <c r="I4" s="517"/>
      <c r="J4" s="517"/>
      <c r="K4" s="517"/>
      <c r="L4" s="517"/>
    </row>
    <row r="5" spans="2:12" ht="15" customHeight="1">
      <c r="L5" s="68" t="s">
        <v>4</v>
      </c>
    </row>
    <row r="6" spans="2:12" ht="15" customHeight="1">
      <c r="B6" s="747" t="s">
        <v>170</v>
      </c>
      <c r="C6" s="734"/>
      <c r="D6" s="747" t="s">
        <v>171</v>
      </c>
      <c r="E6" s="748"/>
      <c r="F6" s="733"/>
      <c r="G6" s="733"/>
      <c r="H6" s="51" t="s">
        <v>172</v>
      </c>
      <c r="I6" s="168" t="s">
        <v>173</v>
      </c>
      <c r="J6" s="168" t="s">
        <v>174</v>
      </c>
      <c r="K6" s="51" t="s">
        <v>175</v>
      </c>
      <c r="L6" s="168" t="s">
        <v>176</v>
      </c>
    </row>
    <row r="7" spans="2:12" ht="15" customHeight="1">
      <c r="B7" s="170" t="s">
        <v>177</v>
      </c>
      <c r="C7" s="171"/>
      <c r="D7" s="170"/>
      <c r="E7" s="172"/>
      <c r="F7" s="173"/>
      <c r="G7" s="173"/>
      <c r="H7" s="174"/>
      <c r="I7" s="175"/>
      <c r="J7" s="175"/>
      <c r="K7" s="54"/>
      <c r="L7" s="175"/>
    </row>
    <row r="8" spans="2:12" ht="15" customHeight="1">
      <c r="B8" s="170"/>
      <c r="C8" s="171"/>
      <c r="D8" s="170" t="s">
        <v>782</v>
      </c>
      <c r="E8" s="172"/>
      <c r="F8" s="173"/>
      <c r="G8" s="173"/>
      <c r="H8" s="174">
        <v>1</v>
      </c>
      <c r="I8" s="168" t="s">
        <v>179</v>
      </c>
      <c r="J8" s="175"/>
      <c r="K8" s="54"/>
      <c r="L8" s="178"/>
    </row>
    <row r="9" spans="2:12" ht="15" customHeight="1">
      <c r="B9" s="170"/>
      <c r="C9" s="171"/>
      <c r="D9" s="170" t="s">
        <v>8</v>
      </c>
      <c r="E9" s="172"/>
      <c r="F9" s="173"/>
      <c r="G9" s="173"/>
      <c r="H9" s="174"/>
      <c r="I9" s="168"/>
      <c r="J9" s="175"/>
      <c r="K9" s="54"/>
      <c r="L9" s="178"/>
    </row>
    <row r="10" spans="2:12" ht="15" customHeight="1">
      <c r="B10" s="170"/>
      <c r="C10" s="171"/>
      <c r="D10" s="170"/>
      <c r="E10" s="172"/>
      <c r="F10" s="173"/>
      <c r="G10" s="173"/>
      <c r="H10" s="174"/>
      <c r="I10" s="168"/>
      <c r="J10" s="175"/>
      <c r="K10" s="54"/>
      <c r="L10" s="178"/>
    </row>
    <row r="11" spans="2:12" ht="15" customHeight="1">
      <c r="B11" s="44" t="s">
        <v>207</v>
      </c>
      <c r="C11" s="45"/>
      <c r="D11" s="52"/>
      <c r="E11" s="53"/>
      <c r="F11" s="53"/>
      <c r="G11" s="53"/>
      <c r="H11" s="54"/>
      <c r="I11" s="55"/>
      <c r="J11" s="183"/>
      <c r="K11" s="54"/>
      <c r="L11" s="175"/>
    </row>
    <row r="12" spans="2:12" ht="15" customHeight="1">
      <c r="B12" s="44"/>
      <c r="C12" s="45"/>
      <c r="D12" s="44" t="s">
        <v>208</v>
      </c>
      <c r="E12" s="173"/>
      <c r="F12" s="173"/>
      <c r="G12" s="173"/>
      <c r="H12" s="174">
        <v>1</v>
      </c>
      <c r="I12" s="184" t="s">
        <v>179</v>
      </c>
      <c r="J12" s="185"/>
      <c r="K12" s="54"/>
      <c r="L12" s="175"/>
    </row>
    <row r="13" spans="2:12" ht="15" customHeight="1">
      <c r="B13" s="46"/>
      <c r="C13" s="47"/>
      <c r="D13" s="46" t="s">
        <v>209</v>
      </c>
      <c r="E13" s="173"/>
      <c r="F13" s="173"/>
      <c r="G13" s="173"/>
      <c r="H13" s="174">
        <v>1</v>
      </c>
      <c r="I13" s="184" t="s">
        <v>179</v>
      </c>
      <c r="J13" s="185"/>
      <c r="K13" s="54"/>
      <c r="L13" s="175"/>
    </row>
    <row r="14" spans="2:12" ht="15" customHeight="1">
      <c r="B14" s="46"/>
      <c r="C14" s="47"/>
      <c r="D14" s="46"/>
      <c r="E14" s="173"/>
      <c r="F14" s="173"/>
      <c r="G14" s="173"/>
      <c r="H14" s="174"/>
      <c r="I14" s="184"/>
      <c r="J14" s="185"/>
      <c r="K14" s="54"/>
      <c r="L14" s="175"/>
    </row>
    <row r="15" spans="2:12" ht="15" customHeight="1">
      <c r="B15" s="46"/>
      <c r="C15" s="47"/>
      <c r="D15" s="46"/>
      <c r="E15" s="173"/>
      <c r="F15" s="173"/>
      <c r="G15" s="173"/>
      <c r="H15" s="174"/>
      <c r="I15" s="184"/>
      <c r="J15" s="185"/>
      <c r="K15" s="54"/>
      <c r="L15" s="175"/>
    </row>
    <row r="16" spans="2:12" ht="15" customHeight="1">
      <c r="B16" s="48"/>
      <c r="C16" s="49"/>
      <c r="D16" s="48"/>
      <c r="E16" s="50" t="s">
        <v>210</v>
      </c>
      <c r="F16" s="50"/>
      <c r="G16" s="50"/>
      <c r="H16" s="51"/>
      <c r="I16" s="184"/>
      <c r="J16" s="186"/>
      <c r="K16" s="54"/>
      <c r="L16" s="175"/>
    </row>
    <row r="17" spans="2:12" ht="15" customHeight="1">
      <c r="B17" s="48"/>
      <c r="C17" s="49"/>
      <c r="D17" s="48"/>
      <c r="E17" s="50"/>
      <c r="F17" s="50"/>
      <c r="G17" s="50"/>
      <c r="H17" s="51"/>
      <c r="I17" s="184"/>
      <c r="J17" s="186"/>
      <c r="K17" s="54"/>
      <c r="L17" s="175"/>
    </row>
    <row r="18" spans="2:12" ht="15" customHeight="1">
      <c r="B18" s="187" t="s">
        <v>211</v>
      </c>
      <c r="C18" s="180"/>
      <c r="D18" s="179"/>
      <c r="E18" s="181"/>
      <c r="F18" s="181"/>
      <c r="G18" s="181"/>
      <c r="H18" s="174"/>
      <c r="I18" s="182"/>
      <c r="J18" s="183"/>
      <c r="K18" s="54"/>
      <c r="L18" s="175"/>
    </row>
    <row r="19" spans="2:12" ht="15" customHeight="1">
      <c r="B19" s="187"/>
      <c r="C19" s="188"/>
      <c r="D19" s="179"/>
      <c r="E19" s="181"/>
      <c r="F19" s="181"/>
      <c r="G19" s="181"/>
      <c r="H19" s="174">
        <v>1</v>
      </c>
      <c r="I19" s="182" t="s">
        <v>179</v>
      </c>
      <c r="J19" s="183"/>
      <c r="K19" s="54"/>
      <c r="L19" s="175"/>
    </row>
    <row r="20" spans="2:12" ht="15" customHeight="1">
      <c r="B20" s="187"/>
      <c r="C20" s="188"/>
      <c r="D20" s="179"/>
      <c r="E20" s="181"/>
      <c r="F20" s="181"/>
      <c r="G20" s="181"/>
      <c r="H20" s="174"/>
      <c r="I20" s="182"/>
      <c r="J20" s="183"/>
      <c r="K20" s="54"/>
      <c r="L20" s="175"/>
    </row>
    <row r="21" spans="2:12" ht="15" customHeight="1">
      <c r="B21" s="187" t="s">
        <v>212</v>
      </c>
      <c r="C21" s="45"/>
      <c r="D21" s="44"/>
      <c r="E21" s="190"/>
      <c r="F21" s="190"/>
      <c r="G21" s="190"/>
      <c r="H21" s="174"/>
      <c r="I21" s="55"/>
      <c r="J21" s="191"/>
      <c r="K21" s="54"/>
      <c r="L21" s="175"/>
    </row>
    <row r="22" spans="2:12" ht="15" customHeight="1">
      <c r="B22" s="187"/>
      <c r="C22" s="45"/>
      <c r="D22" s="44"/>
      <c r="E22" s="190"/>
      <c r="F22" s="190"/>
      <c r="G22" s="190"/>
      <c r="H22" s="174">
        <v>1</v>
      </c>
      <c r="I22" s="55" t="s">
        <v>179</v>
      </c>
      <c r="J22" s="191"/>
      <c r="K22" s="54"/>
      <c r="L22" s="175"/>
    </row>
    <row r="23" spans="2:12" ht="15" customHeight="1">
      <c r="B23" s="44"/>
      <c r="C23" s="45"/>
      <c r="D23" s="44"/>
      <c r="E23" s="190"/>
      <c r="F23" s="190"/>
      <c r="G23" s="190"/>
      <c r="H23" s="174"/>
      <c r="I23" s="191"/>
      <c r="J23" s="191"/>
      <c r="K23" s="54"/>
      <c r="L23" s="175"/>
    </row>
    <row r="24" spans="2:12" ht="15" customHeight="1">
      <c r="B24" s="179"/>
      <c r="C24" s="188" t="s">
        <v>873</v>
      </c>
      <c r="D24" s="179"/>
      <c r="E24" s="181"/>
      <c r="F24" s="181"/>
      <c r="G24" s="181"/>
      <c r="H24" s="174"/>
      <c r="I24" s="192"/>
      <c r="J24" s="183"/>
      <c r="K24" s="54"/>
      <c r="L24" s="175"/>
    </row>
    <row r="25" spans="2:12" ht="15" customHeight="1">
      <c r="B25" s="179"/>
      <c r="C25" s="188" t="s">
        <v>811</v>
      </c>
      <c r="D25" s="179"/>
      <c r="E25" s="181"/>
      <c r="F25" s="181"/>
      <c r="G25" s="181"/>
      <c r="H25" s="174"/>
      <c r="I25" s="192"/>
      <c r="J25" s="183"/>
      <c r="K25" s="54"/>
      <c r="L25" s="175"/>
    </row>
    <row r="26" spans="2:12" ht="15" customHeight="1">
      <c r="B26" s="179"/>
      <c r="C26" s="180" t="s">
        <v>874</v>
      </c>
      <c r="D26" s="179"/>
      <c r="E26" s="181"/>
      <c r="F26" s="181"/>
      <c r="G26" s="181"/>
      <c r="H26" s="174"/>
      <c r="I26" s="192"/>
      <c r="J26" s="183"/>
      <c r="K26" s="54"/>
      <c r="L26" s="175"/>
    </row>
    <row r="27" spans="2:12" ht="15" customHeight="1">
      <c r="B27" s="744" t="s">
        <v>494</v>
      </c>
      <c r="C27" s="744"/>
      <c r="D27" s="744"/>
      <c r="E27" s="744"/>
      <c r="F27" s="744"/>
      <c r="G27" s="744"/>
      <c r="H27" s="744"/>
      <c r="I27" s="744"/>
      <c r="J27" s="744"/>
      <c r="K27" s="744"/>
      <c r="L27" s="744"/>
    </row>
    <row r="28" spans="2:12" ht="15" customHeight="1">
      <c r="B28" s="729" t="s">
        <v>1018</v>
      </c>
      <c r="C28" s="729"/>
      <c r="D28" s="729"/>
      <c r="E28" s="729"/>
      <c r="F28" s="729"/>
      <c r="G28" s="729"/>
      <c r="H28" s="729"/>
      <c r="I28" s="729"/>
      <c r="J28" s="729"/>
      <c r="K28" s="729"/>
      <c r="L28" s="729"/>
    </row>
    <row r="29" spans="2:12" ht="15" customHeight="1">
      <c r="B29" s="738" t="s">
        <v>505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</row>
    <row r="30" spans="2:12" ht="15" customHeight="1">
      <c r="I30" s="745" t="s">
        <v>749</v>
      </c>
      <c r="J30" s="745"/>
      <c r="K30" s="745"/>
      <c r="L30" s="745"/>
    </row>
    <row r="31" spans="2:12" ht="15" customHeight="1">
      <c r="B31" s="62"/>
      <c r="D31" s="62"/>
      <c r="E31" s="62"/>
      <c r="F31" s="62"/>
      <c r="G31" s="62"/>
      <c r="H31" s="63"/>
      <c r="I31" s="62"/>
      <c r="J31" s="62"/>
      <c r="K31" s="63"/>
      <c r="L31" s="62"/>
    </row>
    <row r="32" spans="2:12" ht="15" customHeight="1">
      <c r="B32" s="746" t="s">
        <v>588</v>
      </c>
      <c r="C32" s="746"/>
      <c r="D32" s="746"/>
      <c r="E32" s="746"/>
      <c r="F32" s="746"/>
      <c r="G32" s="746"/>
      <c r="H32" s="746"/>
      <c r="I32" s="746"/>
      <c r="J32" s="746"/>
      <c r="K32" s="746"/>
      <c r="L32" s="746"/>
    </row>
    <row r="33" spans="2:12" ht="15" customHeight="1">
      <c r="B33" s="832" t="s">
        <v>519</v>
      </c>
      <c r="C33" s="832"/>
      <c r="D33" s="517"/>
      <c r="E33" s="517"/>
      <c r="F33" s="517"/>
      <c r="G33" s="517"/>
      <c r="H33" s="517"/>
      <c r="I33" s="517"/>
      <c r="J33" s="517"/>
      <c r="K33" s="517"/>
      <c r="L33" s="517"/>
    </row>
    <row r="34" spans="2:12" ht="15" customHeight="1">
      <c r="L34" s="68" t="s">
        <v>4</v>
      </c>
    </row>
    <row r="35" spans="2:12" ht="15" customHeight="1">
      <c r="B35" s="747" t="s">
        <v>170</v>
      </c>
      <c r="C35" s="734"/>
      <c r="D35" s="747" t="s">
        <v>171</v>
      </c>
      <c r="E35" s="748"/>
      <c r="F35" s="733"/>
      <c r="G35" s="733"/>
      <c r="H35" s="51" t="s">
        <v>172</v>
      </c>
      <c r="I35" s="168" t="s">
        <v>173</v>
      </c>
      <c r="J35" s="168" t="s">
        <v>174</v>
      </c>
      <c r="K35" s="51" t="s">
        <v>175</v>
      </c>
      <c r="L35" s="168" t="s">
        <v>176</v>
      </c>
    </row>
    <row r="36" spans="2:12" ht="15" customHeight="1">
      <c r="B36" s="170" t="s">
        <v>177</v>
      </c>
      <c r="C36" s="171"/>
      <c r="D36" s="170"/>
      <c r="E36" s="172"/>
      <c r="F36" s="173"/>
      <c r="G36" s="173"/>
      <c r="H36" s="174"/>
      <c r="I36" s="175"/>
      <c r="J36" s="175"/>
      <c r="K36" s="54"/>
      <c r="L36" s="175"/>
    </row>
    <row r="37" spans="2:12" ht="15" customHeight="1">
      <c r="B37" s="170"/>
      <c r="C37" s="171"/>
      <c r="D37" s="170" t="s">
        <v>784</v>
      </c>
      <c r="E37" s="172"/>
      <c r="F37" s="173"/>
      <c r="G37" s="173"/>
      <c r="H37" s="174">
        <v>1</v>
      </c>
      <c r="I37" s="168" t="s">
        <v>179</v>
      </c>
      <c r="J37" s="175"/>
      <c r="K37" s="54"/>
      <c r="L37" s="178"/>
    </row>
    <row r="38" spans="2:12" ht="15" customHeight="1">
      <c r="B38" s="170"/>
      <c r="C38" s="171"/>
      <c r="D38" s="170" t="s">
        <v>8</v>
      </c>
      <c r="E38" s="172"/>
      <c r="F38" s="173"/>
      <c r="G38" s="173"/>
      <c r="H38" s="174"/>
      <c r="I38" s="168"/>
      <c r="J38" s="175"/>
      <c r="K38" s="54"/>
      <c r="L38" s="178"/>
    </row>
    <row r="39" spans="2:12" ht="15" customHeight="1">
      <c r="B39" s="170"/>
      <c r="C39" s="171"/>
      <c r="D39" s="170"/>
      <c r="E39" s="172"/>
      <c r="F39" s="173"/>
      <c r="G39" s="173"/>
      <c r="H39" s="174"/>
      <c r="I39" s="168"/>
      <c r="J39" s="175"/>
      <c r="K39" s="54"/>
      <c r="L39" s="178"/>
    </row>
    <row r="40" spans="2:12" ht="15" customHeight="1">
      <c r="B40" s="44" t="s">
        <v>207</v>
      </c>
      <c r="C40" s="45"/>
      <c r="D40" s="52"/>
      <c r="E40" s="53"/>
      <c r="F40" s="53"/>
      <c r="G40" s="53"/>
      <c r="H40" s="54"/>
      <c r="I40" s="55"/>
      <c r="J40" s="183"/>
      <c r="K40" s="54"/>
      <c r="L40" s="175"/>
    </row>
    <row r="41" spans="2:12" ht="15" customHeight="1">
      <c r="B41" s="44"/>
      <c r="C41" s="45"/>
      <c r="D41" s="44" t="s">
        <v>208</v>
      </c>
      <c r="E41" s="173"/>
      <c r="F41" s="173"/>
      <c r="G41" s="173"/>
      <c r="H41" s="174">
        <v>1</v>
      </c>
      <c r="I41" s="184" t="s">
        <v>179</v>
      </c>
      <c r="J41" s="185"/>
      <c r="K41" s="54"/>
      <c r="L41" s="175"/>
    </row>
    <row r="42" spans="2:12" ht="15" customHeight="1">
      <c r="B42" s="46"/>
      <c r="C42" s="47"/>
      <c r="D42" s="46" t="s">
        <v>209</v>
      </c>
      <c r="E42" s="173"/>
      <c r="F42" s="173"/>
      <c r="G42" s="173"/>
      <c r="H42" s="174">
        <v>1</v>
      </c>
      <c r="I42" s="184" t="s">
        <v>179</v>
      </c>
      <c r="J42" s="185"/>
      <c r="K42" s="54"/>
      <c r="L42" s="175"/>
    </row>
    <row r="43" spans="2:12" ht="15" customHeight="1">
      <c r="B43" s="46"/>
      <c r="C43" s="47"/>
      <c r="D43" s="46"/>
      <c r="E43" s="173"/>
      <c r="F43" s="173"/>
      <c r="G43" s="173"/>
      <c r="H43" s="174"/>
      <c r="I43" s="184"/>
      <c r="J43" s="185"/>
      <c r="K43" s="54"/>
      <c r="L43" s="175"/>
    </row>
    <row r="44" spans="2:12" ht="15" customHeight="1">
      <c r="B44" s="46"/>
      <c r="C44" s="47"/>
      <c r="D44" s="46"/>
      <c r="E44" s="173"/>
      <c r="F44" s="173"/>
      <c r="G44" s="173"/>
      <c r="H44" s="174"/>
      <c r="I44" s="184"/>
      <c r="J44" s="185"/>
      <c r="K44" s="54"/>
      <c r="L44" s="175"/>
    </row>
    <row r="45" spans="2:12" ht="15" customHeight="1">
      <c r="B45" s="48"/>
      <c r="C45" s="49"/>
      <c r="D45" s="48"/>
      <c r="E45" s="50" t="s">
        <v>210</v>
      </c>
      <c r="F45" s="50"/>
      <c r="G45" s="50"/>
      <c r="H45" s="51"/>
      <c r="I45" s="184"/>
      <c r="J45" s="186"/>
      <c r="K45" s="54"/>
      <c r="L45" s="175"/>
    </row>
    <row r="46" spans="2:12" ht="15" customHeight="1">
      <c r="B46" s="48"/>
      <c r="C46" s="49"/>
      <c r="D46" s="48"/>
      <c r="E46" s="50"/>
      <c r="F46" s="50"/>
      <c r="G46" s="50"/>
      <c r="H46" s="51"/>
      <c r="I46" s="184"/>
      <c r="J46" s="186"/>
      <c r="K46" s="54"/>
      <c r="L46" s="175"/>
    </row>
    <row r="47" spans="2:12" ht="15" customHeight="1">
      <c r="B47" s="187" t="s">
        <v>211</v>
      </c>
      <c r="C47" s="180"/>
      <c r="D47" s="179"/>
      <c r="E47" s="181"/>
      <c r="F47" s="181"/>
      <c r="G47" s="181"/>
      <c r="H47" s="174"/>
      <c r="I47" s="182"/>
      <c r="J47" s="183"/>
      <c r="K47" s="54"/>
      <c r="L47" s="175"/>
    </row>
    <row r="48" spans="2:12" ht="15" customHeight="1">
      <c r="B48" s="187"/>
      <c r="C48" s="188"/>
      <c r="D48" s="179"/>
      <c r="E48" s="181"/>
      <c r="F48" s="181"/>
      <c r="G48" s="181"/>
      <c r="H48" s="174">
        <v>1</v>
      </c>
      <c r="I48" s="182" t="s">
        <v>179</v>
      </c>
      <c r="J48" s="183"/>
      <c r="K48" s="54"/>
      <c r="L48" s="175"/>
    </row>
    <row r="49" spans="2:12" ht="15" customHeight="1">
      <c r="B49" s="187"/>
      <c r="C49" s="188"/>
      <c r="D49" s="179"/>
      <c r="E49" s="181"/>
      <c r="F49" s="181"/>
      <c r="G49" s="181"/>
      <c r="H49" s="174"/>
      <c r="I49" s="182"/>
      <c r="J49" s="183"/>
      <c r="K49" s="54"/>
      <c r="L49" s="175"/>
    </row>
    <row r="50" spans="2:12" ht="15" customHeight="1">
      <c r="B50" s="187" t="s">
        <v>212</v>
      </c>
      <c r="C50" s="45"/>
      <c r="D50" s="44"/>
      <c r="E50" s="190"/>
      <c r="F50" s="190"/>
      <c r="G50" s="190"/>
      <c r="H50" s="174"/>
      <c r="I50" s="55"/>
      <c r="J50" s="191"/>
      <c r="K50" s="54"/>
      <c r="L50" s="175"/>
    </row>
    <row r="51" spans="2:12" ht="15" customHeight="1">
      <c r="B51" s="187"/>
      <c r="C51" s="45"/>
      <c r="D51" s="44"/>
      <c r="E51" s="190"/>
      <c r="F51" s="190"/>
      <c r="G51" s="190"/>
      <c r="H51" s="174">
        <v>1</v>
      </c>
      <c r="I51" s="55" t="s">
        <v>179</v>
      </c>
      <c r="J51" s="191"/>
      <c r="K51" s="54"/>
      <c r="L51" s="175"/>
    </row>
    <row r="52" spans="2:12" ht="15" customHeight="1">
      <c r="B52" s="44"/>
      <c r="C52" s="45"/>
      <c r="D52" s="44"/>
      <c r="E52" s="190"/>
      <c r="F52" s="190"/>
      <c r="G52" s="190"/>
      <c r="H52" s="174"/>
      <c r="I52" s="191"/>
      <c r="J52" s="191"/>
      <c r="K52" s="54"/>
      <c r="L52" s="175"/>
    </row>
    <row r="53" spans="2:12" ht="15" customHeight="1">
      <c r="B53" s="179"/>
      <c r="C53" s="188" t="s">
        <v>873</v>
      </c>
      <c r="D53" s="179"/>
      <c r="E53" s="181"/>
      <c r="F53" s="181"/>
      <c r="G53" s="181"/>
      <c r="H53" s="174"/>
      <c r="I53" s="192"/>
      <c r="J53" s="183"/>
      <c r="K53" s="54"/>
      <c r="L53" s="175"/>
    </row>
    <row r="54" spans="2:12" ht="15" customHeight="1">
      <c r="B54" s="179"/>
      <c r="C54" s="188" t="s">
        <v>811</v>
      </c>
      <c r="D54" s="179"/>
      <c r="E54" s="181"/>
      <c r="F54" s="181"/>
      <c r="G54" s="181"/>
      <c r="H54" s="174"/>
      <c r="I54" s="192"/>
      <c r="J54" s="183"/>
      <c r="K54" s="54"/>
      <c r="L54" s="175"/>
    </row>
    <row r="55" spans="2:12" ht="15" customHeight="1">
      <c r="B55" s="179"/>
      <c r="C55" s="180" t="s">
        <v>874</v>
      </c>
      <c r="D55" s="179"/>
      <c r="E55" s="181"/>
      <c r="F55" s="181"/>
      <c r="G55" s="181"/>
      <c r="H55" s="174"/>
      <c r="I55" s="192"/>
      <c r="J55" s="183"/>
      <c r="K55" s="54"/>
      <c r="L55" s="175"/>
    </row>
    <row r="56" spans="2:12" ht="15" customHeight="1">
      <c r="B56" s="744" t="s">
        <v>494</v>
      </c>
      <c r="C56" s="744"/>
      <c r="D56" s="744"/>
      <c r="E56" s="744"/>
      <c r="F56" s="744"/>
      <c r="G56" s="744"/>
      <c r="H56" s="744"/>
      <c r="I56" s="744"/>
      <c r="J56" s="744"/>
      <c r="K56" s="744"/>
      <c r="L56" s="744"/>
    </row>
    <row r="57" spans="2:12" ht="15" customHeight="1">
      <c r="B57" s="729" t="s">
        <v>1018</v>
      </c>
      <c r="C57" s="729"/>
      <c r="D57" s="729"/>
      <c r="E57" s="729"/>
      <c r="F57" s="729"/>
      <c r="G57" s="729"/>
      <c r="H57" s="729"/>
      <c r="I57" s="729"/>
      <c r="J57" s="729"/>
      <c r="K57" s="729"/>
      <c r="L57" s="729"/>
    </row>
    <row r="58" spans="2:12" ht="15" customHeight="1">
      <c r="B58" s="738" t="s">
        <v>505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</row>
    <row r="59" spans="2:12" ht="15" customHeight="1">
      <c r="I59" s="745" t="s">
        <v>750</v>
      </c>
      <c r="J59" s="745"/>
      <c r="K59" s="745"/>
      <c r="L59" s="745"/>
    </row>
    <row r="60" spans="2:12" ht="15" customHeight="1">
      <c r="B60" s="62"/>
      <c r="D60" s="62"/>
      <c r="E60" s="62"/>
      <c r="F60" s="62"/>
      <c r="G60" s="62"/>
      <c r="H60" s="63"/>
      <c r="I60" s="62"/>
      <c r="J60" s="62"/>
      <c r="K60" s="63"/>
      <c r="L60" s="62"/>
    </row>
    <row r="61" spans="2:12" ht="15" customHeight="1">
      <c r="B61" s="746" t="s">
        <v>588</v>
      </c>
      <c r="C61" s="746"/>
      <c r="D61" s="746"/>
      <c r="E61" s="746"/>
      <c r="F61" s="746"/>
      <c r="G61" s="746"/>
      <c r="H61" s="746"/>
      <c r="I61" s="746"/>
      <c r="J61" s="746"/>
      <c r="K61" s="746"/>
      <c r="L61" s="746"/>
    </row>
    <row r="62" spans="2:12" ht="15" customHeight="1">
      <c r="B62" s="832" t="s">
        <v>520</v>
      </c>
      <c r="C62" s="832"/>
      <c r="D62" s="517"/>
      <c r="E62" s="517"/>
      <c r="F62" s="517"/>
      <c r="G62" s="517"/>
      <c r="H62" s="517"/>
      <c r="I62" s="517"/>
      <c r="J62" s="517"/>
      <c r="K62" s="517"/>
      <c r="L62" s="517"/>
    </row>
    <row r="63" spans="2:12" ht="15" customHeight="1">
      <c r="L63" s="68" t="s">
        <v>4</v>
      </c>
    </row>
    <row r="64" spans="2:12" ht="15" customHeight="1">
      <c r="B64" s="747" t="s">
        <v>170</v>
      </c>
      <c r="C64" s="734"/>
      <c r="D64" s="747" t="s">
        <v>171</v>
      </c>
      <c r="E64" s="748"/>
      <c r="F64" s="733"/>
      <c r="G64" s="733"/>
      <c r="H64" s="51" t="s">
        <v>172</v>
      </c>
      <c r="I64" s="168" t="s">
        <v>173</v>
      </c>
      <c r="J64" s="168" t="s">
        <v>174</v>
      </c>
      <c r="K64" s="51" t="s">
        <v>175</v>
      </c>
      <c r="L64" s="168" t="s">
        <v>176</v>
      </c>
    </row>
    <row r="65" spans="2:12" ht="15" customHeight="1">
      <c r="B65" s="170" t="s">
        <v>177</v>
      </c>
      <c r="C65" s="171"/>
      <c r="D65" s="170"/>
      <c r="E65" s="172"/>
      <c r="F65" s="173"/>
      <c r="G65" s="173"/>
      <c r="H65" s="174"/>
      <c r="I65" s="175"/>
      <c r="J65" s="175"/>
      <c r="K65" s="54"/>
      <c r="L65" s="175"/>
    </row>
    <row r="66" spans="2:12" ht="15" customHeight="1">
      <c r="B66" s="170"/>
      <c r="C66" s="171"/>
      <c r="D66" s="170" t="s">
        <v>785</v>
      </c>
      <c r="E66" s="172"/>
      <c r="F66" s="173"/>
      <c r="G66" s="173"/>
      <c r="H66" s="174">
        <v>1</v>
      </c>
      <c r="I66" s="168" t="s">
        <v>179</v>
      </c>
      <c r="J66" s="175"/>
      <c r="K66" s="54"/>
      <c r="L66" s="178"/>
    </row>
    <row r="67" spans="2:12" ht="15" customHeight="1">
      <c r="B67" s="170"/>
      <c r="C67" s="171"/>
      <c r="D67" s="170" t="s">
        <v>8</v>
      </c>
      <c r="E67" s="172"/>
      <c r="F67" s="173"/>
      <c r="G67" s="173"/>
      <c r="H67" s="174"/>
      <c r="I67" s="168"/>
      <c r="J67" s="175"/>
      <c r="K67" s="54"/>
      <c r="L67" s="178"/>
    </row>
    <row r="68" spans="2:12" ht="15" customHeight="1">
      <c r="B68" s="170"/>
      <c r="C68" s="171"/>
      <c r="D68" s="170"/>
      <c r="E68" s="172"/>
      <c r="F68" s="173"/>
      <c r="G68" s="173"/>
      <c r="H68" s="174"/>
      <c r="I68" s="168"/>
      <c r="J68" s="175"/>
      <c r="K68" s="54"/>
      <c r="L68" s="178"/>
    </row>
    <row r="69" spans="2:12" ht="15" customHeight="1">
      <c r="B69" s="44" t="s">
        <v>207</v>
      </c>
      <c r="C69" s="45"/>
      <c r="D69" s="52"/>
      <c r="E69" s="53"/>
      <c r="F69" s="53"/>
      <c r="G69" s="53"/>
      <c r="H69" s="54"/>
      <c r="I69" s="55"/>
      <c r="J69" s="183"/>
      <c r="K69" s="54"/>
      <c r="L69" s="175"/>
    </row>
    <row r="70" spans="2:12" ht="15" customHeight="1">
      <c r="B70" s="44"/>
      <c r="C70" s="45"/>
      <c r="D70" s="44" t="s">
        <v>208</v>
      </c>
      <c r="E70" s="173"/>
      <c r="F70" s="173"/>
      <c r="G70" s="173"/>
      <c r="H70" s="174">
        <v>1</v>
      </c>
      <c r="I70" s="184" t="s">
        <v>179</v>
      </c>
      <c r="J70" s="185"/>
      <c r="K70" s="54"/>
      <c r="L70" s="175"/>
    </row>
    <row r="71" spans="2:12" ht="15" customHeight="1">
      <c r="B71" s="46"/>
      <c r="C71" s="47"/>
      <c r="D71" s="46" t="s">
        <v>209</v>
      </c>
      <c r="E71" s="173"/>
      <c r="F71" s="173"/>
      <c r="G71" s="173"/>
      <c r="H71" s="174">
        <v>1</v>
      </c>
      <c r="I71" s="184" t="s">
        <v>179</v>
      </c>
      <c r="J71" s="185"/>
      <c r="K71" s="54"/>
      <c r="L71" s="175"/>
    </row>
    <row r="72" spans="2:12" ht="15" customHeight="1">
      <c r="B72" s="46"/>
      <c r="C72" s="47"/>
      <c r="D72" s="46"/>
      <c r="E72" s="173"/>
      <c r="F72" s="173"/>
      <c r="G72" s="173"/>
      <c r="H72" s="174"/>
      <c r="I72" s="184"/>
      <c r="J72" s="185"/>
      <c r="K72" s="54"/>
      <c r="L72" s="175"/>
    </row>
    <row r="73" spans="2:12" ht="15" customHeight="1">
      <c r="B73" s="46"/>
      <c r="C73" s="47"/>
      <c r="D73" s="46"/>
      <c r="E73" s="173"/>
      <c r="F73" s="173"/>
      <c r="G73" s="173"/>
      <c r="H73" s="174"/>
      <c r="I73" s="184"/>
      <c r="J73" s="185"/>
      <c r="K73" s="54"/>
      <c r="L73" s="175"/>
    </row>
    <row r="74" spans="2:12" ht="15" customHeight="1">
      <c r="B74" s="48"/>
      <c r="C74" s="49"/>
      <c r="D74" s="48"/>
      <c r="E74" s="50" t="s">
        <v>210</v>
      </c>
      <c r="F74" s="50"/>
      <c r="G74" s="50"/>
      <c r="H74" s="51"/>
      <c r="I74" s="184"/>
      <c r="J74" s="186"/>
      <c r="K74" s="54"/>
      <c r="L74" s="175"/>
    </row>
    <row r="75" spans="2:12" ht="15" customHeight="1">
      <c r="B75" s="48"/>
      <c r="C75" s="49"/>
      <c r="D75" s="48"/>
      <c r="E75" s="50"/>
      <c r="F75" s="50"/>
      <c r="G75" s="50"/>
      <c r="H75" s="51"/>
      <c r="I75" s="184"/>
      <c r="J75" s="186"/>
      <c r="K75" s="54"/>
      <c r="L75" s="175"/>
    </row>
    <row r="76" spans="2:12" ht="15" customHeight="1">
      <c r="B76" s="187" t="s">
        <v>211</v>
      </c>
      <c r="C76" s="180"/>
      <c r="D76" s="179"/>
      <c r="E76" s="181"/>
      <c r="F76" s="181"/>
      <c r="G76" s="181"/>
      <c r="H76" s="174"/>
      <c r="I76" s="182"/>
      <c r="J76" s="183"/>
      <c r="K76" s="54"/>
      <c r="L76" s="175"/>
    </row>
    <row r="77" spans="2:12" ht="15" customHeight="1">
      <c r="B77" s="187"/>
      <c r="C77" s="188"/>
      <c r="D77" s="179"/>
      <c r="E77" s="181"/>
      <c r="F77" s="181"/>
      <c r="G77" s="181"/>
      <c r="H77" s="174">
        <v>1</v>
      </c>
      <c r="I77" s="182" t="s">
        <v>179</v>
      </c>
      <c r="J77" s="183"/>
      <c r="K77" s="54"/>
      <c r="L77" s="175"/>
    </row>
    <row r="78" spans="2:12" ht="15" customHeight="1">
      <c r="B78" s="187"/>
      <c r="C78" s="188"/>
      <c r="D78" s="179"/>
      <c r="E78" s="181"/>
      <c r="F78" s="181"/>
      <c r="G78" s="181"/>
      <c r="H78" s="174"/>
      <c r="I78" s="182"/>
      <c r="J78" s="183"/>
      <c r="K78" s="54"/>
      <c r="L78" s="175"/>
    </row>
    <row r="79" spans="2:12" ht="15" customHeight="1">
      <c r="B79" s="187" t="s">
        <v>212</v>
      </c>
      <c r="C79" s="45"/>
      <c r="D79" s="44"/>
      <c r="E79" s="190"/>
      <c r="F79" s="190"/>
      <c r="G79" s="190"/>
      <c r="H79" s="174"/>
      <c r="I79" s="55"/>
      <c r="J79" s="191"/>
      <c r="K79" s="54"/>
      <c r="L79" s="175"/>
    </row>
    <row r="80" spans="2:12" ht="15" customHeight="1">
      <c r="B80" s="187"/>
      <c r="C80" s="45"/>
      <c r="D80" s="44"/>
      <c r="E80" s="190"/>
      <c r="F80" s="190"/>
      <c r="G80" s="190"/>
      <c r="H80" s="174">
        <v>1</v>
      </c>
      <c r="I80" s="55" t="s">
        <v>179</v>
      </c>
      <c r="J80" s="191"/>
      <c r="K80" s="54"/>
      <c r="L80" s="175"/>
    </row>
    <row r="81" spans="2:12" ht="15" customHeight="1">
      <c r="B81" s="44"/>
      <c r="C81" s="45"/>
      <c r="D81" s="44"/>
      <c r="E81" s="190"/>
      <c r="F81" s="190"/>
      <c r="G81" s="190"/>
      <c r="H81" s="174"/>
      <c r="I81" s="191"/>
      <c r="J81" s="191"/>
      <c r="K81" s="54"/>
      <c r="L81" s="175"/>
    </row>
    <row r="82" spans="2:12" ht="15" customHeight="1">
      <c r="B82" s="179"/>
      <c r="C82" s="188" t="s">
        <v>873</v>
      </c>
      <c r="D82" s="179"/>
      <c r="E82" s="181"/>
      <c r="F82" s="181"/>
      <c r="G82" s="181"/>
      <c r="H82" s="174"/>
      <c r="I82" s="192"/>
      <c r="J82" s="183"/>
      <c r="K82" s="54"/>
      <c r="L82" s="175"/>
    </row>
    <row r="83" spans="2:12" ht="15" customHeight="1">
      <c r="B83" s="179"/>
      <c r="C83" s="188" t="s">
        <v>811</v>
      </c>
      <c r="D83" s="179"/>
      <c r="E83" s="181"/>
      <c r="F83" s="181"/>
      <c r="G83" s="181"/>
      <c r="H83" s="174"/>
      <c r="I83" s="192"/>
      <c r="J83" s="183"/>
      <c r="K83" s="54"/>
      <c r="L83" s="175"/>
    </row>
    <row r="84" spans="2:12" ht="15" customHeight="1">
      <c r="B84" s="179"/>
      <c r="C84" s="180" t="s">
        <v>874</v>
      </c>
      <c r="D84" s="179"/>
      <c r="E84" s="181"/>
      <c r="F84" s="181"/>
      <c r="G84" s="181"/>
      <c r="H84" s="174"/>
      <c r="I84" s="192"/>
      <c r="J84" s="183"/>
      <c r="K84" s="54"/>
      <c r="L84" s="175"/>
    </row>
    <row r="85" spans="2:12" ht="15" customHeight="1">
      <c r="B85" s="744" t="s">
        <v>494</v>
      </c>
      <c r="C85" s="744"/>
      <c r="D85" s="744"/>
      <c r="E85" s="744"/>
      <c r="F85" s="744"/>
      <c r="G85" s="744"/>
      <c r="H85" s="744"/>
      <c r="I85" s="744"/>
      <c r="J85" s="744"/>
      <c r="K85" s="744"/>
      <c r="L85" s="744"/>
    </row>
    <row r="86" spans="2:12" ht="15" customHeight="1">
      <c r="B86" s="729" t="s">
        <v>1018</v>
      </c>
      <c r="C86" s="729"/>
      <c r="D86" s="729"/>
      <c r="E86" s="729"/>
      <c r="F86" s="729"/>
      <c r="G86" s="729"/>
      <c r="H86" s="729"/>
      <c r="I86" s="729"/>
      <c r="J86" s="729"/>
      <c r="K86" s="729"/>
      <c r="L86" s="729"/>
    </row>
    <row r="87" spans="2:12" ht="15" customHeight="1">
      <c r="B87" s="738" t="s">
        <v>505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  <row r="88" spans="2:12" ht="15" customHeight="1">
      <c r="I88" s="745" t="s">
        <v>751</v>
      </c>
      <c r="J88" s="745"/>
      <c r="K88" s="745"/>
      <c r="L88" s="745"/>
    </row>
    <row r="89" spans="2:12" ht="15" customHeight="1">
      <c r="B89" s="62"/>
      <c r="D89" s="62"/>
      <c r="E89" s="62"/>
      <c r="F89" s="62"/>
      <c r="G89" s="62"/>
      <c r="H89" s="63"/>
      <c r="I89" s="62"/>
      <c r="J89" s="62"/>
      <c r="K89" s="63"/>
      <c r="L89" s="62"/>
    </row>
    <row r="90" spans="2:12" ht="15" customHeight="1">
      <c r="B90" s="746" t="s">
        <v>588</v>
      </c>
      <c r="C90" s="746"/>
      <c r="D90" s="746"/>
      <c r="E90" s="746"/>
      <c r="F90" s="746"/>
      <c r="G90" s="746"/>
      <c r="H90" s="746"/>
      <c r="I90" s="746"/>
      <c r="J90" s="746"/>
      <c r="K90" s="746"/>
      <c r="L90" s="746"/>
    </row>
    <row r="91" spans="2:12" ht="15" customHeight="1">
      <c r="B91" s="832" t="s">
        <v>521</v>
      </c>
      <c r="C91" s="832"/>
      <c r="D91" s="517"/>
      <c r="E91" s="517"/>
      <c r="F91" s="517"/>
      <c r="G91" s="517"/>
      <c r="H91" s="517"/>
      <c r="I91" s="517"/>
      <c r="J91" s="517"/>
      <c r="K91" s="517"/>
      <c r="L91" s="517"/>
    </row>
    <row r="92" spans="2:12" ht="15" customHeight="1">
      <c r="L92" s="68" t="s">
        <v>4</v>
      </c>
    </row>
    <row r="93" spans="2:12" ht="15" customHeight="1">
      <c r="B93" s="747" t="s">
        <v>170</v>
      </c>
      <c r="C93" s="734"/>
      <c r="D93" s="747" t="s">
        <v>171</v>
      </c>
      <c r="E93" s="748"/>
      <c r="F93" s="733"/>
      <c r="G93" s="733"/>
      <c r="H93" s="51" t="s">
        <v>172</v>
      </c>
      <c r="I93" s="168" t="s">
        <v>173</v>
      </c>
      <c r="J93" s="168" t="s">
        <v>174</v>
      </c>
      <c r="K93" s="51" t="s">
        <v>175</v>
      </c>
      <c r="L93" s="168" t="s">
        <v>176</v>
      </c>
    </row>
    <row r="94" spans="2:12" ht="15" customHeight="1">
      <c r="B94" s="170" t="s">
        <v>177</v>
      </c>
      <c r="C94" s="171"/>
      <c r="D94" s="170"/>
      <c r="E94" s="172"/>
      <c r="F94" s="173"/>
      <c r="G94" s="173"/>
      <c r="H94" s="174"/>
      <c r="I94" s="175"/>
      <c r="J94" s="175"/>
      <c r="K94" s="54"/>
      <c r="L94" s="175"/>
    </row>
    <row r="95" spans="2:12" ht="15" customHeight="1">
      <c r="B95" s="170"/>
      <c r="C95" s="171"/>
      <c r="D95" s="170" t="s">
        <v>786</v>
      </c>
      <c r="E95" s="172"/>
      <c r="F95" s="173"/>
      <c r="G95" s="173"/>
      <c r="H95" s="174">
        <v>1</v>
      </c>
      <c r="I95" s="168" t="s">
        <v>179</v>
      </c>
      <c r="J95" s="175"/>
      <c r="K95" s="54"/>
      <c r="L95" s="178"/>
    </row>
    <row r="96" spans="2:12" ht="15" customHeight="1">
      <c r="B96" s="170"/>
      <c r="C96" s="171"/>
      <c r="D96" s="170" t="s">
        <v>8</v>
      </c>
      <c r="E96" s="172"/>
      <c r="F96" s="173"/>
      <c r="G96" s="173"/>
      <c r="H96" s="174"/>
      <c r="I96" s="168"/>
      <c r="J96" s="175"/>
      <c r="K96" s="54"/>
      <c r="L96" s="178"/>
    </row>
    <row r="97" spans="2:12" ht="15" customHeight="1">
      <c r="B97" s="170"/>
      <c r="C97" s="171"/>
      <c r="D97" s="170"/>
      <c r="E97" s="172"/>
      <c r="F97" s="173"/>
      <c r="G97" s="173"/>
      <c r="H97" s="174"/>
      <c r="I97" s="168"/>
      <c r="J97" s="175"/>
      <c r="K97" s="54"/>
      <c r="L97" s="178"/>
    </row>
    <row r="98" spans="2:12" ht="15" customHeight="1">
      <c r="B98" s="44" t="s">
        <v>207</v>
      </c>
      <c r="C98" s="45"/>
      <c r="D98" s="52"/>
      <c r="E98" s="53"/>
      <c r="F98" s="53"/>
      <c r="G98" s="53"/>
      <c r="H98" s="54"/>
      <c r="I98" s="55"/>
      <c r="J98" s="183"/>
      <c r="K98" s="54"/>
      <c r="L98" s="175"/>
    </row>
    <row r="99" spans="2:12" ht="15" customHeight="1">
      <c r="B99" s="44"/>
      <c r="C99" s="45"/>
      <c r="D99" s="44" t="s">
        <v>208</v>
      </c>
      <c r="E99" s="173"/>
      <c r="F99" s="173"/>
      <c r="G99" s="173"/>
      <c r="H99" s="174">
        <v>1</v>
      </c>
      <c r="I99" s="184" t="s">
        <v>179</v>
      </c>
      <c r="J99" s="185"/>
      <c r="K99" s="54"/>
      <c r="L99" s="175"/>
    </row>
    <row r="100" spans="2:12" ht="15" customHeight="1">
      <c r="B100" s="46"/>
      <c r="C100" s="47"/>
      <c r="D100" s="46" t="s">
        <v>209</v>
      </c>
      <c r="E100" s="173"/>
      <c r="F100" s="173"/>
      <c r="G100" s="173"/>
      <c r="H100" s="174">
        <v>1</v>
      </c>
      <c r="I100" s="184" t="s">
        <v>179</v>
      </c>
      <c r="J100" s="185"/>
      <c r="K100" s="54"/>
      <c r="L100" s="175"/>
    </row>
    <row r="101" spans="2:12" ht="15" customHeight="1">
      <c r="B101" s="46"/>
      <c r="C101" s="47"/>
      <c r="D101" s="46"/>
      <c r="E101" s="173"/>
      <c r="F101" s="173"/>
      <c r="G101" s="173"/>
      <c r="H101" s="174"/>
      <c r="I101" s="184"/>
      <c r="J101" s="185"/>
      <c r="K101" s="54"/>
      <c r="L101" s="175"/>
    </row>
    <row r="102" spans="2:12" ht="15" customHeight="1">
      <c r="B102" s="46"/>
      <c r="C102" s="47"/>
      <c r="D102" s="46"/>
      <c r="E102" s="173"/>
      <c r="F102" s="173"/>
      <c r="G102" s="173"/>
      <c r="H102" s="174"/>
      <c r="I102" s="184"/>
      <c r="J102" s="185"/>
      <c r="K102" s="54"/>
      <c r="L102" s="175"/>
    </row>
    <row r="103" spans="2:12" ht="15" customHeight="1">
      <c r="B103" s="48"/>
      <c r="C103" s="49"/>
      <c r="D103" s="48"/>
      <c r="E103" s="50" t="s">
        <v>210</v>
      </c>
      <c r="F103" s="50"/>
      <c r="G103" s="50"/>
      <c r="H103" s="51"/>
      <c r="I103" s="184"/>
      <c r="J103" s="186"/>
      <c r="K103" s="54"/>
      <c r="L103" s="175"/>
    </row>
    <row r="104" spans="2:12" ht="15" customHeight="1">
      <c r="B104" s="48"/>
      <c r="C104" s="49"/>
      <c r="D104" s="48"/>
      <c r="E104" s="50"/>
      <c r="F104" s="50"/>
      <c r="G104" s="50"/>
      <c r="H104" s="51"/>
      <c r="I104" s="184"/>
      <c r="J104" s="186"/>
      <c r="K104" s="54"/>
      <c r="L104" s="175"/>
    </row>
    <row r="105" spans="2:12" ht="15" customHeight="1">
      <c r="B105" s="187" t="s">
        <v>211</v>
      </c>
      <c r="C105" s="180"/>
      <c r="D105" s="179"/>
      <c r="E105" s="181"/>
      <c r="F105" s="181"/>
      <c r="G105" s="181"/>
      <c r="H105" s="174"/>
      <c r="I105" s="182"/>
      <c r="J105" s="183"/>
      <c r="K105" s="54"/>
      <c r="L105" s="175"/>
    </row>
    <row r="106" spans="2:12" ht="15" customHeight="1">
      <c r="B106" s="187"/>
      <c r="C106" s="188"/>
      <c r="D106" s="179"/>
      <c r="E106" s="181"/>
      <c r="F106" s="181"/>
      <c r="G106" s="181"/>
      <c r="H106" s="174">
        <v>1</v>
      </c>
      <c r="I106" s="182" t="s">
        <v>179</v>
      </c>
      <c r="J106" s="183"/>
      <c r="K106" s="54"/>
      <c r="L106" s="175"/>
    </row>
    <row r="107" spans="2:12" ht="15" customHeight="1">
      <c r="B107" s="187"/>
      <c r="C107" s="188"/>
      <c r="D107" s="179"/>
      <c r="E107" s="181"/>
      <c r="F107" s="181"/>
      <c r="G107" s="181"/>
      <c r="H107" s="174"/>
      <c r="I107" s="182"/>
      <c r="J107" s="183"/>
      <c r="K107" s="54"/>
      <c r="L107" s="175"/>
    </row>
    <row r="108" spans="2:12" ht="15" customHeight="1">
      <c r="B108" s="187" t="s">
        <v>212</v>
      </c>
      <c r="C108" s="45"/>
      <c r="D108" s="44"/>
      <c r="E108" s="190"/>
      <c r="F108" s="190"/>
      <c r="G108" s="190"/>
      <c r="H108" s="174"/>
      <c r="I108" s="55"/>
      <c r="J108" s="191"/>
      <c r="K108" s="54"/>
      <c r="L108" s="175"/>
    </row>
    <row r="109" spans="2:12" ht="15" customHeight="1">
      <c r="B109" s="187"/>
      <c r="C109" s="45"/>
      <c r="D109" s="44"/>
      <c r="E109" s="190"/>
      <c r="F109" s="190"/>
      <c r="G109" s="190"/>
      <c r="H109" s="174">
        <v>1</v>
      </c>
      <c r="I109" s="55" t="s">
        <v>179</v>
      </c>
      <c r="J109" s="191"/>
      <c r="K109" s="54"/>
      <c r="L109" s="175"/>
    </row>
    <row r="110" spans="2:12" ht="15" customHeight="1">
      <c r="B110" s="44"/>
      <c r="C110" s="45"/>
      <c r="D110" s="44"/>
      <c r="E110" s="190"/>
      <c r="F110" s="190"/>
      <c r="G110" s="190"/>
      <c r="H110" s="174"/>
      <c r="I110" s="191"/>
      <c r="J110" s="191"/>
      <c r="K110" s="54"/>
      <c r="L110" s="175"/>
    </row>
    <row r="111" spans="2:12" ht="15" customHeight="1">
      <c r="B111" s="179"/>
      <c r="C111" s="188" t="s">
        <v>873</v>
      </c>
      <c r="D111" s="179"/>
      <c r="E111" s="181"/>
      <c r="F111" s="181"/>
      <c r="G111" s="181"/>
      <c r="H111" s="174"/>
      <c r="I111" s="192"/>
      <c r="J111" s="183"/>
      <c r="K111" s="54"/>
      <c r="L111" s="175"/>
    </row>
    <row r="112" spans="2:12" ht="15" customHeight="1">
      <c r="B112" s="179"/>
      <c r="C112" s="188" t="s">
        <v>811</v>
      </c>
      <c r="D112" s="179"/>
      <c r="E112" s="181"/>
      <c r="F112" s="181"/>
      <c r="G112" s="181"/>
      <c r="H112" s="174"/>
      <c r="I112" s="192"/>
      <c r="J112" s="183"/>
      <c r="K112" s="54"/>
      <c r="L112" s="175"/>
    </row>
    <row r="113" spans="2:12" ht="15" customHeight="1">
      <c r="B113" s="179"/>
      <c r="C113" s="180" t="s">
        <v>874</v>
      </c>
      <c r="D113" s="179"/>
      <c r="E113" s="181"/>
      <c r="F113" s="181"/>
      <c r="G113" s="181"/>
      <c r="H113" s="174"/>
      <c r="I113" s="192"/>
      <c r="J113" s="183"/>
      <c r="K113" s="54"/>
      <c r="L113" s="175"/>
    </row>
    <row r="114" spans="2:12" ht="15" customHeight="1">
      <c r="B114" s="744" t="s">
        <v>494</v>
      </c>
      <c r="C114" s="744"/>
      <c r="D114" s="744"/>
      <c r="E114" s="744"/>
      <c r="F114" s="744"/>
      <c r="G114" s="744"/>
      <c r="H114" s="744"/>
      <c r="I114" s="744"/>
      <c r="J114" s="744"/>
      <c r="K114" s="744"/>
      <c r="L114" s="744"/>
    </row>
    <row r="115" spans="2:12" ht="15" customHeight="1">
      <c r="B115" s="729" t="s">
        <v>1018</v>
      </c>
      <c r="C115" s="729"/>
      <c r="D115" s="729"/>
      <c r="E115" s="729"/>
      <c r="F115" s="729"/>
      <c r="G115" s="729"/>
      <c r="H115" s="729"/>
      <c r="I115" s="729"/>
      <c r="J115" s="729"/>
      <c r="K115" s="729"/>
      <c r="L115" s="729"/>
    </row>
    <row r="116" spans="2:12" ht="15" customHeight="1">
      <c r="B116" s="738" t="s">
        <v>505</v>
      </c>
      <c r="C116" s="738"/>
      <c r="D116" s="738"/>
      <c r="E116" s="738"/>
      <c r="F116" s="738"/>
      <c r="G116" s="738"/>
      <c r="H116" s="738"/>
      <c r="I116" s="738"/>
      <c r="J116" s="738"/>
      <c r="K116" s="738"/>
      <c r="L116" s="738"/>
    </row>
    <row r="117" spans="2:12" ht="15" customHeight="1">
      <c r="I117" s="745" t="s">
        <v>752</v>
      </c>
      <c r="J117" s="745"/>
      <c r="K117" s="745"/>
      <c r="L117" s="745"/>
    </row>
    <row r="118" spans="2:12" ht="15" customHeight="1">
      <c r="B118" s="62"/>
      <c r="D118" s="62"/>
      <c r="E118" s="62"/>
      <c r="F118" s="62"/>
      <c r="G118" s="62"/>
      <c r="H118" s="63"/>
      <c r="I118" s="62"/>
      <c r="J118" s="62"/>
      <c r="K118" s="63"/>
      <c r="L118" s="62"/>
    </row>
    <row r="119" spans="2:12" ht="15" customHeight="1">
      <c r="B119" s="746" t="s">
        <v>588</v>
      </c>
      <c r="C119" s="746"/>
      <c r="D119" s="746"/>
      <c r="E119" s="746"/>
      <c r="F119" s="746"/>
      <c r="G119" s="746"/>
      <c r="H119" s="746"/>
      <c r="I119" s="746"/>
      <c r="J119" s="746"/>
      <c r="K119" s="746"/>
      <c r="L119" s="746"/>
    </row>
    <row r="120" spans="2:12" ht="15" customHeight="1">
      <c r="B120" s="832" t="s">
        <v>522</v>
      </c>
      <c r="C120" s="832"/>
      <c r="D120" s="517"/>
      <c r="E120" s="517"/>
      <c r="F120" s="517"/>
      <c r="G120" s="517"/>
      <c r="H120" s="517"/>
      <c r="I120" s="517"/>
      <c r="J120" s="517"/>
      <c r="K120" s="517"/>
      <c r="L120" s="517"/>
    </row>
    <row r="121" spans="2:12" ht="15" customHeight="1">
      <c r="L121" s="68" t="s">
        <v>4</v>
      </c>
    </row>
    <row r="122" spans="2:12" ht="15" customHeight="1">
      <c r="B122" s="747" t="s">
        <v>170</v>
      </c>
      <c r="C122" s="734"/>
      <c r="D122" s="747" t="s">
        <v>171</v>
      </c>
      <c r="E122" s="748"/>
      <c r="F122" s="733"/>
      <c r="G122" s="733"/>
      <c r="H122" s="51" t="s">
        <v>172</v>
      </c>
      <c r="I122" s="168" t="s">
        <v>173</v>
      </c>
      <c r="J122" s="168" t="s">
        <v>174</v>
      </c>
      <c r="K122" s="51" t="s">
        <v>175</v>
      </c>
      <c r="L122" s="168" t="s">
        <v>176</v>
      </c>
    </row>
    <row r="123" spans="2:12" ht="15" customHeight="1">
      <c r="B123" s="170" t="s">
        <v>177</v>
      </c>
      <c r="C123" s="171"/>
      <c r="D123" s="170"/>
      <c r="E123" s="172"/>
      <c r="F123" s="173"/>
      <c r="G123" s="173"/>
      <c r="H123" s="174"/>
      <c r="I123" s="175"/>
      <c r="J123" s="175"/>
      <c r="K123" s="54"/>
      <c r="L123" s="175"/>
    </row>
    <row r="124" spans="2:12" ht="15" customHeight="1">
      <c r="B124" s="170"/>
      <c r="C124" s="171"/>
      <c r="D124" s="170" t="s">
        <v>787</v>
      </c>
      <c r="E124" s="172"/>
      <c r="F124" s="173"/>
      <c r="G124" s="173"/>
      <c r="H124" s="174">
        <v>1</v>
      </c>
      <c r="I124" s="168" t="s">
        <v>179</v>
      </c>
      <c r="J124" s="175"/>
      <c r="K124" s="54"/>
      <c r="L124" s="178"/>
    </row>
    <row r="125" spans="2:12" ht="15" customHeight="1">
      <c r="B125" s="170"/>
      <c r="C125" s="171"/>
      <c r="D125" s="170" t="s">
        <v>8</v>
      </c>
      <c r="E125" s="172"/>
      <c r="F125" s="173"/>
      <c r="G125" s="173"/>
      <c r="H125" s="174"/>
      <c r="I125" s="168"/>
      <c r="J125" s="175"/>
      <c r="K125" s="54"/>
      <c r="L125" s="178"/>
    </row>
    <row r="126" spans="2:12" ht="15" customHeight="1">
      <c r="B126" s="170"/>
      <c r="C126" s="171"/>
      <c r="D126" s="170"/>
      <c r="E126" s="172"/>
      <c r="F126" s="173"/>
      <c r="G126" s="173"/>
      <c r="H126" s="174"/>
      <c r="I126" s="168"/>
      <c r="J126" s="175"/>
      <c r="K126" s="54"/>
      <c r="L126" s="178"/>
    </row>
    <row r="127" spans="2:12" ht="15" customHeight="1">
      <c r="B127" s="44" t="s">
        <v>207</v>
      </c>
      <c r="C127" s="45"/>
      <c r="D127" s="52"/>
      <c r="E127" s="53"/>
      <c r="F127" s="53"/>
      <c r="G127" s="53"/>
      <c r="H127" s="54"/>
      <c r="I127" s="55"/>
      <c r="J127" s="183"/>
      <c r="K127" s="54"/>
      <c r="L127" s="175"/>
    </row>
    <row r="128" spans="2:12" ht="15" customHeight="1">
      <c r="B128" s="44"/>
      <c r="C128" s="45"/>
      <c r="D128" s="44" t="s">
        <v>208</v>
      </c>
      <c r="E128" s="173"/>
      <c r="F128" s="173"/>
      <c r="G128" s="173"/>
      <c r="H128" s="174">
        <v>1</v>
      </c>
      <c r="I128" s="184" t="s">
        <v>179</v>
      </c>
      <c r="J128" s="185"/>
      <c r="K128" s="54"/>
      <c r="L128" s="175"/>
    </row>
    <row r="129" spans="2:12" ht="15" customHeight="1">
      <c r="B129" s="46"/>
      <c r="C129" s="47"/>
      <c r="D129" s="46" t="s">
        <v>209</v>
      </c>
      <c r="E129" s="173"/>
      <c r="F129" s="173"/>
      <c r="G129" s="173"/>
      <c r="H129" s="174">
        <v>1</v>
      </c>
      <c r="I129" s="184" t="s">
        <v>179</v>
      </c>
      <c r="J129" s="185"/>
      <c r="K129" s="54"/>
      <c r="L129" s="175"/>
    </row>
    <row r="130" spans="2:12" ht="15" customHeight="1">
      <c r="B130" s="46"/>
      <c r="C130" s="47"/>
      <c r="D130" s="46"/>
      <c r="E130" s="173"/>
      <c r="F130" s="173"/>
      <c r="G130" s="173"/>
      <c r="H130" s="174"/>
      <c r="I130" s="184"/>
      <c r="J130" s="185"/>
      <c r="K130" s="54"/>
      <c r="L130" s="175"/>
    </row>
    <row r="131" spans="2:12" ht="15" customHeight="1">
      <c r="B131" s="46"/>
      <c r="C131" s="47"/>
      <c r="D131" s="46"/>
      <c r="E131" s="173"/>
      <c r="F131" s="173"/>
      <c r="G131" s="173"/>
      <c r="H131" s="174"/>
      <c r="I131" s="184"/>
      <c r="J131" s="185"/>
      <c r="K131" s="54"/>
      <c r="L131" s="175"/>
    </row>
    <row r="132" spans="2:12" ht="15" customHeight="1">
      <c r="B132" s="48"/>
      <c r="C132" s="49"/>
      <c r="D132" s="48"/>
      <c r="E132" s="50" t="s">
        <v>210</v>
      </c>
      <c r="F132" s="50"/>
      <c r="G132" s="50"/>
      <c r="H132" s="51"/>
      <c r="I132" s="184"/>
      <c r="J132" s="186"/>
      <c r="K132" s="54"/>
      <c r="L132" s="175"/>
    </row>
    <row r="133" spans="2:12" ht="15" customHeight="1">
      <c r="B133" s="48"/>
      <c r="C133" s="49"/>
      <c r="D133" s="48"/>
      <c r="E133" s="50"/>
      <c r="F133" s="50"/>
      <c r="G133" s="50"/>
      <c r="H133" s="51"/>
      <c r="I133" s="184"/>
      <c r="J133" s="186"/>
      <c r="K133" s="54"/>
      <c r="L133" s="175"/>
    </row>
    <row r="134" spans="2:12" ht="15" customHeight="1">
      <c r="B134" s="187" t="s">
        <v>211</v>
      </c>
      <c r="C134" s="180"/>
      <c r="D134" s="179"/>
      <c r="E134" s="181"/>
      <c r="F134" s="181"/>
      <c r="G134" s="181"/>
      <c r="H134" s="174"/>
      <c r="I134" s="182"/>
      <c r="J134" s="183"/>
      <c r="K134" s="54"/>
      <c r="L134" s="175"/>
    </row>
    <row r="135" spans="2:12" ht="15" customHeight="1">
      <c r="B135" s="187"/>
      <c r="C135" s="188"/>
      <c r="D135" s="179"/>
      <c r="E135" s="181"/>
      <c r="F135" s="181"/>
      <c r="G135" s="181"/>
      <c r="H135" s="174">
        <v>1</v>
      </c>
      <c r="I135" s="182" t="s">
        <v>179</v>
      </c>
      <c r="J135" s="183"/>
      <c r="K135" s="54"/>
      <c r="L135" s="175"/>
    </row>
    <row r="136" spans="2:12" ht="15" customHeight="1">
      <c r="B136" s="187"/>
      <c r="C136" s="188"/>
      <c r="D136" s="179"/>
      <c r="E136" s="181"/>
      <c r="F136" s="181"/>
      <c r="G136" s="181"/>
      <c r="H136" s="174"/>
      <c r="I136" s="182"/>
      <c r="J136" s="183"/>
      <c r="K136" s="54"/>
      <c r="L136" s="175"/>
    </row>
    <row r="137" spans="2:12" ht="15" customHeight="1">
      <c r="B137" s="187" t="s">
        <v>212</v>
      </c>
      <c r="C137" s="45"/>
      <c r="D137" s="44"/>
      <c r="E137" s="190"/>
      <c r="F137" s="190"/>
      <c r="G137" s="190"/>
      <c r="H137" s="174"/>
      <c r="I137" s="55"/>
      <c r="J137" s="191"/>
      <c r="K137" s="54"/>
      <c r="L137" s="175"/>
    </row>
    <row r="138" spans="2:12" ht="15" customHeight="1">
      <c r="B138" s="187"/>
      <c r="C138" s="45"/>
      <c r="D138" s="44"/>
      <c r="E138" s="190"/>
      <c r="F138" s="190"/>
      <c r="G138" s="190"/>
      <c r="H138" s="174">
        <v>1</v>
      </c>
      <c r="I138" s="55" t="s">
        <v>179</v>
      </c>
      <c r="J138" s="191"/>
      <c r="K138" s="54"/>
      <c r="L138" s="175"/>
    </row>
    <row r="139" spans="2:12" ht="15" customHeight="1">
      <c r="B139" s="44"/>
      <c r="C139" s="45"/>
      <c r="D139" s="44"/>
      <c r="E139" s="190"/>
      <c r="F139" s="190"/>
      <c r="G139" s="190"/>
      <c r="H139" s="174"/>
      <c r="I139" s="191"/>
      <c r="J139" s="191"/>
      <c r="K139" s="54"/>
      <c r="L139" s="175"/>
    </row>
    <row r="140" spans="2:12" ht="15" customHeight="1">
      <c r="B140" s="179"/>
      <c r="C140" s="188" t="s">
        <v>873</v>
      </c>
      <c r="D140" s="179"/>
      <c r="E140" s="181"/>
      <c r="F140" s="181"/>
      <c r="G140" s="181"/>
      <c r="H140" s="174"/>
      <c r="I140" s="192"/>
      <c r="J140" s="183"/>
      <c r="K140" s="54"/>
      <c r="L140" s="175"/>
    </row>
    <row r="141" spans="2:12" ht="15" customHeight="1">
      <c r="B141" s="179"/>
      <c r="C141" s="188" t="s">
        <v>811</v>
      </c>
      <c r="D141" s="179"/>
      <c r="E141" s="181"/>
      <c r="F141" s="181"/>
      <c r="G141" s="181"/>
      <c r="H141" s="174"/>
      <c r="I141" s="192"/>
      <c r="J141" s="183"/>
      <c r="K141" s="54"/>
      <c r="L141" s="175"/>
    </row>
    <row r="142" spans="2:12" ht="15" customHeight="1">
      <c r="B142" s="179"/>
      <c r="C142" s="180" t="s">
        <v>874</v>
      </c>
      <c r="D142" s="179"/>
      <c r="E142" s="181"/>
      <c r="F142" s="181"/>
      <c r="G142" s="181"/>
      <c r="H142" s="174"/>
      <c r="I142" s="192"/>
      <c r="J142" s="183"/>
      <c r="K142" s="54"/>
      <c r="L142" s="175"/>
    </row>
    <row r="143" spans="2:12" ht="15" customHeight="1">
      <c r="B143" s="744" t="s">
        <v>494</v>
      </c>
      <c r="C143" s="744"/>
      <c r="D143" s="744"/>
      <c r="E143" s="744"/>
      <c r="F143" s="744"/>
      <c r="G143" s="744"/>
      <c r="H143" s="744"/>
      <c r="I143" s="744"/>
      <c r="J143" s="744"/>
      <c r="K143" s="744"/>
      <c r="L143" s="744"/>
    </row>
    <row r="144" spans="2:12" ht="15" customHeight="1">
      <c r="B144" s="729" t="s">
        <v>1018</v>
      </c>
      <c r="C144" s="729"/>
      <c r="D144" s="729"/>
      <c r="E144" s="729"/>
      <c r="F144" s="729"/>
      <c r="G144" s="729"/>
      <c r="H144" s="729"/>
      <c r="I144" s="729"/>
      <c r="J144" s="729"/>
      <c r="K144" s="729"/>
      <c r="L144" s="729"/>
    </row>
    <row r="145" spans="2:12" ht="15" customHeight="1">
      <c r="B145" s="738" t="s">
        <v>505</v>
      </c>
      <c r="C145" s="738"/>
      <c r="D145" s="738"/>
      <c r="E145" s="738"/>
      <c r="F145" s="738"/>
      <c r="G145" s="738"/>
      <c r="H145" s="738"/>
      <c r="I145" s="738"/>
      <c r="J145" s="738"/>
      <c r="K145" s="738"/>
      <c r="L145" s="738"/>
    </row>
    <row r="146" spans="2:12" ht="15" customHeight="1">
      <c r="I146" s="745" t="s">
        <v>753</v>
      </c>
      <c r="J146" s="745"/>
      <c r="K146" s="745"/>
      <c r="L146" s="745"/>
    </row>
    <row r="147" spans="2:12" ht="15" customHeight="1">
      <c r="B147" s="62"/>
      <c r="D147" s="62"/>
      <c r="E147" s="62"/>
      <c r="F147" s="62"/>
      <c r="G147" s="62"/>
      <c r="H147" s="63"/>
      <c r="I147" s="62"/>
      <c r="J147" s="62"/>
      <c r="K147" s="63"/>
      <c r="L147" s="62"/>
    </row>
    <row r="148" spans="2:12" ht="15" customHeight="1">
      <c r="B148" s="746" t="s">
        <v>588</v>
      </c>
      <c r="C148" s="746"/>
      <c r="D148" s="746"/>
      <c r="E148" s="746"/>
      <c r="F148" s="746"/>
      <c r="G148" s="746"/>
      <c r="H148" s="746"/>
      <c r="I148" s="746"/>
      <c r="J148" s="746"/>
      <c r="K148" s="746"/>
      <c r="L148" s="746"/>
    </row>
    <row r="149" spans="2:12" ht="15" customHeight="1">
      <c r="B149" s="832" t="s">
        <v>523</v>
      </c>
      <c r="C149" s="832"/>
      <c r="D149" s="517"/>
      <c r="E149" s="517"/>
      <c r="F149" s="517"/>
      <c r="G149" s="517"/>
      <c r="H149" s="517"/>
      <c r="I149" s="517"/>
      <c r="J149" s="517"/>
      <c r="K149" s="517"/>
      <c r="L149" s="517"/>
    </row>
    <row r="150" spans="2:12" ht="15" customHeight="1">
      <c r="L150" s="68" t="s">
        <v>4</v>
      </c>
    </row>
    <row r="151" spans="2:12" ht="15" customHeight="1">
      <c r="B151" s="747" t="s">
        <v>170</v>
      </c>
      <c r="C151" s="734"/>
      <c r="D151" s="747" t="s">
        <v>171</v>
      </c>
      <c r="E151" s="748"/>
      <c r="F151" s="733"/>
      <c r="G151" s="733"/>
      <c r="H151" s="51" t="s">
        <v>172</v>
      </c>
      <c r="I151" s="168" t="s">
        <v>173</v>
      </c>
      <c r="J151" s="168" t="s">
        <v>174</v>
      </c>
      <c r="K151" s="51" t="s">
        <v>175</v>
      </c>
      <c r="L151" s="168" t="s">
        <v>176</v>
      </c>
    </row>
    <row r="152" spans="2:12" ht="15" customHeight="1">
      <c r="B152" s="170" t="s">
        <v>177</v>
      </c>
      <c r="C152" s="171"/>
      <c r="D152" s="170"/>
      <c r="E152" s="172"/>
      <c r="F152" s="173"/>
      <c r="G152" s="173"/>
      <c r="H152" s="174"/>
      <c r="I152" s="175"/>
      <c r="J152" s="175"/>
      <c r="K152" s="54"/>
      <c r="L152" s="175"/>
    </row>
    <row r="153" spans="2:12" ht="15" customHeight="1">
      <c r="B153" s="170"/>
      <c r="C153" s="171"/>
      <c r="D153" s="170" t="s">
        <v>788</v>
      </c>
      <c r="E153" s="172"/>
      <c r="F153" s="173"/>
      <c r="G153" s="173"/>
      <c r="H153" s="174">
        <v>1</v>
      </c>
      <c r="I153" s="168" t="s">
        <v>179</v>
      </c>
      <c r="J153" s="175"/>
      <c r="K153" s="54"/>
      <c r="L153" s="178"/>
    </row>
    <row r="154" spans="2:12" ht="15" customHeight="1">
      <c r="B154" s="170"/>
      <c r="C154" s="171"/>
      <c r="D154" s="170" t="s">
        <v>8</v>
      </c>
      <c r="E154" s="172"/>
      <c r="F154" s="173"/>
      <c r="G154" s="173"/>
      <c r="H154" s="174"/>
      <c r="I154" s="168"/>
      <c r="J154" s="175"/>
      <c r="K154" s="54"/>
      <c r="L154" s="178"/>
    </row>
    <row r="155" spans="2:12" ht="15" customHeight="1">
      <c r="B155" s="170"/>
      <c r="C155" s="171"/>
      <c r="D155" s="170"/>
      <c r="E155" s="172"/>
      <c r="F155" s="173"/>
      <c r="G155" s="173"/>
      <c r="H155" s="174"/>
      <c r="I155" s="168"/>
      <c r="J155" s="175"/>
      <c r="K155" s="54"/>
      <c r="L155" s="178"/>
    </row>
    <row r="156" spans="2:12" ht="15" customHeight="1">
      <c r="B156" s="44" t="s">
        <v>207</v>
      </c>
      <c r="C156" s="45"/>
      <c r="D156" s="52"/>
      <c r="E156" s="53"/>
      <c r="F156" s="53"/>
      <c r="G156" s="53"/>
      <c r="H156" s="54"/>
      <c r="I156" s="55"/>
      <c r="J156" s="183"/>
      <c r="K156" s="54"/>
      <c r="L156" s="175"/>
    </row>
    <row r="157" spans="2:12" ht="15" customHeight="1">
      <c r="B157" s="44"/>
      <c r="C157" s="45"/>
      <c r="D157" s="44" t="s">
        <v>208</v>
      </c>
      <c r="E157" s="173"/>
      <c r="F157" s="173"/>
      <c r="G157" s="173"/>
      <c r="H157" s="174">
        <v>1</v>
      </c>
      <c r="I157" s="184" t="s">
        <v>179</v>
      </c>
      <c r="J157" s="185"/>
      <c r="K157" s="54"/>
      <c r="L157" s="175"/>
    </row>
    <row r="158" spans="2:12" ht="15" customHeight="1">
      <c r="B158" s="46"/>
      <c r="C158" s="47"/>
      <c r="D158" s="46" t="s">
        <v>209</v>
      </c>
      <c r="E158" s="173"/>
      <c r="F158" s="173"/>
      <c r="G158" s="173"/>
      <c r="H158" s="174">
        <v>1</v>
      </c>
      <c r="I158" s="184" t="s">
        <v>179</v>
      </c>
      <c r="J158" s="185"/>
      <c r="K158" s="54"/>
      <c r="L158" s="175"/>
    </row>
    <row r="159" spans="2:12" ht="15" customHeight="1">
      <c r="B159" s="46"/>
      <c r="C159" s="47"/>
      <c r="D159" s="46"/>
      <c r="E159" s="173"/>
      <c r="F159" s="173"/>
      <c r="G159" s="173"/>
      <c r="H159" s="174"/>
      <c r="I159" s="184"/>
      <c r="J159" s="185"/>
      <c r="K159" s="54"/>
      <c r="L159" s="175"/>
    </row>
    <row r="160" spans="2:12" ht="15" customHeight="1">
      <c r="B160" s="46"/>
      <c r="C160" s="47"/>
      <c r="D160" s="46"/>
      <c r="E160" s="173"/>
      <c r="F160" s="173"/>
      <c r="G160" s="173"/>
      <c r="H160" s="174"/>
      <c r="I160" s="184"/>
      <c r="J160" s="185"/>
      <c r="K160" s="54"/>
      <c r="L160" s="175"/>
    </row>
    <row r="161" spans="2:12" ht="15" customHeight="1">
      <c r="B161" s="48"/>
      <c r="C161" s="49"/>
      <c r="D161" s="48"/>
      <c r="E161" s="50" t="s">
        <v>210</v>
      </c>
      <c r="F161" s="50"/>
      <c r="G161" s="50"/>
      <c r="H161" s="51"/>
      <c r="I161" s="184"/>
      <c r="J161" s="186"/>
      <c r="K161" s="54"/>
      <c r="L161" s="175"/>
    </row>
    <row r="162" spans="2:12" ht="15" customHeight="1">
      <c r="B162" s="48"/>
      <c r="C162" s="49"/>
      <c r="D162" s="48"/>
      <c r="E162" s="50"/>
      <c r="F162" s="50"/>
      <c r="G162" s="50"/>
      <c r="H162" s="51"/>
      <c r="I162" s="184"/>
      <c r="J162" s="186"/>
      <c r="K162" s="54"/>
      <c r="L162" s="175"/>
    </row>
    <row r="163" spans="2:12" ht="15" customHeight="1">
      <c r="B163" s="187" t="s">
        <v>211</v>
      </c>
      <c r="C163" s="180"/>
      <c r="D163" s="179"/>
      <c r="E163" s="181"/>
      <c r="F163" s="181"/>
      <c r="G163" s="181"/>
      <c r="H163" s="174"/>
      <c r="I163" s="182"/>
      <c r="J163" s="183"/>
      <c r="K163" s="54"/>
      <c r="L163" s="175"/>
    </row>
    <row r="164" spans="2:12" ht="15" customHeight="1">
      <c r="B164" s="187"/>
      <c r="C164" s="188"/>
      <c r="D164" s="179"/>
      <c r="E164" s="181"/>
      <c r="F164" s="181"/>
      <c r="G164" s="181"/>
      <c r="H164" s="174">
        <v>1</v>
      </c>
      <c r="I164" s="182" t="s">
        <v>179</v>
      </c>
      <c r="J164" s="183"/>
      <c r="K164" s="54"/>
      <c r="L164" s="175"/>
    </row>
    <row r="165" spans="2:12" ht="15" customHeight="1">
      <c r="B165" s="187"/>
      <c r="C165" s="188"/>
      <c r="D165" s="179"/>
      <c r="E165" s="181"/>
      <c r="F165" s="181"/>
      <c r="G165" s="181"/>
      <c r="H165" s="174"/>
      <c r="I165" s="182"/>
      <c r="J165" s="183"/>
      <c r="K165" s="54"/>
      <c r="L165" s="175"/>
    </row>
    <row r="166" spans="2:12" ht="15" customHeight="1">
      <c r="B166" s="187" t="s">
        <v>212</v>
      </c>
      <c r="C166" s="45"/>
      <c r="D166" s="44"/>
      <c r="E166" s="190"/>
      <c r="F166" s="190"/>
      <c r="G166" s="190"/>
      <c r="H166" s="174"/>
      <c r="I166" s="55"/>
      <c r="J166" s="191"/>
      <c r="K166" s="54"/>
      <c r="L166" s="175"/>
    </row>
    <row r="167" spans="2:12" ht="15" customHeight="1">
      <c r="B167" s="187"/>
      <c r="C167" s="45"/>
      <c r="D167" s="44"/>
      <c r="E167" s="190"/>
      <c r="F167" s="190"/>
      <c r="G167" s="190"/>
      <c r="H167" s="174">
        <v>1</v>
      </c>
      <c r="I167" s="55" t="s">
        <v>179</v>
      </c>
      <c r="J167" s="191"/>
      <c r="K167" s="54"/>
      <c r="L167" s="175"/>
    </row>
    <row r="168" spans="2:12" ht="15" customHeight="1">
      <c r="B168" s="44"/>
      <c r="C168" s="45"/>
      <c r="D168" s="44"/>
      <c r="E168" s="190"/>
      <c r="F168" s="190"/>
      <c r="G168" s="190"/>
      <c r="H168" s="174"/>
      <c r="I168" s="191"/>
      <c r="J168" s="191"/>
      <c r="K168" s="54"/>
      <c r="L168" s="175"/>
    </row>
    <row r="169" spans="2:12" ht="15" customHeight="1">
      <c r="B169" s="179"/>
      <c r="C169" s="188" t="s">
        <v>873</v>
      </c>
      <c r="D169" s="179"/>
      <c r="E169" s="181"/>
      <c r="F169" s="181"/>
      <c r="G169" s="181"/>
      <c r="H169" s="174"/>
      <c r="I169" s="192"/>
      <c r="J169" s="183"/>
      <c r="K169" s="54"/>
      <c r="L169" s="175"/>
    </row>
    <row r="170" spans="2:12" ht="15" customHeight="1">
      <c r="B170" s="179"/>
      <c r="C170" s="188" t="s">
        <v>811</v>
      </c>
      <c r="D170" s="179"/>
      <c r="E170" s="181"/>
      <c r="F170" s="181"/>
      <c r="G170" s="181"/>
      <c r="H170" s="174"/>
      <c r="I170" s="192"/>
      <c r="J170" s="183"/>
      <c r="K170" s="54"/>
      <c r="L170" s="175"/>
    </row>
    <row r="171" spans="2:12" ht="15" customHeight="1">
      <c r="B171" s="179"/>
      <c r="C171" s="180" t="s">
        <v>874</v>
      </c>
      <c r="D171" s="179"/>
      <c r="E171" s="181"/>
      <c r="F171" s="181"/>
      <c r="G171" s="181"/>
      <c r="H171" s="174"/>
      <c r="I171" s="192"/>
      <c r="J171" s="183"/>
      <c r="K171" s="54"/>
      <c r="L171" s="175"/>
    </row>
    <row r="172" spans="2:12" ht="15" customHeight="1">
      <c r="B172" s="744" t="s">
        <v>494</v>
      </c>
      <c r="C172" s="744"/>
      <c r="D172" s="744"/>
      <c r="E172" s="744"/>
      <c r="F172" s="744"/>
      <c r="G172" s="744"/>
      <c r="H172" s="744"/>
      <c r="I172" s="744"/>
      <c r="J172" s="744"/>
      <c r="K172" s="744"/>
      <c r="L172" s="744"/>
    </row>
    <row r="173" spans="2:12" ht="15" customHeight="1">
      <c r="B173" s="729" t="s">
        <v>1018</v>
      </c>
      <c r="C173" s="729"/>
      <c r="D173" s="729"/>
      <c r="E173" s="729"/>
      <c r="F173" s="729"/>
      <c r="G173" s="729"/>
      <c r="H173" s="729"/>
      <c r="I173" s="729"/>
      <c r="J173" s="729"/>
      <c r="K173" s="729"/>
      <c r="L173" s="729"/>
    </row>
    <row r="174" spans="2:12" ht="15" customHeight="1">
      <c r="B174" s="738" t="s">
        <v>505</v>
      </c>
      <c r="C174" s="738"/>
      <c r="D174" s="738"/>
      <c r="E174" s="738"/>
      <c r="F174" s="738"/>
      <c r="G174" s="738"/>
      <c r="H174" s="738"/>
      <c r="I174" s="738"/>
      <c r="J174" s="738"/>
      <c r="K174" s="738"/>
      <c r="L174" s="738"/>
    </row>
    <row r="175" spans="2:12" ht="15" customHeight="1">
      <c r="I175" s="745" t="s">
        <v>754</v>
      </c>
      <c r="J175" s="745"/>
      <c r="K175" s="745"/>
      <c r="L175" s="745"/>
    </row>
    <row r="176" spans="2:12" ht="15" customHeight="1">
      <c r="B176" s="62"/>
      <c r="D176" s="62"/>
      <c r="E176" s="62"/>
      <c r="F176" s="62"/>
      <c r="G176" s="62"/>
      <c r="H176" s="63"/>
      <c r="I176" s="62"/>
      <c r="J176" s="62"/>
      <c r="K176" s="63"/>
      <c r="L176" s="62"/>
    </row>
    <row r="177" spans="2:12" ht="15" customHeight="1">
      <c r="B177" s="746" t="s">
        <v>588</v>
      </c>
      <c r="C177" s="746"/>
      <c r="D177" s="746"/>
      <c r="E177" s="746"/>
      <c r="F177" s="746"/>
      <c r="G177" s="746"/>
      <c r="H177" s="746"/>
      <c r="I177" s="746"/>
      <c r="J177" s="746"/>
      <c r="K177" s="746"/>
      <c r="L177" s="746"/>
    </row>
    <row r="178" spans="2:12" ht="15" customHeight="1">
      <c r="B178" s="832" t="s">
        <v>524</v>
      </c>
      <c r="C178" s="832"/>
      <c r="D178" s="517"/>
      <c r="E178" s="517"/>
      <c r="F178" s="517"/>
      <c r="G178" s="517"/>
      <c r="H178" s="517"/>
      <c r="I178" s="517"/>
      <c r="J178" s="517"/>
      <c r="K178" s="517"/>
      <c r="L178" s="517"/>
    </row>
    <row r="179" spans="2:12" ht="15" customHeight="1">
      <c r="L179" s="68" t="s">
        <v>4</v>
      </c>
    </row>
    <row r="180" spans="2:12" ht="15" customHeight="1">
      <c r="B180" s="747" t="s">
        <v>170</v>
      </c>
      <c r="C180" s="734"/>
      <c r="D180" s="747" t="s">
        <v>171</v>
      </c>
      <c r="E180" s="748"/>
      <c r="F180" s="733"/>
      <c r="G180" s="733"/>
      <c r="H180" s="51" t="s">
        <v>172</v>
      </c>
      <c r="I180" s="168" t="s">
        <v>173</v>
      </c>
      <c r="J180" s="168" t="s">
        <v>174</v>
      </c>
      <c r="K180" s="51" t="s">
        <v>175</v>
      </c>
      <c r="L180" s="168" t="s">
        <v>176</v>
      </c>
    </row>
    <row r="181" spans="2:12" ht="15" customHeight="1">
      <c r="B181" s="170" t="s">
        <v>177</v>
      </c>
      <c r="C181" s="171"/>
      <c r="D181" s="170"/>
      <c r="E181" s="172"/>
      <c r="F181" s="173"/>
      <c r="G181" s="173"/>
      <c r="H181" s="174"/>
      <c r="I181" s="175"/>
      <c r="J181" s="175"/>
      <c r="K181" s="54"/>
      <c r="L181" s="175"/>
    </row>
    <row r="182" spans="2:12" ht="15" customHeight="1">
      <c r="B182" s="170"/>
      <c r="C182" s="171"/>
      <c r="D182" s="170" t="s">
        <v>789</v>
      </c>
      <c r="E182" s="172"/>
      <c r="F182" s="173"/>
      <c r="G182" s="173"/>
      <c r="H182" s="174">
        <v>1</v>
      </c>
      <c r="I182" s="168" t="s">
        <v>179</v>
      </c>
      <c r="J182" s="175"/>
      <c r="K182" s="54"/>
      <c r="L182" s="178"/>
    </row>
    <row r="183" spans="2:12" ht="15" customHeight="1">
      <c r="B183" s="170"/>
      <c r="C183" s="171"/>
      <c r="D183" s="170" t="s">
        <v>8</v>
      </c>
      <c r="E183" s="172"/>
      <c r="F183" s="173"/>
      <c r="G183" s="173"/>
      <c r="H183" s="174"/>
      <c r="I183" s="168"/>
      <c r="J183" s="175"/>
      <c r="K183" s="54"/>
      <c r="L183" s="178"/>
    </row>
    <row r="184" spans="2:12" ht="15" customHeight="1">
      <c r="B184" s="170"/>
      <c r="C184" s="171"/>
      <c r="D184" s="170"/>
      <c r="E184" s="172"/>
      <c r="F184" s="173"/>
      <c r="G184" s="173"/>
      <c r="H184" s="174"/>
      <c r="I184" s="168"/>
      <c r="J184" s="175"/>
      <c r="K184" s="54"/>
      <c r="L184" s="178"/>
    </row>
    <row r="185" spans="2:12" ht="15" customHeight="1">
      <c r="B185" s="44" t="s">
        <v>207</v>
      </c>
      <c r="C185" s="45"/>
      <c r="D185" s="52"/>
      <c r="E185" s="53"/>
      <c r="F185" s="53"/>
      <c r="G185" s="53"/>
      <c r="H185" s="54"/>
      <c r="I185" s="55"/>
      <c r="J185" s="183"/>
      <c r="K185" s="54"/>
      <c r="L185" s="175"/>
    </row>
    <row r="186" spans="2:12" ht="15" customHeight="1">
      <c r="B186" s="44"/>
      <c r="C186" s="45"/>
      <c r="D186" s="44" t="s">
        <v>208</v>
      </c>
      <c r="E186" s="173"/>
      <c r="F186" s="173"/>
      <c r="G186" s="173"/>
      <c r="H186" s="174">
        <v>1</v>
      </c>
      <c r="I186" s="184" t="s">
        <v>179</v>
      </c>
      <c r="J186" s="185"/>
      <c r="K186" s="54"/>
      <c r="L186" s="175"/>
    </row>
    <row r="187" spans="2:12" ht="15" customHeight="1">
      <c r="B187" s="46"/>
      <c r="C187" s="47"/>
      <c r="D187" s="46" t="s">
        <v>209</v>
      </c>
      <c r="E187" s="173"/>
      <c r="F187" s="173"/>
      <c r="G187" s="173"/>
      <c r="H187" s="174">
        <v>1</v>
      </c>
      <c r="I187" s="184" t="s">
        <v>179</v>
      </c>
      <c r="J187" s="185"/>
      <c r="K187" s="54"/>
      <c r="L187" s="175"/>
    </row>
    <row r="188" spans="2:12" ht="15" customHeight="1">
      <c r="B188" s="46"/>
      <c r="C188" s="47"/>
      <c r="D188" s="46"/>
      <c r="E188" s="173"/>
      <c r="F188" s="173"/>
      <c r="G188" s="173"/>
      <c r="H188" s="174"/>
      <c r="I188" s="184"/>
      <c r="J188" s="185"/>
      <c r="K188" s="54"/>
      <c r="L188" s="175"/>
    </row>
    <row r="189" spans="2:12" ht="15" customHeight="1">
      <c r="B189" s="46"/>
      <c r="C189" s="47"/>
      <c r="D189" s="46"/>
      <c r="E189" s="173"/>
      <c r="F189" s="173"/>
      <c r="G189" s="173"/>
      <c r="H189" s="174"/>
      <c r="I189" s="184"/>
      <c r="J189" s="185"/>
      <c r="K189" s="54"/>
      <c r="L189" s="175"/>
    </row>
    <row r="190" spans="2:12" ht="15" customHeight="1">
      <c r="B190" s="48"/>
      <c r="C190" s="49"/>
      <c r="D190" s="48"/>
      <c r="E190" s="50" t="s">
        <v>210</v>
      </c>
      <c r="F190" s="50"/>
      <c r="G190" s="50"/>
      <c r="H190" s="51"/>
      <c r="I190" s="184"/>
      <c r="J190" s="186"/>
      <c r="K190" s="54"/>
      <c r="L190" s="175"/>
    </row>
    <row r="191" spans="2:12" ht="15" customHeight="1">
      <c r="B191" s="48"/>
      <c r="C191" s="49"/>
      <c r="D191" s="48"/>
      <c r="E191" s="50"/>
      <c r="F191" s="50"/>
      <c r="G191" s="50"/>
      <c r="H191" s="51"/>
      <c r="I191" s="184"/>
      <c r="J191" s="186"/>
      <c r="K191" s="54"/>
      <c r="L191" s="175"/>
    </row>
    <row r="192" spans="2:12" ht="15" customHeight="1">
      <c r="B192" s="187" t="s">
        <v>211</v>
      </c>
      <c r="C192" s="180"/>
      <c r="D192" s="179"/>
      <c r="E192" s="181"/>
      <c r="F192" s="181"/>
      <c r="G192" s="181"/>
      <c r="H192" s="174"/>
      <c r="I192" s="182"/>
      <c r="J192" s="183"/>
      <c r="K192" s="54"/>
      <c r="L192" s="175"/>
    </row>
    <row r="193" spans="2:12" ht="15" customHeight="1">
      <c r="B193" s="187"/>
      <c r="C193" s="188"/>
      <c r="D193" s="179"/>
      <c r="E193" s="181"/>
      <c r="F193" s="181"/>
      <c r="G193" s="181"/>
      <c r="H193" s="174">
        <v>1</v>
      </c>
      <c r="I193" s="182" t="s">
        <v>179</v>
      </c>
      <c r="J193" s="183"/>
      <c r="K193" s="54"/>
      <c r="L193" s="175"/>
    </row>
    <row r="194" spans="2:12" ht="15" customHeight="1">
      <c r="B194" s="187"/>
      <c r="C194" s="188"/>
      <c r="D194" s="179"/>
      <c r="E194" s="181"/>
      <c r="F194" s="181"/>
      <c r="G194" s="181"/>
      <c r="H194" s="174"/>
      <c r="I194" s="182"/>
      <c r="J194" s="183"/>
      <c r="K194" s="54"/>
      <c r="L194" s="175"/>
    </row>
    <row r="195" spans="2:12" ht="15" customHeight="1">
      <c r="B195" s="187" t="s">
        <v>212</v>
      </c>
      <c r="C195" s="45"/>
      <c r="D195" s="44"/>
      <c r="E195" s="190"/>
      <c r="F195" s="190"/>
      <c r="G195" s="190"/>
      <c r="H195" s="174"/>
      <c r="I195" s="55"/>
      <c r="J195" s="191"/>
      <c r="K195" s="54"/>
      <c r="L195" s="175"/>
    </row>
    <row r="196" spans="2:12" ht="15" customHeight="1">
      <c r="B196" s="187"/>
      <c r="C196" s="45"/>
      <c r="D196" s="44"/>
      <c r="E196" s="190"/>
      <c r="F196" s="190"/>
      <c r="G196" s="190"/>
      <c r="H196" s="174">
        <v>1</v>
      </c>
      <c r="I196" s="55" t="s">
        <v>179</v>
      </c>
      <c r="J196" s="191"/>
      <c r="K196" s="54"/>
      <c r="L196" s="175"/>
    </row>
    <row r="197" spans="2:12" ht="15" customHeight="1">
      <c r="B197" s="44"/>
      <c r="C197" s="45"/>
      <c r="D197" s="44"/>
      <c r="E197" s="190"/>
      <c r="F197" s="190"/>
      <c r="G197" s="190"/>
      <c r="H197" s="174"/>
      <c r="I197" s="191"/>
      <c r="J197" s="191"/>
      <c r="K197" s="54"/>
      <c r="L197" s="175"/>
    </row>
    <row r="198" spans="2:12" ht="15" customHeight="1">
      <c r="B198" s="179"/>
      <c r="C198" s="188" t="s">
        <v>873</v>
      </c>
      <c r="D198" s="179"/>
      <c r="E198" s="181"/>
      <c r="F198" s="181"/>
      <c r="G198" s="181"/>
      <c r="H198" s="174"/>
      <c r="I198" s="192"/>
      <c r="J198" s="183"/>
      <c r="K198" s="54"/>
      <c r="L198" s="175"/>
    </row>
    <row r="199" spans="2:12" ht="15" customHeight="1">
      <c r="B199" s="179"/>
      <c r="C199" s="188" t="s">
        <v>811</v>
      </c>
      <c r="D199" s="179"/>
      <c r="E199" s="181"/>
      <c r="F199" s="181"/>
      <c r="G199" s="181"/>
      <c r="H199" s="174"/>
      <c r="I199" s="192"/>
      <c r="J199" s="183"/>
      <c r="K199" s="54"/>
      <c r="L199" s="175"/>
    </row>
    <row r="200" spans="2:12" ht="15" customHeight="1">
      <c r="B200" s="179"/>
      <c r="C200" s="180" t="s">
        <v>874</v>
      </c>
      <c r="D200" s="179"/>
      <c r="E200" s="181"/>
      <c r="F200" s="181"/>
      <c r="G200" s="181"/>
      <c r="H200" s="174"/>
      <c r="I200" s="192"/>
      <c r="J200" s="183"/>
      <c r="K200" s="54"/>
      <c r="L200" s="175"/>
    </row>
    <row r="201" spans="2:12" ht="15" customHeight="1">
      <c r="B201" s="744" t="s">
        <v>494</v>
      </c>
      <c r="C201" s="744"/>
      <c r="D201" s="744"/>
      <c r="E201" s="744"/>
      <c r="F201" s="744"/>
      <c r="G201" s="744"/>
      <c r="H201" s="744"/>
      <c r="I201" s="744"/>
      <c r="J201" s="744"/>
      <c r="K201" s="744"/>
      <c r="L201" s="744"/>
    </row>
    <row r="202" spans="2:12" ht="15" customHeight="1">
      <c r="B202" s="729" t="s">
        <v>1018</v>
      </c>
      <c r="C202" s="729"/>
      <c r="D202" s="729"/>
      <c r="E202" s="729"/>
      <c r="F202" s="729"/>
      <c r="G202" s="729"/>
      <c r="H202" s="729"/>
      <c r="I202" s="729"/>
      <c r="J202" s="729"/>
      <c r="K202" s="729"/>
      <c r="L202" s="729"/>
    </row>
    <row r="203" spans="2:12" ht="15" customHeight="1">
      <c r="B203" s="738" t="s">
        <v>505</v>
      </c>
      <c r="C203" s="738"/>
      <c r="D203" s="738"/>
      <c r="E203" s="738"/>
      <c r="F203" s="738"/>
      <c r="G203" s="738"/>
      <c r="H203" s="738"/>
      <c r="I203" s="738"/>
      <c r="J203" s="738"/>
      <c r="K203" s="738"/>
      <c r="L203" s="738"/>
    </row>
    <row r="204" spans="2:12" ht="15" customHeight="1">
      <c r="I204" s="745" t="s">
        <v>755</v>
      </c>
      <c r="J204" s="745"/>
      <c r="K204" s="745"/>
      <c r="L204" s="745"/>
    </row>
    <row r="205" spans="2:12" ht="15" customHeight="1">
      <c r="B205" s="62"/>
      <c r="D205" s="62"/>
      <c r="E205" s="62"/>
      <c r="F205" s="62"/>
      <c r="G205" s="62"/>
      <c r="H205" s="63"/>
      <c r="I205" s="62"/>
      <c r="J205" s="62"/>
      <c r="K205" s="63"/>
      <c r="L205" s="62"/>
    </row>
    <row r="206" spans="2:12" ht="15" customHeight="1">
      <c r="B206" s="746" t="s">
        <v>588</v>
      </c>
      <c r="C206" s="746"/>
      <c r="D206" s="746"/>
      <c r="E206" s="746"/>
      <c r="F206" s="746"/>
      <c r="G206" s="746"/>
      <c r="H206" s="746"/>
      <c r="I206" s="746"/>
      <c r="J206" s="746"/>
      <c r="K206" s="746"/>
      <c r="L206" s="746"/>
    </row>
    <row r="207" spans="2:12" ht="15" customHeight="1">
      <c r="B207" s="832" t="s">
        <v>525</v>
      </c>
      <c r="C207" s="832"/>
      <c r="D207" s="517"/>
      <c r="E207" s="517"/>
      <c r="F207" s="517"/>
      <c r="G207" s="517"/>
      <c r="H207" s="517"/>
      <c r="I207" s="517"/>
      <c r="J207" s="517"/>
      <c r="K207" s="517"/>
      <c r="L207" s="517"/>
    </row>
    <row r="208" spans="2:12" ht="15" customHeight="1">
      <c r="L208" s="68" t="s">
        <v>4</v>
      </c>
    </row>
    <row r="209" spans="2:12" ht="15" customHeight="1">
      <c r="B209" s="747" t="s">
        <v>170</v>
      </c>
      <c r="C209" s="734"/>
      <c r="D209" s="747" t="s">
        <v>171</v>
      </c>
      <c r="E209" s="748"/>
      <c r="F209" s="733"/>
      <c r="G209" s="733"/>
      <c r="H209" s="51" t="s">
        <v>172</v>
      </c>
      <c r="I209" s="168" t="s">
        <v>173</v>
      </c>
      <c r="J209" s="168" t="s">
        <v>174</v>
      </c>
      <c r="K209" s="51" t="s">
        <v>175</v>
      </c>
      <c r="L209" s="168" t="s">
        <v>176</v>
      </c>
    </row>
    <row r="210" spans="2:12" ht="15" customHeight="1">
      <c r="B210" s="170" t="s">
        <v>177</v>
      </c>
      <c r="C210" s="171"/>
      <c r="D210" s="170"/>
      <c r="E210" s="172"/>
      <c r="F210" s="173"/>
      <c r="G210" s="173"/>
      <c r="H210" s="174"/>
      <c r="I210" s="175"/>
      <c r="J210" s="175"/>
      <c r="K210" s="54"/>
      <c r="L210" s="175"/>
    </row>
    <row r="211" spans="2:12" ht="15" customHeight="1">
      <c r="B211" s="170"/>
      <c r="C211" s="171"/>
      <c r="D211" s="170" t="s">
        <v>790</v>
      </c>
      <c r="E211" s="172"/>
      <c r="F211" s="173"/>
      <c r="G211" s="173"/>
      <c r="H211" s="174">
        <v>1</v>
      </c>
      <c r="I211" s="168" t="s">
        <v>179</v>
      </c>
      <c r="J211" s="175"/>
      <c r="K211" s="54"/>
      <c r="L211" s="178"/>
    </row>
    <row r="212" spans="2:12" ht="15" customHeight="1">
      <c r="B212" s="170"/>
      <c r="C212" s="171"/>
      <c r="D212" s="170" t="s">
        <v>8</v>
      </c>
      <c r="E212" s="172"/>
      <c r="F212" s="173"/>
      <c r="G212" s="173"/>
      <c r="H212" s="174"/>
      <c r="I212" s="168"/>
      <c r="J212" s="175"/>
      <c r="K212" s="54"/>
      <c r="L212" s="178"/>
    </row>
    <row r="213" spans="2:12" ht="15" customHeight="1">
      <c r="B213" s="170"/>
      <c r="C213" s="171"/>
      <c r="D213" s="170"/>
      <c r="E213" s="172"/>
      <c r="F213" s="173"/>
      <c r="G213" s="173"/>
      <c r="H213" s="174"/>
      <c r="I213" s="168"/>
      <c r="J213" s="175"/>
      <c r="K213" s="54"/>
      <c r="L213" s="178"/>
    </row>
    <row r="214" spans="2:12" ht="15" customHeight="1">
      <c r="B214" s="44" t="s">
        <v>207</v>
      </c>
      <c r="C214" s="45"/>
      <c r="D214" s="52"/>
      <c r="E214" s="53"/>
      <c r="F214" s="53"/>
      <c r="G214" s="53"/>
      <c r="H214" s="54"/>
      <c r="I214" s="55"/>
      <c r="J214" s="183"/>
      <c r="K214" s="54"/>
      <c r="L214" s="175"/>
    </row>
    <row r="215" spans="2:12" ht="15" customHeight="1">
      <c r="B215" s="44"/>
      <c r="C215" s="45"/>
      <c r="D215" s="44" t="s">
        <v>208</v>
      </c>
      <c r="E215" s="173"/>
      <c r="F215" s="173"/>
      <c r="G215" s="173"/>
      <c r="H215" s="174">
        <v>1</v>
      </c>
      <c r="I215" s="184" t="s">
        <v>179</v>
      </c>
      <c r="J215" s="185"/>
      <c r="K215" s="54"/>
      <c r="L215" s="175"/>
    </row>
    <row r="216" spans="2:12" ht="15" customHeight="1">
      <c r="B216" s="46"/>
      <c r="C216" s="47"/>
      <c r="D216" s="46" t="s">
        <v>209</v>
      </c>
      <c r="E216" s="173"/>
      <c r="F216" s="173"/>
      <c r="G216" s="173"/>
      <c r="H216" s="174">
        <v>1</v>
      </c>
      <c r="I216" s="184" t="s">
        <v>179</v>
      </c>
      <c r="J216" s="185"/>
      <c r="K216" s="54"/>
      <c r="L216" s="175"/>
    </row>
    <row r="217" spans="2:12" ht="15" customHeight="1">
      <c r="B217" s="46"/>
      <c r="C217" s="47"/>
      <c r="D217" s="46"/>
      <c r="E217" s="173"/>
      <c r="F217" s="173"/>
      <c r="G217" s="173"/>
      <c r="H217" s="174"/>
      <c r="I217" s="184"/>
      <c r="J217" s="185"/>
      <c r="K217" s="54"/>
      <c r="L217" s="175"/>
    </row>
    <row r="218" spans="2:12" ht="15" customHeight="1">
      <c r="B218" s="46"/>
      <c r="C218" s="47"/>
      <c r="D218" s="46"/>
      <c r="E218" s="173"/>
      <c r="F218" s="173"/>
      <c r="G218" s="173"/>
      <c r="H218" s="174"/>
      <c r="I218" s="184"/>
      <c r="J218" s="185"/>
      <c r="K218" s="54"/>
      <c r="L218" s="175"/>
    </row>
    <row r="219" spans="2:12" ht="15" customHeight="1">
      <c r="B219" s="48"/>
      <c r="C219" s="49"/>
      <c r="D219" s="48"/>
      <c r="E219" s="50" t="s">
        <v>210</v>
      </c>
      <c r="F219" s="50"/>
      <c r="G219" s="50"/>
      <c r="H219" s="51"/>
      <c r="I219" s="184"/>
      <c r="J219" s="186"/>
      <c r="K219" s="54"/>
      <c r="L219" s="175"/>
    </row>
    <row r="220" spans="2:12" ht="15" customHeight="1">
      <c r="B220" s="48"/>
      <c r="C220" s="49"/>
      <c r="D220" s="48"/>
      <c r="E220" s="50"/>
      <c r="F220" s="50"/>
      <c r="G220" s="50"/>
      <c r="H220" s="51"/>
      <c r="I220" s="184"/>
      <c r="J220" s="186"/>
      <c r="K220" s="54"/>
      <c r="L220" s="175"/>
    </row>
    <row r="221" spans="2:12" ht="15" customHeight="1">
      <c r="B221" s="187" t="s">
        <v>211</v>
      </c>
      <c r="C221" s="180"/>
      <c r="D221" s="179"/>
      <c r="E221" s="181"/>
      <c r="F221" s="181"/>
      <c r="G221" s="181"/>
      <c r="H221" s="174"/>
      <c r="I221" s="182"/>
      <c r="J221" s="183"/>
      <c r="K221" s="54"/>
      <c r="L221" s="175"/>
    </row>
    <row r="222" spans="2:12" ht="15" customHeight="1">
      <c r="B222" s="187"/>
      <c r="C222" s="188"/>
      <c r="D222" s="179"/>
      <c r="E222" s="181"/>
      <c r="F222" s="181"/>
      <c r="G222" s="181"/>
      <c r="H222" s="174">
        <v>1</v>
      </c>
      <c r="I222" s="182" t="s">
        <v>179</v>
      </c>
      <c r="J222" s="183"/>
      <c r="K222" s="54"/>
      <c r="L222" s="175"/>
    </row>
    <row r="223" spans="2:12" ht="15" customHeight="1">
      <c r="B223" s="187"/>
      <c r="C223" s="188"/>
      <c r="D223" s="179"/>
      <c r="E223" s="181"/>
      <c r="F223" s="181"/>
      <c r="G223" s="181"/>
      <c r="H223" s="174"/>
      <c r="I223" s="182"/>
      <c r="J223" s="183"/>
      <c r="K223" s="54"/>
      <c r="L223" s="175"/>
    </row>
    <row r="224" spans="2:12" ht="15" customHeight="1">
      <c r="B224" s="187" t="s">
        <v>212</v>
      </c>
      <c r="C224" s="45"/>
      <c r="D224" s="44"/>
      <c r="E224" s="190"/>
      <c r="F224" s="190"/>
      <c r="G224" s="190"/>
      <c r="H224" s="174"/>
      <c r="I224" s="55"/>
      <c r="J224" s="191"/>
      <c r="K224" s="54"/>
      <c r="L224" s="175"/>
    </row>
    <row r="225" spans="2:12" ht="15" customHeight="1">
      <c r="B225" s="187"/>
      <c r="C225" s="45"/>
      <c r="D225" s="44"/>
      <c r="E225" s="190"/>
      <c r="F225" s="190"/>
      <c r="G225" s="190"/>
      <c r="H225" s="174">
        <v>1</v>
      </c>
      <c r="I225" s="55" t="s">
        <v>179</v>
      </c>
      <c r="J225" s="191"/>
      <c r="K225" s="54"/>
      <c r="L225" s="175"/>
    </row>
    <row r="226" spans="2:12" ht="15" customHeight="1">
      <c r="B226" s="44"/>
      <c r="C226" s="45"/>
      <c r="D226" s="44"/>
      <c r="E226" s="190"/>
      <c r="F226" s="190"/>
      <c r="G226" s="190"/>
      <c r="H226" s="174"/>
      <c r="I226" s="191"/>
      <c r="J226" s="191"/>
      <c r="K226" s="54"/>
      <c r="L226" s="175"/>
    </row>
    <row r="227" spans="2:12" ht="15" customHeight="1">
      <c r="B227" s="179"/>
      <c r="C227" s="188" t="s">
        <v>873</v>
      </c>
      <c r="D227" s="179"/>
      <c r="E227" s="181"/>
      <c r="F227" s="181"/>
      <c r="G227" s="181"/>
      <c r="H227" s="174"/>
      <c r="I227" s="192"/>
      <c r="J227" s="183"/>
      <c r="K227" s="54"/>
      <c r="L227" s="175"/>
    </row>
    <row r="228" spans="2:12" ht="15" customHeight="1">
      <c r="B228" s="179"/>
      <c r="C228" s="188" t="s">
        <v>811</v>
      </c>
      <c r="D228" s="179"/>
      <c r="E228" s="181"/>
      <c r="F228" s="181"/>
      <c r="G228" s="181"/>
      <c r="H228" s="174"/>
      <c r="I228" s="192"/>
      <c r="J228" s="183"/>
      <c r="K228" s="54"/>
      <c r="L228" s="175"/>
    </row>
    <row r="229" spans="2:12" ht="15" customHeight="1">
      <c r="B229" s="179"/>
      <c r="C229" s="180" t="s">
        <v>874</v>
      </c>
      <c r="D229" s="179"/>
      <c r="E229" s="181"/>
      <c r="F229" s="181"/>
      <c r="G229" s="181"/>
      <c r="H229" s="174"/>
      <c r="I229" s="192"/>
      <c r="J229" s="183"/>
      <c r="K229" s="54"/>
      <c r="L229" s="175"/>
    </row>
    <row r="230" spans="2:12" ht="15" customHeight="1">
      <c r="B230" s="744" t="s">
        <v>494</v>
      </c>
      <c r="C230" s="744"/>
      <c r="D230" s="744"/>
      <c r="E230" s="744"/>
      <c r="F230" s="744"/>
      <c r="G230" s="744"/>
      <c r="H230" s="744"/>
      <c r="I230" s="744"/>
      <c r="J230" s="744"/>
      <c r="K230" s="744"/>
      <c r="L230" s="744"/>
    </row>
    <row r="231" spans="2:12" ht="15" customHeight="1">
      <c r="B231" s="729" t="s">
        <v>1018</v>
      </c>
      <c r="C231" s="729"/>
      <c r="D231" s="729"/>
      <c r="E231" s="729"/>
      <c r="F231" s="729"/>
      <c r="G231" s="729"/>
      <c r="H231" s="729"/>
      <c r="I231" s="729"/>
      <c r="J231" s="729"/>
      <c r="K231" s="729"/>
      <c r="L231" s="729"/>
    </row>
    <row r="232" spans="2:12" ht="15" customHeight="1">
      <c r="B232" s="738" t="s">
        <v>505</v>
      </c>
      <c r="C232" s="738"/>
      <c r="D232" s="738"/>
      <c r="E232" s="738"/>
      <c r="F232" s="738"/>
      <c r="G232" s="738"/>
      <c r="H232" s="738"/>
      <c r="I232" s="738"/>
      <c r="J232" s="738"/>
      <c r="K232" s="738"/>
      <c r="L232" s="738"/>
    </row>
    <row r="233" spans="2:12" ht="15" customHeight="1">
      <c r="I233" s="745" t="s">
        <v>756</v>
      </c>
      <c r="J233" s="745"/>
      <c r="K233" s="745"/>
      <c r="L233" s="745"/>
    </row>
    <row r="234" spans="2:12" ht="15" customHeight="1">
      <c r="B234" s="62"/>
      <c r="D234" s="62"/>
      <c r="E234" s="62"/>
      <c r="F234" s="62"/>
      <c r="G234" s="62"/>
      <c r="H234" s="63"/>
      <c r="I234" s="62"/>
      <c r="J234" s="62"/>
      <c r="K234" s="63"/>
      <c r="L234" s="62"/>
    </row>
    <row r="235" spans="2:12" ht="15" customHeight="1">
      <c r="B235" s="746" t="s">
        <v>588</v>
      </c>
      <c r="C235" s="746"/>
      <c r="D235" s="746"/>
      <c r="E235" s="746"/>
      <c r="F235" s="746"/>
      <c r="G235" s="746"/>
      <c r="H235" s="746"/>
      <c r="I235" s="746"/>
      <c r="J235" s="746"/>
      <c r="K235" s="746"/>
      <c r="L235" s="746"/>
    </row>
    <row r="236" spans="2:12" ht="15" customHeight="1">
      <c r="B236" s="832" t="s">
        <v>526</v>
      </c>
      <c r="C236" s="832"/>
      <c r="D236" s="517"/>
      <c r="E236" s="517"/>
      <c r="F236" s="517"/>
      <c r="G236" s="517"/>
      <c r="H236" s="517"/>
      <c r="I236" s="517"/>
      <c r="J236" s="517"/>
      <c r="K236" s="517"/>
      <c r="L236" s="517"/>
    </row>
    <row r="237" spans="2:12" ht="15" customHeight="1">
      <c r="L237" s="68" t="s">
        <v>4</v>
      </c>
    </row>
    <row r="238" spans="2:12" ht="15" customHeight="1">
      <c r="B238" s="747" t="s">
        <v>170</v>
      </c>
      <c r="C238" s="734"/>
      <c r="D238" s="747" t="s">
        <v>171</v>
      </c>
      <c r="E238" s="748"/>
      <c r="F238" s="733"/>
      <c r="G238" s="733"/>
      <c r="H238" s="51" t="s">
        <v>172</v>
      </c>
      <c r="I238" s="168" t="s">
        <v>173</v>
      </c>
      <c r="J238" s="168" t="s">
        <v>174</v>
      </c>
      <c r="K238" s="51" t="s">
        <v>175</v>
      </c>
      <c r="L238" s="168" t="s">
        <v>176</v>
      </c>
    </row>
    <row r="239" spans="2:12" ht="15" customHeight="1">
      <c r="B239" s="170" t="s">
        <v>177</v>
      </c>
      <c r="C239" s="171"/>
      <c r="D239" s="170"/>
      <c r="E239" s="172"/>
      <c r="F239" s="173"/>
      <c r="G239" s="173"/>
      <c r="H239" s="174"/>
      <c r="I239" s="175"/>
      <c r="J239" s="175"/>
      <c r="K239" s="54"/>
      <c r="L239" s="175"/>
    </row>
    <row r="240" spans="2:12" ht="15" customHeight="1">
      <c r="B240" s="170"/>
      <c r="C240" s="171"/>
      <c r="D240" s="170" t="s">
        <v>791</v>
      </c>
      <c r="E240" s="172"/>
      <c r="F240" s="173"/>
      <c r="G240" s="173"/>
      <c r="H240" s="174">
        <v>1</v>
      </c>
      <c r="I240" s="168" t="s">
        <v>179</v>
      </c>
      <c r="J240" s="175"/>
      <c r="K240" s="54"/>
      <c r="L240" s="178"/>
    </row>
    <row r="241" spans="2:12" ht="15" customHeight="1">
      <c r="B241" s="170"/>
      <c r="C241" s="171"/>
      <c r="D241" s="170" t="s">
        <v>8</v>
      </c>
      <c r="E241" s="172"/>
      <c r="F241" s="173"/>
      <c r="G241" s="173"/>
      <c r="H241" s="174"/>
      <c r="I241" s="168"/>
      <c r="J241" s="175"/>
      <c r="K241" s="54"/>
      <c r="L241" s="178"/>
    </row>
    <row r="242" spans="2:12" ht="15" customHeight="1">
      <c r="B242" s="170"/>
      <c r="C242" s="171"/>
      <c r="D242" s="170"/>
      <c r="E242" s="172"/>
      <c r="F242" s="173"/>
      <c r="G242" s="173"/>
      <c r="H242" s="174"/>
      <c r="I242" s="168"/>
      <c r="J242" s="175"/>
      <c r="K242" s="54"/>
      <c r="L242" s="178"/>
    </row>
    <row r="243" spans="2:12" ht="15" customHeight="1">
      <c r="B243" s="44" t="s">
        <v>207</v>
      </c>
      <c r="C243" s="45"/>
      <c r="D243" s="52"/>
      <c r="E243" s="53"/>
      <c r="F243" s="53"/>
      <c r="G243" s="53"/>
      <c r="H243" s="54"/>
      <c r="I243" s="55"/>
      <c r="J243" s="183"/>
      <c r="K243" s="54"/>
      <c r="L243" s="175"/>
    </row>
    <row r="244" spans="2:12" ht="15" customHeight="1">
      <c r="B244" s="44"/>
      <c r="C244" s="45"/>
      <c r="D244" s="44" t="s">
        <v>208</v>
      </c>
      <c r="E244" s="173"/>
      <c r="F244" s="173"/>
      <c r="G244" s="173"/>
      <c r="H244" s="174">
        <v>1</v>
      </c>
      <c r="I244" s="184" t="s">
        <v>179</v>
      </c>
      <c r="J244" s="185"/>
      <c r="K244" s="54"/>
      <c r="L244" s="175"/>
    </row>
    <row r="245" spans="2:12" ht="15" customHeight="1">
      <c r="B245" s="46"/>
      <c r="C245" s="47"/>
      <c r="D245" s="46" t="s">
        <v>209</v>
      </c>
      <c r="E245" s="173"/>
      <c r="F245" s="173"/>
      <c r="G245" s="173"/>
      <c r="H245" s="174">
        <v>1</v>
      </c>
      <c r="I245" s="184" t="s">
        <v>179</v>
      </c>
      <c r="J245" s="185"/>
      <c r="K245" s="54"/>
      <c r="L245" s="175"/>
    </row>
    <row r="246" spans="2:12" ht="15" customHeight="1">
      <c r="B246" s="46"/>
      <c r="C246" s="47"/>
      <c r="D246" s="46"/>
      <c r="E246" s="173"/>
      <c r="F246" s="173"/>
      <c r="G246" s="173"/>
      <c r="H246" s="174"/>
      <c r="I246" s="184"/>
      <c r="J246" s="185"/>
      <c r="K246" s="54"/>
      <c r="L246" s="175"/>
    </row>
    <row r="247" spans="2:12" ht="15" customHeight="1">
      <c r="B247" s="46"/>
      <c r="C247" s="47"/>
      <c r="D247" s="46"/>
      <c r="E247" s="173"/>
      <c r="F247" s="173"/>
      <c r="G247" s="173"/>
      <c r="H247" s="174"/>
      <c r="I247" s="184"/>
      <c r="J247" s="185"/>
      <c r="K247" s="54"/>
      <c r="L247" s="175"/>
    </row>
    <row r="248" spans="2:12" ht="15" customHeight="1">
      <c r="B248" s="48"/>
      <c r="C248" s="49"/>
      <c r="D248" s="48"/>
      <c r="E248" s="50" t="s">
        <v>210</v>
      </c>
      <c r="F248" s="50"/>
      <c r="G248" s="50"/>
      <c r="H248" s="51"/>
      <c r="I248" s="184"/>
      <c r="J248" s="186"/>
      <c r="K248" s="54"/>
      <c r="L248" s="175"/>
    </row>
    <row r="249" spans="2:12" ht="15" customHeight="1">
      <c r="B249" s="48"/>
      <c r="C249" s="49"/>
      <c r="D249" s="48"/>
      <c r="E249" s="50"/>
      <c r="F249" s="50"/>
      <c r="G249" s="50"/>
      <c r="H249" s="51"/>
      <c r="I249" s="184"/>
      <c r="J249" s="186"/>
      <c r="K249" s="54"/>
      <c r="L249" s="175"/>
    </row>
    <row r="250" spans="2:12" ht="15" customHeight="1">
      <c r="B250" s="187" t="s">
        <v>211</v>
      </c>
      <c r="C250" s="180"/>
      <c r="D250" s="179"/>
      <c r="E250" s="181"/>
      <c r="F250" s="181"/>
      <c r="G250" s="181"/>
      <c r="H250" s="174"/>
      <c r="I250" s="182"/>
      <c r="J250" s="183"/>
      <c r="K250" s="54"/>
      <c r="L250" s="175"/>
    </row>
    <row r="251" spans="2:12" ht="15" customHeight="1">
      <c r="B251" s="187"/>
      <c r="C251" s="188"/>
      <c r="D251" s="179"/>
      <c r="E251" s="181"/>
      <c r="F251" s="181"/>
      <c r="G251" s="181"/>
      <c r="H251" s="174">
        <v>1</v>
      </c>
      <c r="I251" s="182" t="s">
        <v>179</v>
      </c>
      <c r="J251" s="183"/>
      <c r="K251" s="54"/>
      <c r="L251" s="175"/>
    </row>
    <row r="252" spans="2:12" ht="15" customHeight="1">
      <c r="B252" s="187"/>
      <c r="C252" s="188"/>
      <c r="D252" s="179"/>
      <c r="E252" s="181"/>
      <c r="F252" s="181"/>
      <c r="G252" s="181"/>
      <c r="H252" s="174"/>
      <c r="I252" s="182"/>
      <c r="J252" s="183"/>
      <c r="K252" s="54"/>
      <c r="L252" s="175"/>
    </row>
    <row r="253" spans="2:12" ht="15" customHeight="1">
      <c r="B253" s="187" t="s">
        <v>212</v>
      </c>
      <c r="C253" s="45"/>
      <c r="D253" s="44"/>
      <c r="E253" s="190"/>
      <c r="F253" s="190"/>
      <c r="G253" s="190"/>
      <c r="H253" s="174"/>
      <c r="I253" s="55"/>
      <c r="J253" s="191"/>
      <c r="K253" s="54"/>
      <c r="L253" s="175"/>
    </row>
    <row r="254" spans="2:12" ht="15" customHeight="1">
      <c r="B254" s="187"/>
      <c r="C254" s="45"/>
      <c r="D254" s="44"/>
      <c r="E254" s="190"/>
      <c r="F254" s="190"/>
      <c r="G254" s="190"/>
      <c r="H254" s="174">
        <v>1</v>
      </c>
      <c r="I254" s="55" t="s">
        <v>179</v>
      </c>
      <c r="J254" s="191"/>
      <c r="K254" s="54"/>
      <c r="L254" s="175"/>
    </row>
    <row r="255" spans="2:12" ht="15" customHeight="1">
      <c r="B255" s="44"/>
      <c r="C255" s="45"/>
      <c r="D255" s="44"/>
      <c r="E255" s="190"/>
      <c r="F255" s="190"/>
      <c r="G255" s="190"/>
      <c r="H255" s="174"/>
      <c r="I255" s="191"/>
      <c r="J255" s="191"/>
      <c r="K255" s="54"/>
      <c r="L255" s="175"/>
    </row>
    <row r="256" spans="2:12" ht="15" customHeight="1">
      <c r="B256" s="179"/>
      <c r="C256" s="188" t="s">
        <v>873</v>
      </c>
      <c r="D256" s="179"/>
      <c r="E256" s="181"/>
      <c r="F256" s="181"/>
      <c r="G256" s="181"/>
      <c r="H256" s="174"/>
      <c r="I256" s="192"/>
      <c r="J256" s="183"/>
      <c r="K256" s="54"/>
      <c r="L256" s="175"/>
    </row>
    <row r="257" spans="2:12" ht="15" customHeight="1">
      <c r="B257" s="179"/>
      <c r="C257" s="188" t="s">
        <v>811</v>
      </c>
      <c r="D257" s="179"/>
      <c r="E257" s="181"/>
      <c r="F257" s="181"/>
      <c r="G257" s="181"/>
      <c r="H257" s="174"/>
      <c r="I257" s="192"/>
      <c r="J257" s="183"/>
      <c r="K257" s="54"/>
      <c r="L257" s="175"/>
    </row>
    <row r="258" spans="2:12" ht="15" customHeight="1">
      <c r="B258" s="179"/>
      <c r="C258" s="180" t="s">
        <v>874</v>
      </c>
      <c r="D258" s="179"/>
      <c r="E258" s="181"/>
      <c r="F258" s="181"/>
      <c r="G258" s="181"/>
      <c r="H258" s="174"/>
      <c r="I258" s="192"/>
      <c r="J258" s="183"/>
      <c r="K258" s="54"/>
      <c r="L258" s="175"/>
    </row>
    <row r="259" spans="2:12" ht="15" customHeight="1">
      <c r="B259" s="744" t="s">
        <v>494</v>
      </c>
      <c r="C259" s="744"/>
      <c r="D259" s="744"/>
      <c r="E259" s="744"/>
      <c r="F259" s="744"/>
      <c r="G259" s="744"/>
      <c r="H259" s="744"/>
      <c r="I259" s="744"/>
      <c r="J259" s="744"/>
      <c r="K259" s="744"/>
      <c r="L259" s="744"/>
    </row>
    <row r="260" spans="2:12" ht="15" customHeight="1">
      <c r="B260" s="729" t="s">
        <v>1018</v>
      </c>
      <c r="C260" s="729"/>
      <c r="D260" s="729"/>
      <c r="E260" s="729"/>
      <c r="F260" s="729"/>
      <c r="G260" s="729"/>
      <c r="H260" s="729"/>
      <c r="I260" s="729"/>
      <c r="J260" s="729"/>
      <c r="K260" s="729"/>
      <c r="L260" s="729"/>
    </row>
    <row r="261" spans="2:12" ht="15" customHeight="1">
      <c r="B261" s="738" t="s">
        <v>505</v>
      </c>
      <c r="C261" s="738"/>
      <c r="D261" s="738"/>
      <c r="E261" s="738"/>
      <c r="F261" s="738"/>
      <c r="G261" s="738"/>
      <c r="H261" s="738"/>
      <c r="I261" s="738"/>
      <c r="J261" s="738"/>
      <c r="K261" s="738"/>
      <c r="L261" s="738"/>
    </row>
    <row r="262" spans="2:12" ht="15" customHeight="1">
      <c r="I262" s="745" t="s">
        <v>757</v>
      </c>
      <c r="J262" s="745"/>
      <c r="K262" s="745"/>
      <c r="L262" s="745"/>
    </row>
    <row r="263" spans="2:12" ht="15" customHeight="1">
      <c r="B263" s="62"/>
      <c r="D263" s="62"/>
      <c r="E263" s="62"/>
      <c r="F263" s="62"/>
      <c r="G263" s="62"/>
      <c r="H263" s="63"/>
      <c r="I263" s="62"/>
      <c r="J263" s="62"/>
      <c r="K263" s="63"/>
      <c r="L263" s="62"/>
    </row>
    <row r="264" spans="2:12" ht="15" customHeight="1">
      <c r="B264" s="746" t="s">
        <v>588</v>
      </c>
      <c r="C264" s="746"/>
      <c r="D264" s="746"/>
      <c r="E264" s="746"/>
      <c r="F264" s="746"/>
      <c r="G264" s="746"/>
      <c r="H264" s="746"/>
      <c r="I264" s="746"/>
      <c r="J264" s="746"/>
      <c r="K264" s="746"/>
      <c r="L264" s="746"/>
    </row>
    <row r="265" spans="2:12" ht="15" customHeight="1">
      <c r="B265" s="832" t="s">
        <v>527</v>
      </c>
      <c r="C265" s="832"/>
      <c r="D265" s="517"/>
      <c r="E265" s="517"/>
      <c r="F265" s="517"/>
      <c r="G265" s="517"/>
      <c r="H265" s="517"/>
      <c r="I265" s="517"/>
      <c r="J265" s="517"/>
      <c r="K265" s="517"/>
      <c r="L265" s="517"/>
    </row>
    <row r="266" spans="2:12" ht="15" customHeight="1">
      <c r="L266" s="68" t="s">
        <v>4</v>
      </c>
    </row>
    <row r="267" spans="2:12" ht="15" customHeight="1">
      <c r="B267" s="747" t="s">
        <v>170</v>
      </c>
      <c r="C267" s="734"/>
      <c r="D267" s="747" t="s">
        <v>171</v>
      </c>
      <c r="E267" s="748"/>
      <c r="F267" s="733"/>
      <c r="G267" s="733"/>
      <c r="H267" s="51" t="s">
        <v>172</v>
      </c>
      <c r="I267" s="168" t="s">
        <v>173</v>
      </c>
      <c r="J267" s="168" t="s">
        <v>174</v>
      </c>
      <c r="K267" s="51" t="s">
        <v>175</v>
      </c>
      <c r="L267" s="168" t="s">
        <v>176</v>
      </c>
    </row>
    <row r="268" spans="2:12" ht="15" customHeight="1">
      <c r="B268" s="170" t="s">
        <v>177</v>
      </c>
      <c r="C268" s="171"/>
      <c r="D268" s="170"/>
      <c r="E268" s="172"/>
      <c r="F268" s="173"/>
      <c r="G268" s="173"/>
      <c r="H268" s="174"/>
      <c r="I268" s="175"/>
      <c r="J268" s="175"/>
      <c r="K268" s="54"/>
      <c r="L268" s="175"/>
    </row>
    <row r="269" spans="2:12" ht="15" customHeight="1">
      <c r="B269" s="170"/>
      <c r="C269" s="171"/>
      <c r="D269" s="170" t="s">
        <v>792</v>
      </c>
      <c r="E269" s="172"/>
      <c r="F269" s="173"/>
      <c r="G269" s="173"/>
      <c r="H269" s="174">
        <v>1</v>
      </c>
      <c r="I269" s="168" t="s">
        <v>179</v>
      </c>
      <c r="J269" s="175"/>
      <c r="K269" s="54"/>
      <c r="L269" s="178"/>
    </row>
    <row r="270" spans="2:12" ht="15" customHeight="1">
      <c r="B270" s="170"/>
      <c r="C270" s="171"/>
      <c r="D270" s="170" t="s">
        <v>8</v>
      </c>
      <c r="E270" s="172"/>
      <c r="F270" s="173"/>
      <c r="G270" s="173"/>
      <c r="H270" s="174"/>
      <c r="I270" s="168"/>
      <c r="J270" s="175"/>
      <c r="K270" s="54"/>
      <c r="L270" s="178"/>
    </row>
    <row r="271" spans="2:12" ht="15" customHeight="1">
      <c r="B271" s="170"/>
      <c r="C271" s="171"/>
      <c r="D271" s="170"/>
      <c r="E271" s="172"/>
      <c r="F271" s="173"/>
      <c r="G271" s="173"/>
      <c r="H271" s="174"/>
      <c r="I271" s="168"/>
      <c r="J271" s="175"/>
      <c r="K271" s="54"/>
      <c r="L271" s="178"/>
    </row>
    <row r="272" spans="2:12" ht="15" customHeight="1">
      <c r="B272" s="44" t="s">
        <v>207</v>
      </c>
      <c r="C272" s="45"/>
      <c r="D272" s="52"/>
      <c r="E272" s="53"/>
      <c r="F272" s="53"/>
      <c r="G272" s="53"/>
      <c r="H272" s="54"/>
      <c r="I272" s="55"/>
      <c r="J272" s="183"/>
      <c r="K272" s="54"/>
      <c r="L272" s="175"/>
    </row>
    <row r="273" spans="2:12" ht="15" customHeight="1">
      <c r="B273" s="44"/>
      <c r="C273" s="45"/>
      <c r="D273" s="44" t="s">
        <v>208</v>
      </c>
      <c r="E273" s="173"/>
      <c r="F273" s="173"/>
      <c r="G273" s="173"/>
      <c r="H273" s="174">
        <v>1</v>
      </c>
      <c r="I273" s="184" t="s">
        <v>179</v>
      </c>
      <c r="J273" s="185"/>
      <c r="K273" s="54"/>
      <c r="L273" s="175"/>
    </row>
    <row r="274" spans="2:12" ht="15" customHeight="1">
      <c r="B274" s="46"/>
      <c r="C274" s="47"/>
      <c r="D274" s="46" t="s">
        <v>209</v>
      </c>
      <c r="E274" s="173"/>
      <c r="F274" s="173"/>
      <c r="G274" s="173"/>
      <c r="H274" s="174">
        <v>1</v>
      </c>
      <c r="I274" s="184" t="s">
        <v>179</v>
      </c>
      <c r="J274" s="185"/>
      <c r="K274" s="54"/>
      <c r="L274" s="175"/>
    </row>
    <row r="275" spans="2:12" ht="15" customHeight="1">
      <c r="B275" s="46"/>
      <c r="C275" s="47"/>
      <c r="D275" s="46"/>
      <c r="E275" s="173"/>
      <c r="F275" s="173"/>
      <c r="G275" s="173"/>
      <c r="H275" s="174"/>
      <c r="I275" s="184"/>
      <c r="J275" s="185"/>
      <c r="K275" s="54"/>
      <c r="L275" s="175"/>
    </row>
    <row r="276" spans="2:12" ht="15" customHeight="1">
      <c r="B276" s="46"/>
      <c r="C276" s="47"/>
      <c r="D276" s="46"/>
      <c r="E276" s="173"/>
      <c r="F276" s="173"/>
      <c r="G276" s="173"/>
      <c r="H276" s="174"/>
      <c r="I276" s="184"/>
      <c r="J276" s="185"/>
      <c r="K276" s="54"/>
      <c r="L276" s="175"/>
    </row>
    <row r="277" spans="2:12" ht="15" customHeight="1">
      <c r="B277" s="48"/>
      <c r="C277" s="49"/>
      <c r="D277" s="48"/>
      <c r="E277" s="50" t="s">
        <v>210</v>
      </c>
      <c r="F277" s="50"/>
      <c r="G277" s="50"/>
      <c r="H277" s="51"/>
      <c r="I277" s="184"/>
      <c r="J277" s="186"/>
      <c r="K277" s="54"/>
      <c r="L277" s="175"/>
    </row>
    <row r="278" spans="2:12" ht="15" customHeight="1">
      <c r="B278" s="48"/>
      <c r="C278" s="49"/>
      <c r="D278" s="48"/>
      <c r="E278" s="50"/>
      <c r="F278" s="50"/>
      <c r="G278" s="50"/>
      <c r="H278" s="51"/>
      <c r="I278" s="184"/>
      <c r="J278" s="186"/>
      <c r="K278" s="54"/>
      <c r="L278" s="175"/>
    </row>
    <row r="279" spans="2:12" ht="15" customHeight="1">
      <c r="B279" s="187" t="s">
        <v>211</v>
      </c>
      <c r="C279" s="180"/>
      <c r="D279" s="179"/>
      <c r="E279" s="181"/>
      <c r="F279" s="181"/>
      <c r="G279" s="181"/>
      <c r="H279" s="174"/>
      <c r="I279" s="182"/>
      <c r="J279" s="183"/>
      <c r="K279" s="54"/>
      <c r="L279" s="175"/>
    </row>
    <row r="280" spans="2:12" ht="15" customHeight="1">
      <c r="B280" s="187"/>
      <c r="C280" s="188"/>
      <c r="D280" s="179"/>
      <c r="E280" s="181"/>
      <c r="F280" s="181"/>
      <c r="G280" s="181"/>
      <c r="H280" s="174">
        <v>1</v>
      </c>
      <c r="I280" s="182" t="s">
        <v>179</v>
      </c>
      <c r="J280" s="183"/>
      <c r="K280" s="54"/>
      <c r="L280" s="175"/>
    </row>
    <row r="281" spans="2:12" ht="15" customHeight="1">
      <c r="B281" s="187"/>
      <c r="C281" s="188"/>
      <c r="D281" s="179"/>
      <c r="E281" s="181"/>
      <c r="F281" s="181"/>
      <c r="G281" s="181"/>
      <c r="H281" s="174"/>
      <c r="I281" s="182"/>
      <c r="J281" s="183"/>
      <c r="K281" s="54"/>
      <c r="L281" s="175"/>
    </row>
    <row r="282" spans="2:12" ht="15" customHeight="1">
      <c r="B282" s="187" t="s">
        <v>212</v>
      </c>
      <c r="C282" s="45"/>
      <c r="D282" s="44"/>
      <c r="E282" s="190"/>
      <c r="F282" s="190"/>
      <c r="G282" s="190"/>
      <c r="H282" s="174"/>
      <c r="I282" s="55"/>
      <c r="J282" s="191"/>
      <c r="K282" s="54"/>
      <c r="L282" s="175"/>
    </row>
    <row r="283" spans="2:12" ht="15" customHeight="1">
      <c r="B283" s="187"/>
      <c r="C283" s="45"/>
      <c r="D283" s="44"/>
      <c r="E283" s="190"/>
      <c r="F283" s="190"/>
      <c r="G283" s="190"/>
      <c r="H283" s="174">
        <v>1</v>
      </c>
      <c r="I283" s="55" t="s">
        <v>179</v>
      </c>
      <c r="J283" s="191"/>
      <c r="K283" s="54"/>
      <c r="L283" s="175"/>
    </row>
    <row r="284" spans="2:12" ht="15" customHeight="1">
      <c r="B284" s="44"/>
      <c r="C284" s="45"/>
      <c r="D284" s="44"/>
      <c r="E284" s="190"/>
      <c r="F284" s="190"/>
      <c r="G284" s="190"/>
      <c r="H284" s="174"/>
      <c r="I284" s="191"/>
      <c r="J284" s="191"/>
      <c r="K284" s="54"/>
      <c r="L284" s="175"/>
    </row>
    <row r="285" spans="2:12" ht="15" customHeight="1">
      <c r="B285" s="179"/>
      <c r="C285" s="188" t="s">
        <v>873</v>
      </c>
      <c r="D285" s="179"/>
      <c r="E285" s="181"/>
      <c r="F285" s="181"/>
      <c r="G285" s="181"/>
      <c r="H285" s="174"/>
      <c r="I285" s="192"/>
      <c r="J285" s="183"/>
      <c r="K285" s="54"/>
      <c r="L285" s="175"/>
    </row>
    <row r="286" spans="2:12" ht="15" customHeight="1">
      <c r="B286" s="179"/>
      <c r="C286" s="188" t="s">
        <v>811</v>
      </c>
      <c r="D286" s="179"/>
      <c r="E286" s="181"/>
      <c r="F286" s="181"/>
      <c r="G286" s="181"/>
      <c r="H286" s="174"/>
      <c r="I286" s="192"/>
      <c r="J286" s="183"/>
      <c r="K286" s="54"/>
      <c r="L286" s="175"/>
    </row>
    <row r="287" spans="2:12" ht="15" customHeight="1">
      <c r="B287" s="179"/>
      <c r="C287" s="180" t="s">
        <v>874</v>
      </c>
      <c r="D287" s="179"/>
      <c r="E287" s="181"/>
      <c r="F287" s="181"/>
      <c r="G287" s="181"/>
      <c r="H287" s="174"/>
      <c r="I287" s="192"/>
      <c r="J287" s="183"/>
      <c r="K287" s="54"/>
      <c r="L287" s="175"/>
    </row>
    <row r="288" spans="2:12" ht="15" customHeight="1">
      <c r="B288" s="744" t="s">
        <v>494</v>
      </c>
      <c r="C288" s="744"/>
      <c r="D288" s="744"/>
      <c r="E288" s="744"/>
      <c r="F288" s="744"/>
      <c r="G288" s="744"/>
      <c r="H288" s="744"/>
      <c r="I288" s="744"/>
      <c r="J288" s="744"/>
      <c r="K288" s="744"/>
      <c r="L288" s="744"/>
    </row>
    <row r="289" spans="2:12" ht="15" customHeight="1">
      <c r="B289" s="729" t="s">
        <v>1018</v>
      </c>
      <c r="C289" s="729"/>
      <c r="D289" s="729"/>
      <c r="E289" s="729"/>
      <c r="F289" s="729"/>
      <c r="G289" s="729"/>
      <c r="H289" s="729"/>
      <c r="I289" s="729"/>
      <c r="J289" s="729"/>
      <c r="K289" s="729"/>
      <c r="L289" s="729"/>
    </row>
    <row r="290" spans="2:12" ht="15" customHeight="1">
      <c r="B290" s="738" t="s">
        <v>505</v>
      </c>
      <c r="C290" s="738"/>
      <c r="D290" s="738"/>
      <c r="E290" s="738"/>
      <c r="F290" s="738"/>
      <c r="G290" s="738"/>
      <c r="H290" s="738"/>
      <c r="I290" s="738"/>
      <c r="J290" s="738"/>
      <c r="K290" s="738"/>
      <c r="L290" s="738"/>
    </row>
  </sheetData>
  <mergeCells count="80">
    <mergeCell ref="B27:L27"/>
    <mergeCell ref="B35:C35"/>
    <mergeCell ref="D35:G35"/>
    <mergeCell ref="B3:L3"/>
    <mergeCell ref="B6:C6"/>
    <mergeCell ref="D6:G6"/>
    <mergeCell ref="B85:L85"/>
    <mergeCell ref="B87:L87"/>
    <mergeCell ref="B29:L29"/>
    <mergeCell ref="I30:L30"/>
    <mergeCell ref="B32:L32"/>
    <mergeCell ref="B93:C93"/>
    <mergeCell ref="D93:G93"/>
    <mergeCell ref="B114:L114"/>
    <mergeCell ref="B115:L115"/>
    <mergeCell ref="B143:L143"/>
    <mergeCell ref="B145:L145"/>
    <mergeCell ref="I146:L146"/>
    <mergeCell ref="B116:L116"/>
    <mergeCell ref="I117:L117"/>
    <mergeCell ref="B119:L119"/>
    <mergeCell ref="B122:C122"/>
    <mergeCell ref="D122:G122"/>
    <mergeCell ref="B120:C120"/>
    <mergeCell ref="B144:L144"/>
    <mergeCell ref="B148:L148"/>
    <mergeCell ref="B151:C151"/>
    <mergeCell ref="D151:G151"/>
    <mergeCell ref="B172:L172"/>
    <mergeCell ref="B149:C149"/>
    <mergeCell ref="B173:L173"/>
    <mergeCell ref="B201:L201"/>
    <mergeCell ref="B203:L203"/>
    <mergeCell ref="I204:L204"/>
    <mergeCell ref="B174:L174"/>
    <mergeCell ref="I175:L175"/>
    <mergeCell ref="B177:L177"/>
    <mergeCell ref="B180:C180"/>
    <mergeCell ref="D180:G180"/>
    <mergeCell ref="B178:C178"/>
    <mergeCell ref="B202:L202"/>
    <mergeCell ref="B206:L206"/>
    <mergeCell ref="B209:C209"/>
    <mergeCell ref="D209:G209"/>
    <mergeCell ref="B230:L230"/>
    <mergeCell ref="B207:C207"/>
    <mergeCell ref="B231:L231"/>
    <mergeCell ref="B259:L259"/>
    <mergeCell ref="B261:L261"/>
    <mergeCell ref="I262:L262"/>
    <mergeCell ref="B232:L232"/>
    <mergeCell ref="I233:L233"/>
    <mergeCell ref="B235:L235"/>
    <mergeCell ref="B238:C238"/>
    <mergeCell ref="D238:G238"/>
    <mergeCell ref="B236:C236"/>
    <mergeCell ref="B260:L260"/>
    <mergeCell ref="B290:L290"/>
    <mergeCell ref="B264:L264"/>
    <mergeCell ref="B267:C267"/>
    <mergeCell ref="D267:G267"/>
    <mergeCell ref="B288:L288"/>
    <mergeCell ref="B265:C265"/>
    <mergeCell ref="B289:L289"/>
    <mergeCell ref="K1:L1"/>
    <mergeCell ref="B4:C4"/>
    <mergeCell ref="B33:C33"/>
    <mergeCell ref="B62:C62"/>
    <mergeCell ref="B91:C91"/>
    <mergeCell ref="B28:L28"/>
    <mergeCell ref="B57:L57"/>
    <mergeCell ref="B86:L86"/>
    <mergeCell ref="B90:L90"/>
    <mergeCell ref="I88:L88"/>
    <mergeCell ref="I59:L59"/>
    <mergeCell ref="B61:L61"/>
    <mergeCell ref="B64:C64"/>
    <mergeCell ref="D64:G64"/>
    <mergeCell ref="B56:L56"/>
    <mergeCell ref="B58:L5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9" fitToHeight="100" orientation="portrait" r:id="rId1"/>
  <rowBreaks count="9" manualBreakCount="9">
    <brk id="29" min="1" max="11" man="1"/>
    <brk id="58" min="1" max="11" man="1"/>
    <brk id="87" min="1" max="11" man="1"/>
    <brk id="116" min="1" max="11" man="1"/>
    <brk id="145" min="1" max="11" man="1"/>
    <brk id="174" min="1" max="11" man="1"/>
    <brk id="203" min="1" max="11" man="1"/>
    <brk id="232" min="1" max="11" man="1"/>
    <brk id="261" min="1" max="11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C592F-C330-475D-8CBB-FF228D897E5B}">
  <dimension ref="B1:O160"/>
  <sheetViews>
    <sheetView view="pageBreakPreview" topLeftCell="A133" zoomScale="85" zoomScaleNormal="100" zoomScaleSheetLayoutView="85" workbookViewId="0">
      <selection activeCell="B20" sqref="B20"/>
    </sheetView>
  </sheetViews>
  <sheetFormatPr defaultRowHeight="20.100000000000001" customHeight="1"/>
  <cols>
    <col min="1" max="1" width="3" style="64" customWidth="1"/>
    <col min="2" max="2" width="10.625" style="64" customWidth="1"/>
    <col min="3" max="3" width="18.875" style="64" bestFit="1" customWidth="1"/>
    <col min="4" max="4" width="22.75" style="64" bestFit="1" customWidth="1"/>
    <col min="5" max="5" width="34.625" style="64" customWidth="1"/>
    <col min="6" max="6" width="5.625" style="64" bestFit="1" customWidth="1"/>
    <col min="7" max="14" width="10.625" style="64" customWidth="1"/>
    <col min="15" max="15" width="9.25" style="64" bestFit="1" customWidth="1"/>
    <col min="16" max="248" width="9" style="64"/>
    <col min="249" max="249" width="3" style="64" customWidth="1"/>
    <col min="250" max="250" width="14.625" style="64" bestFit="1" customWidth="1"/>
    <col min="251" max="251" width="18.875" style="64" bestFit="1" customWidth="1"/>
    <col min="252" max="252" width="29.25" style="64" bestFit="1" customWidth="1"/>
    <col min="253" max="253" width="34.625" style="64" customWidth="1"/>
    <col min="254" max="254" width="5.625" style="64" bestFit="1" customWidth="1"/>
    <col min="255" max="255" width="12.125" style="64" bestFit="1" customWidth="1"/>
    <col min="256" max="256" width="6.25" style="64" bestFit="1" customWidth="1"/>
    <col min="257" max="257" width="12.125" style="64" customWidth="1"/>
    <col min="258" max="258" width="12.125" style="64" bestFit="1" customWidth="1"/>
    <col min="259" max="259" width="6.25" style="64" bestFit="1" customWidth="1"/>
    <col min="260" max="260" width="12.125" style="64" customWidth="1"/>
    <col min="261" max="261" width="12.125" style="64" bestFit="1" customWidth="1"/>
    <col min="262" max="262" width="6.25" style="64" bestFit="1" customWidth="1"/>
    <col min="263" max="263" width="12.125" style="64" customWidth="1"/>
    <col min="264" max="264" width="12.625" style="64" customWidth="1"/>
    <col min="265" max="265" width="6.25" style="64" bestFit="1" customWidth="1"/>
    <col min="266" max="266" width="13.125" style="64" customWidth="1"/>
    <col min="267" max="267" width="12.125" style="64" bestFit="1" customWidth="1"/>
    <col min="268" max="268" width="6.25" style="64" bestFit="1" customWidth="1"/>
    <col min="269" max="269" width="12.125" style="64" customWidth="1"/>
    <col min="270" max="270" width="75.625" style="64" bestFit="1" customWidth="1"/>
    <col min="271" max="271" width="9.25" style="64" bestFit="1" customWidth="1"/>
    <col min="272" max="504" width="9" style="64"/>
    <col min="505" max="505" width="3" style="64" customWidth="1"/>
    <col min="506" max="506" width="14.625" style="64" bestFit="1" customWidth="1"/>
    <col min="507" max="507" width="18.875" style="64" bestFit="1" customWidth="1"/>
    <col min="508" max="508" width="29.25" style="64" bestFit="1" customWidth="1"/>
    <col min="509" max="509" width="34.625" style="64" customWidth="1"/>
    <col min="510" max="510" width="5.625" style="64" bestFit="1" customWidth="1"/>
    <col min="511" max="511" width="12.125" style="64" bestFit="1" customWidth="1"/>
    <col min="512" max="512" width="6.25" style="64" bestFit="1" customWidth="1"/>
    <col min="513" max="513" width="12.125" style="64" customWidth="1"/>
    <col min="514" max="514" width="12.125" style="64" bestFit="1" customWidth="1"/>
    <col min="515" max="515" width="6.25" style="64" bestFit="1" customWidth="1"/>
    <col min="516" max="516" width="12.125" style="64" customWidth="1"/>
    <col min="517" max="517" width="12.125" style="64" bestFit="1" customWidth="1"/>
    <col min="518" max="518" width="6.25" style="64" bestFit="1" customWidth="1"/>
    <col min="519" max="519" width="12.125" style="64" customWidth="1"/>
    <col min="520" max="520" width="12.625" style="64" customWidth="1"/>
    <col min="521" max="521" width="6.25" style="64" bestFit="1" customWidth="1"/>
    <col min="522" max="522" width="13.125" style="64" customWidth="1"/>
    <col min="523" max="523" width="12.125" style="64" bestFit="1" customWidth="1"/>
    <col min="524" max="524" width="6.25" style="64" bestFit="1" customWidth="1"/>
    <col min="525" max="525" width="12.125" style="64" customWidth="1"/>
    <col min="526" max="526" width="75.625" style="64" bestFit="1" customWidth="1"/>
    <col min="527" max="527" width="9.25" style="64" bestFit="1" customWidth="1"/>
    <col min="528" max="760" width="9" style="64"/>
    <col min="761" max="761" width="3" style="64" customWidth="1"/>
    <col min="762" max="762" width="14.625" style="64" bestFit="1" customWidth="1"/>
    <col min="763" max="763" width="18.875" style="64" bestFit="1" customWidth="1"/>
    <col min="764" max="764" width="29.25" style="64" bestFit="1" customWidth="1"/>
    <col min="765" max="765" width="34.625" style="64" customWidth="1"/>
    <col min="766" max="766" width="5.625" style="64" bestFit="1" customWidth="1"/>
    <col min="767" max="767" width="12.125" style="64" bestFit="1" customWidth="1"/>
    <col min="768" max="768" width="6.25" style="64" bestFit="1" customWidth="1"/>
    <col min="769" max="769" width="12.125" style="64" customWidth="1"/>
    <col min="770" max="770" width="12.125" style="64" bestFit="1" customWidth="1"/>
    <col min="771" max="771" width="6.25" style="64" bestFit="1" customWidth="1"/>
    <col min="772" max="772" width="12.125" style="64" customWidth="1"/>
    <col min="773" max="773" width="12.125" style="64" bestFit="1" customWidth="1"/>
    <col min="774" max="774" width="6.25" style="64" bestFit="1" customWidth="1"/>
    <col min="775" max="775" width="12.125" style="64" customWidth="1"/>
    <col min="776" max="776" width="12.625" style="64" customWidth="1"/>
    <col min="777" max="777" width="6.25" style="64" bestFit="1" customWidth="1"/>
    <col min="778" max="778" width="13.125" style="64" customWidth="1"/>
    <col min="779" max="779" width="12.125" style="64" bestFit="1" customWidth="1"/>
    <col min="780" max="780" width="6.25" style="64" bestFit="1" customWidth="1"/>
    <col min="781" max="781" width="12.125" style="64" customWidth="1"/>
    <col min="782" max="782" width="75.625" style="64" bestFit="1" customWidth="1"/>
    <col min="783" max="783" width="9.25" style="64" bestFit="1" customWidth="1"/>
    <col min="784" max="1016" width="9" style="64"/>
    <col min="1017" max="1017" width="3" style="64" customWidth="1"/>
    <col min="1018" max="1018" width="14.625" style="64" bestFit="1" customWidth="1"/>
    <col min="1019" max="1019" width="18.875" style="64" bestFit="1" customWidth="1"/>
    <col min="1020" max="1020" width="29.25" style="64" bestFit="1" customWidth="1"/>
    <col min="1021" max="1021" width="34.625" style="64" customWidth="1"/>
    <col min="1022" max="1022" width="5.625" style="64" bestFit="1" customWidth="1"/>
    <col min="1023" max="1023" width="12.125" style="64" bestFit="1" customWidth="1"/>
    <col min="1024" max="1024" width="6.25" style="64" bestFit="1" customWidth="1"/>
    <col min="1025" max="1025" width="12.125" style="64" customWidth="1"/>
    <col min="1026" max="1026" width="12.125" style="64" bestFit="1" customWidth="1"/>
    <col min="1027" max="1027" width="6.25" style="64" bestFit="1" customWidth="1"/>
    <col min="1028" max="1028" width="12.125" style="64" customWidth="1"/>
    <col min="1029" max="1029" width="12.125" style="64" bestFit="1" customWidth="1"/>
    <col min="1030" max="1030" width="6.25" style="64" bestFit="1" customWidth="1"/>
    <col min="1031" max="1031" width="12.125" style="64" customWidth="1"/>
    <col min="1032" max="1032" width="12.625" style="64" customWidth="1"/>
    <col min="1033" max="1033" width="6.25" style="64" bestFit="1" customWidth="1"/>
    <col min="1034" max="1034" width="13.125" style="64" customWidth="1"/>
    <col min="1035" max="1035" width="12.125" style="64" bestFit="1" customWidth="1"/>
    <col min="1036" max="1036" width="6.25" style="64" bestFit="1" customWidth="1"/>
    <col min="1037" max="1037" width="12.125" style="64" customWidth="1"/>
    <col min="1038" max="1038" width="75.625" style="64" bestFit="1" customWidth="1"/>
    <col min="1039" max="1039" width="9.25" style="64" bestFit="1" customWidth="1"/>
    <col min="1040" max="1272" width="9" style="64"/>
    <col min="1273" max="1273" width="3" style="64" customWidth="1"/>
    <col min="1274" max="1274" width="14.625" style="64" bestFit="1" customWidth="1"/>
    <col min="1275" max="1275" width="18.875" style="64" bestFit="1" customWidth="1"/>
    <col min="1276" max="1276" width="29.25" style="64" bestFit="1" customWidth="1"/>
    <col min="1277" max="1277" width="34.625" style="64" customWidth="1"/>
    <col min="1278" max="1278" width="5.625" style="64" bestFit="1" customWidth="1"/>
    <col min="1279" max="1279" width="12.125" style="64" bestFit="1" customWidth="1"/>
    <col min="1280" max="1280" width="6.25" style="64" bestFit="1" customWidth="1"/>
    <col min="1281" max="1281" width="12.125" style="64" customWidth="1"/>
    <col min="1282" max="1282" width="12.125" style="64" bestFit="1" customWidth="1"/>
    <col min="1283" max="1283" width="6.25" style="64" bestFit="1" customWidth="1"/>
    <col min="1284" max="1284" width="12.125" style="64" customWidth="1"/>
    <col min="1285" max="1285" width="12.125" style="64" bestFit="1" customWidth="1"/>
    <col min="1286" max="1286" width="6.25" style="64" bestFit="1" customWidth="1"/>
    <col min="1287" max="1287" width="12.125" style="64" customWidth="1"/>
    <col min="1288" max="1288" width="12.625" style="64" customWidth="1"/>
    <col min="1289" max="1289" width="6.25" style="64" bestFit="1" customWidth="1"/>
    <col min="1290" max="1290" width="13.125" style="64" customWidth="1"/>
    <col min="1291" max="1291" width="12.125" style="64" bestFit="1" customWidth="1"/>
    <col min="1292" max="1292" width="6.25" style="64" bestFit="1" customWidth="1"/>
    <col min="1293" max="1293" width="12.125" style="64" customWidth="1"/>
    <col min="1294" max="1294" width="75.625" style="64" bestFit="1" customWidth="1"/>
    <col min="1295" max="1295" width="9.25" style="64" bestFit="1" customWidth="1"/>
    <col min="1296" max="1528" width="9" style="64"/>
    <col min="1529" max="1529" width="3" style="64" customWidth="1"/>
    <col min="1530" max="1530" width="14.625" style="64" bestFit="1" customWidth="1"/>
    <col min="1531" max="1531" width="18.875" style="64" bestFit="1" customWidth="1"/>
    <col min="1532" max="1532" width="29.25" style="64" bestFit="1" customWidth="1"/>
    <col min="1533" max="1533" width="34.625" style="64" customWidth="1"/>
    <col min="1534" max="1534" width="5.625" style="64" bestFit="1" customWidth="1"/>
    <col min="1535" max="1535" width="12.125" style="64" bestFit="1" customWidth="1"/>
    <col min="1536" max="1536" width="6.25" style="64" bestFit="1" customWidth="1"/>
    <col min="1537" max="1537" width="12.125" style="64" customWidth="1"/>
    <col min="1538" max="1538" width="12.125" style="64" bestFit="1" customWidth="1"/>
    <col min="1539" max="1539" width="6.25" style="64" bestFit="1" customWidth="1"/>
    <col min="1540" max="1540" width="12.125" style="64" customWidth="1"/>
    <col min="1541" max="1541" width="12.125" style="64" bestFit="1" customWidth="1"/>
    <col min="1542" max="1542" width="6.25" style="64" bestFit="1" customWidth="1"/>
    <col min="1543" max="1543" width="12.125" style="64" customWidth="1"/>
    <col min="1544" max="1544" width="12.625" style="64" customWidth="1"/>
    <col min="1545" max="1545" width="6.25" style="64" bestFit="1" customWidth="1"/>
    <col min="1546" max="1546" width="13.125" style="64" customWidth="1"/>
    <col min="1547" max="1547" width="12.125" style="64" bestFit="1" customWidth="1"/>
    <col min="1548" max="1548" width="6.25" style="64" bestFit="1" customWidth="1"/>
    <col min="1549" max="1549" width="12.125" style="64" customWidth="1"/>
    <col min="1550" max="1550" width="75.625" style="64" bestFit="1" customWidth="1"/>
    <col min="1551" max="1551" width="9.25" style="64" bestFit="1" customWidth="1"/>
    <col min="1552" max="1784" width="9" style="64"/>
    <col min="1785" max="1785" width="3" style="64" customWidth="1"/>
    <col min="1786" max="1786" width="14.625" style="64" bestFit="1" customWidth="1"/>
    <col min="1787" max="1787" width="18.875" style="64" bestFit="1" customWidth="1"/>
    <col min="1788" max="1788" width="29.25" style="64" bestFit="1" customWidth="1"/>
    <col min="1789" max="1789" width="34.625" style="64" customWidth="1"/>
    <col min="1790" max="1790" width="5.625" style="64" bestFit="1" customWidth="1"/>
    <col min="1791" max="1791" width="12.125" style="64" bestFit="1" customWidth="1"/>
    <col min="1792" max="1792" width="6.25" style="64" bestFit="1" customWidth="1"/>
    <col min="1793" max="1793" width="12.125" style="64" customWidth="1"/>
    <col min="1794" max="1794" width="12.125" style="64" bestFit="1" customWidth="1"/>
    <col min="1795" max="1795" width="6.25" style="64" bestFit="1" customWidth="1"/>
    <col min="1796" max="1796" width="12.125" style="64" customWidth="1"/>
    <col min="1797" max="1797" width="12.125" style="64" bestFit="1" customWidth="1"/>
    <col min="1798" max="1798" width="6.25" style="64" bestFit="1" customWidth="1"/>
    <col min="1799" max="1799" width="12.125" style="64" customWidth="1"/>
    <col min="1800" max="1800" width="12.625" style="64" customWidth="1"/>
    <col min="1801" max="1801" width="6.25" style="64" bestFit="1" customWidth="1"/>
    <col min="1802" max="1802" width="13.125" style="64" customWidth="1"/>
    <col min="1803" max="1803" width="12.125" style="64" bestFit="1" customWidth="1"/>
    <col min="1804" max="1804" width="6.25" style="64" bestFit="1" customWidth="1"/>
    <col min="1805" max="1805" width="12.125" style="64" customWidth="1"/>
    <col min="1806" max="1806" width="75.625" style="64" bestFit="1" customWidth="1"/>
    <col min="1807" max="1807" width="9.25" style="64" bestFit="1" customWidth="1"/>
    <col min="1808" max="2040" width="9" style="64"/>
    <col min="2041" max="2041" width="3" style="64" customWidth="1"/>
    <col min="2042" max="2042" width="14.625" style="64" bestFit="1" customWidth="1"/>
    <col min="2043" max="2043" width="18.875" style="64" bestFit="1" customWidth="1"/>
    <col min="2044" max="2044" width="29.25" style="64" bestFit="1" customWidth="1"/>
    <col min="2045" max="2045" width="34.625" style="64" customWidth="1"/>
    <col min="2046" max="2046" width="5.625" style="64" bestFit="1" customWidth="1"/>
    <col min="2047" max="2047" width="12.125" style="64" bestFit="1" customWidth="1"/>
    <col min="2048" max="2048" width="6.25" style="64" bestFit="1" customWidth="1"/>
    <col min="2049" max="2049" width="12.125" style="64" customWidth="1"/>
    <col min="2050" max="2050" width="12.125" style="64" bestFit="1" customWidth="1"/>
    <col min="2051" max="2051" width="6.25" style="64" bestFit="1" customWidth="1"/>
    <col min="2052" max="2052" width="12.125" style="64" customWidth="1"/>
    <col min="2053" max="2053" width="12.125" style="64" bestFit="1" customWidth="1"/>
    <col min="2054" max="2054" width="6.25" style="64" bestFit="1" customWidth="1"/>
    <col min="2055" max="2055" width="12.125" style="64" customWidth="1"/>
    <col min="2056" max="2056" width="12.625" style="64" customWidth="1"/>
    <col min="2057" max="2057" width="6.25" style="64" bestFit="1" customWidth="1"/>
    <col min="2058" max="2058" width="13.125" style="64" customWidth="1"/>
    <col min="2059" max="2059" width="12.125" style="64" bestFit="1" customWidth="1"/>
    <col min="2060" max="2060" width="6.25" style="64" bestFit="1" customWidth="1"/>
    <col min="2061" max="2061" width="12.125" style="64" customWidth="1"/>
    <col min="2062" max="2062" width="75.625" style="64" bestFit="1" customWidth="1"/>
    <col min="2063" max="2063" width="9.25" style="64" bestFit="1" customWidth="1"/>
    <col min="2064" max="2296" width="9" style="64"/>
    <col min="2297" max="2297" width="3" style="64" customWidth="1"/>
    <col min="2298" max="2298" width="14.625" style="64" bestFit="1" customWidth="1"/>
    <col min="2299" max="2299" width="18.875" style="64" bestFit="1" customWidth="1"/>
    <col min="2300" max="2300" width="29.25" style="64" bestFit="1" customWidth="1"/>
    <col min="2301" max="2301" width="34.625" style="64" customWidth="1"/>
    <col min="2302" max="2302" width="5.625" style="64" bestFit="1" customWidth="1"/>
    <col min="2303" max="2303" width="12.125" style="64" bestFit="1" customWidth="1"/>
    <col min="2304" max="2304" width="6.25" style="64" bestFit="1" customWidth="1"/>
    <col min="2305" max="2305" width="12.125" style="64" customWidth="1"/>
    <col min="2306" max="2306" width="12.125" style="64" bestFit="1" customWidth="1"/>
    <col min="2307" max="2307" width="6.25" style="64" bestFit="1" customWidth="1"/>
    <col min="2308" max="2308" width="12.125" style="64" customWidth="1"/>
    <col min="2309" max="2309" width="12.125" style="64" bestFit="1" customWidth="1"/>
    <col min="2310" max="2310" width="6.25" style="64" bestFit="1" customWidth="1"/>
    <col min="2311" max="2311" width="12.125" style="64" customWidth="1"/>
    <col min="2312" max="2312" width="12.625" style="64" customWidth="1"/>
    <col min="2313" max="2313" width="6.25" style="64" bestFit="1" customWidth="1"/>
    <col min="2314" max="2314" width="13.125" style="64" customWidth="1"/>
    <col min="2315" max="2315" width="12.125" style="64" bestFit="1" customWidth="1"/>
    <col min="2316" max="2316" width="6.25" style="64" bestFit="1" customWidth="1"/>
    <col min="2317" max="2317" width="12.125" style="64" customWidth="1"/>
    <col min="2318" max="2318" width="75.625" style="64" bestFit="1" customWidth="1"/>
    <col min="2319" max="2319" width="9.25" style="64" bestFit="1" customWidth="1"/>
    <col min="2320" max="2552" width="9" style="64"/>
    <col min="2553" max="2553" width="3" style="64" customWidth="1"/>
    <col min="2554" max="2554" width="14.625" style="64" bestFit="1" customWidth="1"/>
    <col min="2555" max="2555" width="18.875" style="64" bestFit="1" customWidth="1"/>
    <col min="2556" max="2556" width="29.25" style="64" bestFit="1" customWidth="1"/>
    <col min="2557" max="2557" width="34.625" style="64" customWidth="1"/>
    <col min="2558" max="2558" width="5.625" style="64" bestFit="1" customWidth="1"/>
    <col min="2559" max="2559" width="12.125" style="64" bestFit="1" customWidth="1"/>
    <col min="2560" max="2560" width="6.25" style="64" bestFit="1" customWidth="1"/>
    <col min="2561" max="2561" width="12.125" style="64" customWidth="1"/>
    <col min="2562" max="2562" width="12.125" style="64" bestFit="1" customWidth="1"/>
    <col min="2563" max="2563" width="6.25" style="64" bestFit="1" customWidth="1"/>
    <col min="2564" max="2564" width="12.125" style="64" customWidth="1"/>
    <col min="2565" max="2565" width="12.125" style="64" bestFit="1" customWidth="1"/>
    <col min="2566" max="2566" width="6.25" style="64" bestFit="1" customWidth="1"/>
    <col min="2567" max="2567" width="12.125" style="64" customWidth="1"/>
    <col min="2568" max="2568" width="12.625" style="64" customWidth="1"/>
    <col min="2569" max="2569" width="6.25" style="64" bestFit="1" customWidth="1"/>
    <col min="2570" max="2570" width="13.125" style="64" customWidth="1"/>
    <col min="2571" max="2571" width="12.125" style="64" bestFit="1" customWidth="1"/>
    <col min="2572" max="2572" width="6.25" style="64" bestFit="1" customWidth="1"/>
    <col min="2573" max="2573" width="12.125" style="64" customWidth="1"/>
    <col min="2574" max="2574" width="75.625" style="64" bestFit="1" customWidth="1"/>
    <col min="2575" max="2575" width="9.25" style="64" bestFit="1" customWidth="1"/>
    <col min="2576" max="2808" width="9" style="64"/>
    <col min="2809" max="2809" width="3" style="64" customWidth="1"/>
    <col min="2810" max="2810" width="14.625" style="64" bestFit="1" customWidth="1"/>
    <col min="2811" max="2811" width="18.875" style="64" bestFit="1" customWidth="1"/>
    <col min="2812" max="2812" width="29.25" style="64" bestFit="1" customWidth="1"/>
    <col min="2813" max="2813" width="34.625" style="64" customWidth="1"/>
    <col min="2814" max="2814" width="5.625" style="64" bestFit="1" customWidth="1"/>
    <col min="2815" max="2815" width="12.125" style="64" bestFit="1" customWidth="1"/>
    <col min="2816" max="2816" width="6.25" style="64" bestFit="1" customWidth="1"/>
    <col min="2817" max="2817" width="12.125" style="64" customWidth="1"/>
    <col min="2818" max="2818" width="12.125" style="64" bestFit="1" customWidth="1"/>
    <col min="2819" max="2819" width="6.25" style="64" bestFit="1" customWidth="1"/>
    <col min="2820" max="2820" width="12.125" style="64" customWidth="1"/>
    <col min="2821" max="2821" width="12.125" style="64" bestFit="1" customWidth="1"/>
    <col min="2822" max="2822" width="6.25" style="64" bestFit="1" customWidth="1"/>
    <col min="2823" max="2823" width="12.125" style="64" customWidth="1"/>
    <col min="2824" max="2824" width="12.625" style="64" customWidth="1"/>
    <col min="2825" max="2825" width="6.25" style="64" bestFit="1" customWidth="1"/>
    <col min="2826" max="2826" width="13.125" style="64" customWidth="1"/>
    <col min="2827" max="2827" width="12.125" style="64" bestFit="1" customWidth="1"/>
    <col min="2828" max="2828" width="6.25" style="64" bestFit="1" customWidth="1"/>
    <col min="2829" max="2829" width="12.125" style="64" customWidth="1"/>
    <col min="2830" max="2830" width="75.625" style="64" bestFit="1" customWidth="1"/>
    <col min="2831" max="2831" width="9.25" style="64" bestFit="1" customWidth="1"/>
    <col min="2832" max="3064" width="9" style="64"/>
    <col min="3065" max="3065" width="3" style="64" customWidth="1"/>
    <col min="3066" max="3066" width="14.625" style="64" bestFit="1" customWidth="1"/>
    <col min="3067" max="3067" width="18.875" style="64" bestFit="1" customWidth="1"/>
    <col min="3068" max="3068" width="29.25" style="64" bestFit="1" customWidth="1"/>
    <col min="3069" max="3069" width="34.625" style="64" customWidth="1"/>
    <col min="3070" max="3070" width="5.625" style="64" bestFit="1" customWidth="1"/>
    <col min="3071" max="3071" width="12.125" style="64" bestFit="1" customWidth="1"/>
    <col min="3072" max="3072" width="6.25" style="64" bestFit="1" customWidth="1"/>
    <col min="3073" max="3073" width="12.125" style="64" customWidth="1"/>
    <col min="3074" max="3074" width="12.125" style="64" bestFit="1" customWidth="1"/>
    <col min="3075" max="3075" width="6.25" style="64" bestFit="1" customWidth="1"/>
    <col min="3076" max="3076" width="12.125" style="64" customWidth="1"/>
    <col min="3077" max="3077" width="12.125" style="64" bestFit="1" customWidth="1"/>
    <col min="3078" max="3078" width="6.25" style="64" bestFit="1" customWidth="1"/>
    <col min="3079" max="3079" width="12.125" style="64" customWidth="1"/>
    <col min="3080" max="3080" width="12.625" style="64" customWidth="1"/>
    <col min="3081" max="3081" width="6.25" style="64" bestFit="1" customWidth="1"/>
    <col min="3082" max="3082" width="13.125" style="64" customWidth="1"/>
    <col min="3083" max="3083" width="12.125" style="64" bestFit="1" customWidth="1"/>
    <col min="3084" max="3084" width="6.25" style="64" bestFit="1" customWidth="1"/>
    <col min="3085" max="3085" width="12.125" style="64" customWidth="1"/>
    <col min="3086" max="3086" width="75.625" style="64" bestFit="1" customWidth="1"/>
    <col min="3087" max="3087" width="9.25" style="64" bestFit="1" customWidth="1"/>
    <col min="3088" max="3320" width="9" style="64"/>
    <col min="3321" max="3321" width="3" style="64" customWidth="1"/>
    <col min="3322" max="3322" width="14.625" style="64" bestFit="1" customWidth="1"/>
    <col min="3323" max="3323" width="18.875" style="64" bestFit="1" customWidth="1"/>
    <col min="3324" max="3324" width="29.25" style="64" bestFit="1" customWidth="1"/>
    <col min="3325" max="3325" width="34.625" style="64" customWidth="1"/>
    <col min="3326" max="3326" width="5.625" style="64" bestFit="1" customWidth="1"/>
    <col min="3327" max="3327" width="12.125" style="64" bestFit="1" customWidth="1"/>
    <col min="3328" max="3328" width="6.25" style="64" bestFit="1" customWidth="1"/>
    <col min="3329" max="3329" width="12.125" style="64" customWidth="1"/>
    <col min="3330" max="3330" width="12.125" style="64" bestFit="1" customWidth="1"/>
    <col min="3331" max="3331" width="6.25" style="64" bestFit="1" customWidth="1"/>
    <col min="3332" max="3332" width="12.125" style="64" customWidth="1"/>
    <col min="3333" max="3333" width="12.125" style="64" bestFit="1" customWidth="1"/>
    <col min="3334" max="3334" width="6.25" style="64" bestFit="1" customWidth="1"/>
    <col min="3335" max="3335" width="12.125" style="64" customWidth="1"/>
    <col min="3336" max="3336" width="12.625" style="64" customWidth="1"/>
    <col min="3337" max="3337" width="6.25" style="64" bestFit="1" customWidth="1"/>
    <col min="3338" max="3338" width="13.125" style="64" customWidth="1"/>
    <col min="3339" max="3339" width="12.125" style="64" bestFit="1" customWidth="1"/>
    <col min="3340" max="3340" width="6.25" style="64" bestFit="1" customWidth="1"/>
    <col min="3341" max="3341" width="12.125" style="64" customWidth="1"/>
    <col min="3342" max="3342" width="75.625" style="64" bestFit="1" customWidth="1"/>
    <col min="3343" max="3343" width="9.25" style="64" bestFit="1" customWidth="1"/>
    <col min="3344" max="3576" width="9" style="64"/>
    <col min="3577" max="3577" width="3" style="64" customWidth="1"/>
    <col min="3578" max="3578" width="14.625" style="64" bestFit="1" customWidth="1"/>
    <col min="3579" max="3579" width="18.875" style="64" bestFit="1" customWidth="1"/>
    <col min="3580" max="3580" width="29.25" style="64" bestFit="1" customWidth="1"/>
    <col min="3581" max="3581" width="34.625" style="64" customWidth="1"/>
    <col min="3582" max="3582" width="5.625" style="64" bestFit="1" customWidth="1"/>
    <col min="3583" max="3583" width="12.125" style="64" bestFit="1" customWidth="1"/>
    <col min="3584" max="3584" width="6.25" style="64" bestFit="1" customWidth="1"/>
    <col min="3585" max="3585" width="12.125" style="64" customWidth="1"/>
    <col min="3586" max="3586" width="12.125" style="64" bestFit="1" customWidth="1"/>
    <col min="3587" max="3587" width="6.25" style="64" bestFit="1" customWidth="1"/>
    <col min="3588" max="3588" width="12.125" style="64" customWidth="1"/>
    <col min="3589" max="3589" width="12.125" style="64" bestFit="1" customWidth="1"/>
    <col min="3590" max="3590" width="6.25" style="64" bestFit="1" customWidth="1"/>
    <col min="3591" max="3591" width="12.125" style="64" customWidth="1"/>
    <col min="3592" max="3592" width="12.625" style="64" customWidth="1"/>
    <col min="3593" max="3593" width="6.25" style="64" bestFit="1" customWidth="1"/>
    <col min="3594" max="3594" width="13.125" style="64" customWidth="1"/>
    <col min="3595" max="3595" width="12.125" style="64" bestFit="1" customWidth="1"/>
    <col min="3596" max="3596" width="6.25" style="64" bestFit="1" customWidth="1"/>
    <col min="3597" max="3597" width="12.125" style="64" customWidth="1"/>
    <col min="3598" max="3598" width="75.625" style="64" bestFit="1" customWidth="1"/>
    <col min="3599" max="3599" width="9.25" style="64" bestFit="1" customWidth="1"/>
    <col min="3600" max="3832" width="9" style="64"/>
    <col min="3833" max="3833" width="3" style="64" customWidth="1"/>
    <col min="3834" max="3834" width="14.625" style="64" bestFit="1" customWidth="1"/>
    <col min="3835" max="3835" width="18.875" style="64" bestFit="1" customWidth="1"/>
    <col min="3836" max="3836" width="29.25" style="64" bestFit="1" customWidth="1"/>
    <col min="3837" max="3837" width="34.625" style="64" customWidth="1"/>
    <col min="3838" max="3838" width="5.625" style="64" bestFit="1" customWidth="1"/>
    <col min="3839" max="3839" width="12.125" style="64" bestFit="1" customWidth="1"/>
    <col min="3840" max="3840" width="6.25" style="64" bestFit="1" customWidth="1"/>
    <col min="3841" max="3841" width="12.125" style="64" customWidth="1"/>
    <col min="3842" max="3842" width="12.125" style="64" bestFit="1" customWidth="1"/>
    <col min="3843" max="3843" width="6.25" style="64" bestFit="1" customWidth="1"/>
    <col min="3844" max="3844" width="12.125" style="64" customWidth="1"/>
    <col min="3845" max="3845" width="12.125" style="64" bestFit="1" customWidth="1"/>
    <col min="3846" max="3846" width="6.25" style="64" bestFit="1" customWidth="1"/>
    <col min="3847" max="3847" width="12.125" style="64" customWidth="1"/>
    <col min="3848" max="3848" width="12.625" style="64" customWidth="1"/>
    <col min="3849" max="3849" width="6.25" style="64" bestFit="1" customWidth="1"/>
    <col min="3850" max="3850" width="13.125" style="64" customWidth="1"/>
    <col min="3851" max="3851" width="12.125" style="64" bestFit="1" customWidth="1"/>
    <col min="3852" max="3852" width="6.25" style="64" bestFit="1" customWidth="1"/>
    <col min="3853" max="3853" width="12.125" style="64" customWidth="1"/>
    <col min="3854" max="3854" width="75.625" style="64" bestFit="1" customWidth="1"/>
    <col min="3855" max="3855" width="9.25" style="64" bestFit="1" customWidth="1"/>
    <col min="3856" max="4088" width="9" style="64"/>
    <col min="4089" max="4089" width="3" style="64" customWidth="1"/>
    <col min="4090" max="4090" width="14.625" style="64" bestFit="1" customWidth="1"/>
    <col min="4091" max="4091" width="18.875" style="64" bestFit="1" customWidth="1"/>
    <col min="4092" max="4092" width="29.25" style="64" bestFit="1" customWidth="1"/>
    <col min="4093" max="4093" width="34.625" style="64" customWidth="1"/>
    <col min="4094" max="4094" width="5.625" style="64" bestFit="1" customWidth="1"/>
    <col min="4095" max="4095" width="12.125" style="64" bestFit="1" customWidth="1"/>
    <col min="4096" max="4096" width="6.25" style="64" bestFit="1" customWidth="1"/>
    <col min="4097" max="4097" width="12.125" style="64" customWidth="1"/>
    <col min="4098" max="4098" width="12.125" style="64" bestFit="1" customWidth="1"/>
    <col min="4099" max="4099" width="6.25" style="64" bestFit="1" customWidth="1"/>
    <col min="4100" max="4100" width="12.125" style="64" customWidth="1"/>
    <col min="4101" max="4101" width="12.125" style="64" bestFit="1" customWidth="1"/>
    <col min="4102" max="4102" width="6.25" style="64" bestFit="1" customWidth="1"/>
    <col min="4103" max="4103" width="12.125" style="64" customWidth="1"/>
    <col min="4104" max="4104" width="12.625" style="64" customWidth="1"/>
    <col min="4105" max="4105" width="6.25" style="64" bestFit="1" customWidth="1"/>
    <col min="4106" max="4106" width="13.125" style="64" customWidth="1"/>
    <col min="4107" max="4107" width="12.125" style="64" bestFit="1" customWidth="1"/>
    <col min="4108" max="4108" width="6.25" style="64" bestFit="1" customWidth="1"/>
    <col min="4109" max="4109" width="12.125" style="64" customWidth="1"/>
    <col min="4110" max="4110" width="75.625" style="64" bestFit="1" customWidth="1"/>
    <col min="4111" max="4111" width="9.25" style="64" bestFit="1" customWidth="1"/>
    <col min="4112" max="4344" width="9" style="64"/>
    <col min="4345" max="4345" width="3" style="64" customWidth="1"/>
    <col min="4346" max="4346" width="14.625" style="64" bestFit="1" customWidth="1"/>
    <col min="4347" max="4347" width="18.875" style="64" bestFit="1" customWidth="1"/>
    <col min="4348" max="4348" width="29.25" style="64" bestFit="1" customWidth="1"/>
    <col min="4349" max="4349" width="34.625" style="64" customWidth="1"/>
    <col min="4350" max="4350" width="5.625" style="64" bestFit="1" customWidth="1"/>
    <col min="4351" max="4351" width="12.125" style="64" bestFit="1" customWidth="1"/>
    <col min="4352" max="4352" width="6.25" style="64" bestFit="1" customWidth="1"/>
    <col min="4353" max="4353" width="12.125" style="64" customWidth="1"/>
    <col min="4354" max="4354" width="12.125" style="64" bestFit="1" customWidth="1"/>
    <col min="4355" max="4355" width="6.25" style="64" bestFit="1" customWidth="1"/>
    <col min="4356" max="4356" width="12.125" style="64" customWidth="1"/>
    <col min="4357" max="4357" width="12.125" style="64" bestFit="1" customWidth="1"/>
    <col min="4358" max="4358" width="6.25" style="64" bestFit="1" customWidth="1"/>
    <col min="4359" max="4359" width="12.125" style="64" customWidth="1"/>
    <col min="4360" max="4360" width="12.625" style="64" customWidth="1"/>
    <col min="4361" max="4361" width="6.25" style="64" bestFit="1" customWidth="1"/>
    <col min="4362" max="4362" width="13.125" style="64" customWidth="1"/>
    <col min="4363" max="4363" width="12.125" style="64" bestFit="1" customWidth="1"/>
    <col min="4364" max="4364" width="6.25" style="64" bestFit="1" customWidth="1"/>
    <col min="4365" max="4365" width="12.125" style="64" customWidth="1"/>
    <col min="4366" max="4366" width="75.625" style="64" bestFit="1" customWidth="1"/>
    <col min="4367" max="4367" width="9.25" style="64" bestFit="1" customWidth="1"/>
    <col min="4368" max="4600" width="9" style="64"/>
    <col min="4601" max="4601" width="3" style="64" customWidth="1"/>
    <col min="4602" max="4602" width="14.625" style="64" bestFit="1" customWidth="1"/>
    <col min="4603" max="4603" width="18.875" style="64" bestFit="1" customWidth="1"/>
    <col min="4604" max="4604" width="29.25" style="64" bestFit="1" customWidth="1"/>
    <col min="4605" max="4605" width="34.625" style="64" customWidth="1"/>
    <col min="4606" max="4606" width="5.625" style="64" bestFit="1" customWidth="1"/>
    <col min="4607" max="4607" width="12.125" style="64" bestFit="1" customWidth="1"/>
    <col min="4608" max="4608" width="6.25" style="64" bestFit="1" customWidth="1"/>
    <col min="4609" max="4609" width="12.125" style="64" customWidth="1"/>
    <col min="4610" max="4610" width="12.125" style="64" bestFit="1" customWidth="1"/>
    <col min="4611" max="4611" width="6.25" style="64" bestFit="1" customWidth="1"/>
    <col min="4612" max="4612" width="12.125" style="64" customWidth="1"/>
    <col min="4613" max="4613" width="12.125" style="64" bestFit="1" customWidth="1"/>
    <col min="4614" max="4614" width="6.25" style="64" bestFit="1" customWidth="1"/>
    <col min="4615" max="4615" width="12.125" style="64" customWidth="1"/>
    <col min="4616" max="4616" width="12.625" style="64" customWidth="1"/>
    <col min="4617" max="4617" width="6.25" style="64" bestFit="1" customWidth="1"/>
    <col min="4618" max="4618" width="13.125" style="64" customWidth="1"/>
    <col min="4619" max="4619" width="12.125" style="64" bestFit="1" customWidth="1"/>
    <col min="4620" max="4620" width="6.25" style="64" bestFit="1" customWidth="1"/>
    <col min="4621" max="4621" width="12.125" style="64" customWidth="1"/>
    <col min="4622" max="4622" width="75.625" style="64" bestFit="1" customWidth="1"/>
    <col min="4623" max="4623" width="9.25" style="64" bestFit="1" customWidth="1"/>
    <col min="4624" max="4856" width="9" style="64"/>
    <col min="4857" max="4857" width="3" style="64" customWidth="1"/>
    <col min="4858" max="4858" width="14.625" style="64" bestFit="1" customWidth="1"/>
    <col min="4859" max="4859" width="18.875" style="64" bestFit="1" customWidth="1"/>
    <col min="4860" max="4860" width="29.25" style="64" bestFit="1" customWidth="1"/>
    <col min="4861" max="4861" width="34.625" style="64" customWidth="1"/>
    <col min="4862" max="4862" width="5.625" style="64" bestFit="1" customWidth="1"/>
    <col min="4863" max="4863" width="12.125" style="64" bestFit="1" customWidth="1"/>
    <col min="4864" max="4864" width="6.25" style="64" bestFit="1" customWidth="1"/>
    <col min="4865" max="4865" width="12.125" style="64" customWidth="1"/>
    <col min="4866" max="4866" width="12.125" style="64" bestFit="1" customWidth="1"/>
    <col min="4867" max="4867" width="6.25" style="64" bestFit="1" customWidth="1"/>
    <col min="4868" max="4868" width="12.125" style="64" customWidth="1"/>
    <col min="4869" max="4869" width="12.125" style="64" bestFit="1" customWidth="1"/>
    <col min="4870" max="4870" width="6.25" style="64" bestFit="1" customWidth="1"/>
    <col min="4871" max="4871" width="12.125" style="64" customWidth="1"/>
    <col min="4872" max="4872" width="12.625" style="64" customWidth="1"/>
    <col min="4873" max="4873" width="6.25" style="64" bestFit="1" customWidth="1"/>
    <col min="4874" max="4874" width="13.125" style="64" customWidth="1"/>
    <col min="4875" max="4875" width="12.125" style="64" bestFit="1" customWidth="1"/>
    <col min="4876" max="4876" width="6.25" style="64" bestFit="1" customWidth="1"/>
    <col min="4877" max="4877" width="12.125" style="64" customWidth="1"/>
    <col min="4878" max="4878" width="75.625" style="64" bestFit="1" customWidth="1"/>
    <col min="4879" max="4879" width="9.25" style="64" bestFit="1" customWidth="1"/>
    <col min="4880" max="5112" width="9" style="64"/>
    <col min="5113" max="5113" width="3" style="64" customWidth="1"/>
    <col min="5114" max="5114" width="14.625" style="64" bestFit="1" customWidth="1"/>
    <col min="5115" max="5115" width="18.875" style="64" bestFit="1" customWidth="1"/>
    <col min="5116" max="5116" width="29.25" style="64" bestFit="1" customWidth="1"/>
    <col min="5117" max="5117" width="34.625" style="64" customWidth="1"/>
    <col min="5118" max="5118" width="5.625" style="64" bestFit="1" customWidth="1"/>
    <col min="5119" max="5119" width="12.125" style="64" bestFit="1" customWidth="1"/>
    <col min="5120" max="5120" width="6.25" style="64" bestFit="1" customWidth="1"/>
    <col min="5121" max="5121" width="12.125" style="64" customWidth="1"/>
    <col min="5122" max="5122" width="12.125" style="64" bestFit="1" customWidth="1"/>
    <col min="5123" max="5123" width="6.25" style="64" bestFit="1" customWidth="1"/>
    <col min="5124" max="5124" width="12.125" style="64" customWidth="1"/>
    <col min="5125" max="5125" width="12.125" style="64" bestFit="1" customWidth="1"/>
    <col min="5126" max="5126" width="6.25" style="64" bestFit="1" customWidth="1"/>
    <col min="5127" max="5127" width="12.125" style="64" customWidth="1"/>
    <col min="5128" max="5128" width="12.625" style="64" customWidth="1"/>
    <col min="5129" max="5129" width="6.25" style="64" bestFit="1" customWidth="1"/>
    <col min="5130" max="5130" width="13.125" style="64" customWidth="1"/>
    <col min="5131" max="5131" width="12.125" style="64" bestFit="1" customWidth="1"/>
    <col min="5132" max="5132" width="6.25" style="64" bestFit="1" customWidth="1"/>
    <col min="5133" max="5133" width="12.125" style="64" customWidth="1"/>
    <col min="5134" max="5134" width="75.625" style="64" bestFit="1" customWidth="1"/>
    <col min="5135" max="5135" width="9.25" style="64" bestFit="1" customWidth="1"/>
    <col min="5136" max="5368" width="9" style="64"/>
    <col min="5369" max="5369" width="3" style="64" customWidth="1"/>
    <col min="5370" max="5370" width="14.625" style="64" bestFit="1" customWidth="1"/>
    <col min="5371" max="5371" width="18.875" style="64" bestFit="1" customWidth="1"/>
    <col min="5372" max="5372" width="29.25" style="64" bestFit="1" customWidth="1"/>
    <col min="5373" max="5373" width="34.625" style="64" customWidth="1"/>
    <col min="5374" max="5374" width="5.625" style="64" bestFit="1" customWidth="1"/>
    <col min="5375" max="5375" width="12.125" style="64" bestFit="1" customWidth="1"/>
    <col min="5376" max="5376" width="6.25" style="64" bestFit="1" customWidth="1"/>
    <col min="5377" max="5377" width="12.125" style="64" customWidth="1"/>
    <col min="5378" max="5378" width="12.125" style="64" bestFit="1" customWidth="1"/>
    <col min="5379" max="5379" width="6.25" style="64" bestFit="1" customWidth="1"/>
    <col min="5380" max="5380" width="12.125" style="64" customWidth="1"/>
    <col min="5381" max="5381" width="12.125" style="64" bestFit="1" customWidth="1"/>
    <col min="5382" max="5382" width="6.25" style="64" bestFit="1" customWidth="1"/>
    <col min="5383" max="5383" width="12.125" style="64" customWidth="1"/>
    <col min="5384" max="5384" width="12.625" style="64" customWidth="1"/>
    <col min="5385" max="5385" width="6.25" style="64" bestFit="1" customWidth="1"/>
    <col min="5386" max="5386" width="13.125" style="64" customWidth="1"/>
    <col min="5387" max="5387" width="12.125" style="64" bestFit="1" customWidth="1"/>
    <col min="5388" max="5388" width="6.25" style="64" bestFit="1" customWidth="1"/>
    <col min="5389" max="5389" width="12.125" style="64" customWidth="1"/>
    <col min="5390" max="5390" width="75.625" style="64" bestFit="1" customWidth="1"/>
    <col min="5391" max="5391" width="9.25" style="64" bestFit="1" customWidth="1"/>
    <col min="5392" max="5624" width="9" style="64"/>
    <col min="5625" max="5625" width="3" style="64" customWidth="1"/>
    <col min="5626" max="5626" width="14.625" style="64" bestFit="1" customWidth="1"/>
    <col min="5627" max="5627" width="18.875" style="64" bestFit="1" customWidth="1"/>
    <col min="5628" max="5628" width="29.25" style="64" bestFit="1" customWidth="1"/>
    <col min="5629" max="5629" width="34.625" style="64" customWidth="1"/>
    <col min="5630" max="5630" width="5.625" style="64" bestFit="1" customWidth="1"/>
    <col min="5631" max="5631" width="12.125" style="64" bestFit="1" customWidth="1"/>
    <col min="5632" max="5632" width="6.25" style="64" bestFit="1" customWidth="1"/>
    <col min="5633" max="5633" width="12.125" style="64" customWidth="1"/>
    <col min="5634" max="5634" width="12.125" style="64" bestFit="1" customWidth="1"/>
    <col min="5635" max="5635" width="6.25" style="64" bestFit="1" customWidth="1"/>
    <col min="5636" max="5636" width="12.125" style="64" customWidth="1"/>
    <col min="5637" max="5637" width="12.125" style="64" bestFit="1" customWidth="1"/>
    <col min="5638" max="5638" width="6.25" style="64" bestFit="1" customWidth="1"/>
    <col min="5639" max="5639" width="12.125" style="64" customWidth="1"/>
    <col min="5640" max="5640" width="12.625" style="64" customWidth="1"/>
    <col min="5641" max="5641" width="6.25" style="64" bestFit="1" customWidth="1"/>
    <col min="5642" max="5642" width="13.125" style="64" customWidth="1"/>
    <col min="5643" max="5643" width="12.125" style="64" bestFit="1" customWidth="1"/>
    <col min="5644" max="5644" width="6.25" style="64" bestFit="1" customWidth="1"/>
    <col min="5645" max="5645" width="12.125" style="64" customWidth="1"/>
    <col min="5646" max="5646" width="75.625" style="64" bestFit="1" customWidth="1"/>
    <col min="5647" max="5647" width="9.25" style="64" bestFit="1" customWidth="1"/>
    <col min="5648" max="5880" width="9" style="64"/>
    <col min="5881" max="5881" width="3" style="64" customWidth="1"/>
    <col min="5882" max="5882" width="14.625" style="64" bestFit="1" customWidth="1"/>
    <col min="5883" max="5883" width="18.875" style="64" bestFit="1" customWidth="1"/>
    <col min="5884" max="5884" width="29.25" style="64" bestFit="1" customWidth="1"/>
    <col min="5885" max="5885" width="34.625" style="64" customWidth="1"/>
    <col min="5886" max="5886" width="5.625" style="64" bestFit="1" customWidth="1"/>
    <col min="5887" max="5887" width="12.125" style="64" bestFit="1" customWidth="1"/>
    <col min="5888" max="5888" width="6.25" style="64" bestFit="1" customWidth="1"/>
    <col min="5889" max="5889" width="12.125" style="64" customWidth="1"/>
    <col min="5890" max="5890" width="12.125" style="64" bestFit="1" customWidth="1"/>
    <col min="5891" max="5891" width="6.25" style="64" bestFit="1" customWidth="1"/>
    <col min="5892" max="5892" width="12.125" style="64" customWidth="1"/>
    <col min="5893" max="5893" width="12.125" style="64" bestFit="1" customWidth="1"/>
    <col min="5894" max="5894" width="6.25" style="64" bestFit="1" customWidth="1"/>
    <col min="5895" max="5895" width="12.125" style="64" customWidth="1"/>
    <col min="5896" max="5896" width="12.625" style="64" customWidth="1"/>
    <col min="5897" max="5897" width="6.25" style="64" bestFit="1" customWidth="1"/>
    <col min="5898" max="5898" width="13.125" style="64" customWidth="1"/>
    <col min="5899" max="5899" width="12.125" style="64" bestFit="1" customWidth="1"/>
    <col min="5900" max="5900" width="6.25" style="64" bestFit="1" customWidth="1"/>
    <col min="5901" max="5901" width="12.125" style="64" customWidth="1"/>
    <col min="5902" max="5902" width="75.625" style="64" bestFit="1" customWidth="1"/>
    <col min="5903" max="5903" width="9.25" style="64" bestFit="1" customWidth="1"/>
    <col min="5904" max="6136" width="9" style="64"/>
    <col min="6137" max="6137" width="3" style="64" customWidth="1"/>
    <col min="6138" max="6138" width="14.625" style="64" bestFit="1" customWidth="1"/>
    <col min="6139" max="6139" width="18.875" style="64" bestFit="1" customWidth="1"/>
    <col min="6140" max="6140" width="29.25" style="64" bestFit="1" customWidth="1"/>
    <col min="6141" max="6141" width="34.625" style="64" customWidth="1"/>
    <col min="6142" max="6142" width="5.625" style="64" bestFit="1" customWidth="1"/>
    <col min="6143" max="6143" width="12.125" style="64" bestFit="1" customWidth="1"/>
    <col min="6144" max="6144" width="6.25" style="64" bestFit="1" customWidth="1"/>
    <col min="6145" max="6145" width="12.125" style="64" customWidth="1"/>
    <col min="6146" max="6146" width="12.125" style="64" bestFit="1" customWidth="1"/>
    <col min="6147" max="6147" width="6.25" style="64" bestFit="1" customWidth="1"/>
    <col min="6148" max="6148" width="12.125" style="64" customWidth="1"/>
    <col min="6149" max="6149" width="12.125" style="64" bestFit="1" customWidth="1"/>
    <col min="6150" max="6150" width="6.25" style="64" bestFit="1" customWidth="1"/>
    <col min="6151" max="6151" width="12.125" style="64" customWidth="1"/>
    <col min="6152" max="6152" width="12.625" style="64" customWidth="1"/>
    <col min="6153" max="6153" width="6.25" style="64" bestFit="1" customWidth="1"/>
    <col min="6154" max="6154" width="13.125" style="64" customWidth="1"/>
    <col min="6155" max="6155" width="12.125" style="64" bestFit="1" customWidth="1"/>
    <col min="6156" max="6156" width="6.25" style="64" bestFit="1" customWidth="1"/>
    <col min="6157" max="6157" width="12.125" style="64" customWidth="1"/>
    <col min="6158" max="6158" width="75.625" style="64" bestFit="1" customWidth="1"/>
    <col min="6159" max="6159" width="9.25" style="64" bestFit="1" customWidth="1"/>
    <col min="6160" max="6392" width="9" style="64"/>
    <col min="6393" max="6393" width="3" style="64" customWidth="1"/>
    <col min="6394" max="6394" width="14.625" style="64" bestFit="1" customWidth="1"/>
    <col min="6395" max="6395" width="18.875" style="64" bestFit="1" customWidth="1"/>
    <col min="6396" max="6396" width="29.25" style="64" bestFit="1" customWidth="1"/>
    <col min="6397" max="6397" width="34.625" style="64" customWidth="1"/>
    <col min="6398" max="6398" width="5.625" style="64" bestFit="1" customWidth="1"/>
    <col min="6399" max="6399" width="12.125" style="64" bestFit="1" customWidth="1"/>
    <col min="6400" max="6400" width="6.25" style="64" bestFit="1" customWidth="1"/>
    <col min="6401" max="6401" width="12.125" style="64" customWidth="1"/>
    <col min="6402" max="6402" width="12.125" style="64" bestFit="1" customWidth="1"/>
    <col min="6403" max="6403" width="6.25" style="64" bestFit="1" customWidth="1"/>
    <col min="6404" max="6404" width="12.125" style="64" customWidth="1"/>
    <col min="6405" max="6405" width="12.125" style="64" bestFit="1" customWidth="1"/>
    <col min="6406" max="6406" width="6.25" style="64" bestFit="1" customWidth="1"/>
    <col min="6407" max="6407" width="12.125" style="64" customWidth="1"/>
    <col min="6408" max="6408" width="12.625" style="64" customWidth="1"/>
    <col min="6409" max="6409" width="6.25" style="64" bestFit="1" customWidth="1"/>
    <col min="6410" max="6410" width="13.125" style="64" customWidth="1"/>
    <col min="6411" max="6411" width="12.125" style="64" bestFit="1" customWidth="1"/>
    <col min="6412" max="6412" width="6.25" style="64" bestFit="1" customWidth="1"/>
    <col min="6413" max="6413" width="12.125" style="64" customWidth="1"/>
    <col min="6414" max="6414" width="75.625" style="64" bestFit="1" customWidth="1"/>
    <col min="6415" max="6415" width="9.25" style="64" bestFit="1" customWidth="1"/>
    <col min="6416" max="6648" width="9" style="64"/>
    <col min="6649" max="6649" width="3" style="64" customWidth="1"/>
    <col min="6650" max="6650" width="14.625" style="64" bestFit="1" customWidth="1"/>
    <col min="6651" max="6651" width="18.875" style="64" bestFit="1" customWidth="1"/>
    <col min="6652" max="6652" width="29.25" style="64" bestFit="1" customWidth="1"/>
    <col min="6653" max="6653" width="34.625" style="64" customWidth="1"/>
    <col min="6654" max="6654" width="5.625" style="64" bestFit="1" customWidth="1"/>
    <col min="6655" max="6655" width="12.125" style="64" bestFit="1" customWidth="1"/>
    <col min="6656" max="6656" width="6.25" style="64" bestFit="1" customWidth="1"/>
    <col min="6657" max="6657" width="12.125" style="64" customWidth="1"/>
    <col min="6658" max="6658" width="12.125" style="64" bestFit="1" customWidth="1"/>
    <col min="6659" max="6659" width="6.25" style="64" bestFit="1" customWidth="1"/>
    <col min="6660" max="6660" width="12.125" style="64" customWidth="1"/>
    <col min="6661" max="6661" width="12.125" style="64" bestFit="1" customWidth="1"/>
    <col min="6662" max="6662" width="6.25" style="64" bestFit="1" customWidth="1"/>
    <col min="6663" max="6663" width="12.125" style="64" customWidth="1"/>
    <col min="6664" max="6664" width="12.625" style="64" customWidth="1"/>
    <col min="6665" max="6665" width="6.25" style="64" bestFit="1" customWidth="1"/>
    <col min="6666" max="6666" width="13.125" style="64" customWidth="1"/>
    <col min="6667" max="6667" width="12.125" style="64" bestFit="1" customWidth="1"/>
    <col min="6668" max="6668" width="6.25" style="64" bestFit="1" customWidth="1"/>
    <col min="6669" max="6669" width="12.125" style="64" customWidth="1"/>
    <col min="6670" max="6670" width="75.625" style="64" bestFit="1" customWidth="1"/>
    <col min="6671" max="6671" width="9.25" style="64" bestFit="1" customWidth="1"/>
    <col min="6672" max="6904" width="9" style="64"/>
    <col min="6905" max="6905" width="3" style="64" customWidth="1"/>
    <col min="6906" max="6906" width="14.625" style="64" bestFit="1" customWidth="1"/>
    <col min="6907" max="6907" width="18.875" style="64" bestFit="1" customWidth="1"/>
    <col min="6908" max="6908" width="29.25" style="64" bestFit="1" customWidth="1"/>
    <col min="6909" max="6909" width="34.625" style="64" customWidth="1"/>
    <col min="6910" max="6910" width="5.625" style="64" bestFit="1" customWidth="1"/>
    <col min="6911" max="6911" width="12.125" style="64" bestFit="1" customWidth="1"/>
    <col min="6912" max="6912" width="6.25" style="64" bestFit="1" customWidth="1"/>
    <col min="6913" max="6913" width="12.125" style="64" customWidth="1"/>
    <col min="6914" max="6914" width="12.125" style="64" bestFit="1" customWidth="1"/>
    <col min="6915" max="6915" width="6.25" style="64" bestFit="1" customWidth="1"/>
    <col min="6916" max="6916" width="12.125" style="64" customWidth="1"/>
    <col min="6917" max="6917" width="12.125" style="64" bestFit="1" customWidth="1"/>
    <col min="6918" max="6918" width="6.25" style="64" bestFit="1" customWidth="1"/>
    <col min="6919" max="6919" width="12.125" style="64" customWidth="1"/>
    <col min="6920" max="6920" width="12.625" style="64" customWidth="1"/>
    <col min="6921" max="6921" width="6.25" style="64" bestFit="1" customWidth="1"/>
    <col min="6922" max="6922" width="13.125" style="64" customWidth="1"/>
    <col min="6923" max="6923" width="12.125" style="64" bestFit="1" customWidth="1"/>
    <col min="6924" max="6924" width="6.25" style="64" bestFit="1" customWidth="1"/>
    <col min="6925" max="6925" width="12.125" style="64" customWidth="1"/>
    <col min="6926" max="6926" width="75.625" style="64" bestFit="1" customWidth="1"/>
    <col min="6927" max="6927" width="9.25" style="64" bestFit="1" customWidth="1"/>
    <col min="6928" max="7160" width="9" style="64"/>
    <col min="7161" max="7161" width="3" style="64" customWidth="1"/>
    <col min="7162" max="7162" width="14.625" style="64" bestFit="1" customWidth="1"/>
    <col min="7163" max="7163" width="18.875" style="64" bestFit="1" customWidth="1"/>
    <col min="7164" max="7164" width="29.25" style="64" bestFit="1" customWidth="1"/>
    <col min="7165" max="7165" width="34.625" style="64" customWidth="1"/>
    <col min="7166" max="7166" width="5.625" style="64" bestFit="1" customWidth="1"/>
    <col min="7167" max="7167" width="12.125" style="64" bestFit="1" customWidth="1"/>
    <col min="7168" max="7168" width="6.25" style="64" bestFit="1" customWidth="1"/>
    <col min="7169" max="7169" width="12.125" style="64" customWidth="1"/>
    <col min="7170" max="7170" width="12.125" style="64" bestFit="1" customWidth="1"/>
    <col min="7171" max="7171" width="6.25" style="64" bestFit="1" customWidth="1"/>
    <col min="7172" max="7172" width="12.125" style="64" customWidth="1"/>
    <col min="7173" max="7173" width="12.125" style="64" bestFit="1" customWidth="1"/>
    <col min="7174" max="7174" width="6.25" style="64" bestFit="1" customWidth="1"/>
    <col min="7175" max="7175" width="12.125" style="64" customWidth="1"/>
    <col min="7176" max="7176" width="12.625" style="64" customWidth="1"/>
    <col min="7177" max="7177" width="6.25" style="64" bestFit="1" customWidth="1"/>
    <col min="7178" max="7178" width="13.125" style="64" customWidth="1"/>
    <col min="7179" max="7179" width="12.125" style="64" bestFit="1" customWidth="1"/>
    <col min="7180" max="7180" width="6.25" style="64" bestFit="1" customWidth="1"/>
    <col min="7181" max="7181" width="12.125" style="64" customWidth="1"/>
    <col min="7182" max="7182" width="75.625" style="64" bestFit="1" customWidth="1"/>
    <col min="7183" max="7183" width="9.25" style="64" bestFit="1" customWidth="1"/>
    <col min="7184" max="7416" width="9" style="64"/>
    <col min="7417" max="7417" width="3" style="64" customWidth="1"/>
    <col min="7418" max="7418" width="14.625" style="64" bestFit="1" customWidth="1"/>
    <col min="7419" max="7419" width="18.875" style="64" bestFit="1" customWidth="1"/>
    <col min="7420" max="7420" width="29.25" style="64" bestFit="1" customWidth="1"/>
    <col min="7421" max="7421" width="34.625" style="64" customWidth="1"/>
    <col min="7422" max="7422" width="5.625" style="64" bestFit="1" customWidth="1"/>
    <col min="7423" max="7423" width="12.125" style="64" bestFit="1" customWidth="1"/>
    <col min="7424" max="7424" width="6.25" style="64" bestFit="1" customWidth="1"/>
    <col min="7425" max="7425" width="12.125" style="64" customWidth="1"/>
    <col min="7426" max="7426" width="12.125" style="64" bestFit="1" customWidth="1"/>
    <col min="7427" max="7427" width="6.25" style="64" bestFit="1" customWidth="1"/>
    <col min="7428" max="7428" width="12.125" style="64" customWidth="1"/>
    <col min="7429" max="7429" width="12.125" style="64" bestFit="1" customWidth="1"/>
    <col min="7430" max="7430" width="6.25" style="64" bestFit="1" customWidth="1"/>
    <col min="7431" max="7431" width="12.125" style="64" customWidth="1"/>
    <col min="7432" max="7432" width="12.625" style="64" customWidth="1"/>
    <col min="7433" max="7433" width="6.25" style="64" bestFit="1" customWidth="1"/>
    <col min="7434" max="7434" width="13.125" style="64" customWidth="1"/>
    <col min="7435" max="7435" width="12.125" style="64" bestFit="1" customWidth="1"/>
    <col min="7436" max="7436" width="6.25" style="64" bestFit="1" customWidth="1"/>
    <col min="7437" max="7437" width="12.125" style="64" customWidth="1"/>
    <col min="7438" max="7438" width="75.625" style="64" bestFit="1" customWidth="1"/>
    <col min="7439" max="7439" width="9.25" style="64" bestFit="1" customWidth="1"/>
    <col min="7440" max="7672" width="9" style="64"/>
    <col min="7673" max="7673" width="3" style="64" customWidth="1"/>
    <col min="7674" max="7674" width="14.625" style="64" bestFit="1" customWidth="1"/>
    <col min="7675" max="7675" width="18.875" style="64" bestFit="1" customWidth="1"/>
    <col min="7676" max="7676" width="29.25" style="64" bestFit="1" customWidth="1"/>
    <col min="7677" max="7677" width="34.625" style="64" customWidth="1"/>
    <col min="7678" max="7678" width="5.625" style="64" bestFit="1" customWidth="1"/>
    <col min="7679" max="7679" width="12.125" style="64" bestFit="1" customWidth="1"/>
    <col min="7680" max="7680" width="6.25" style="64" bestFit="1" customWidth="1"/>
    <col min="7681" max="7681" width="12.125" style="64" customWidth="1"/>
    <col min="7682" max="7682" width="12.125" style="64" bestFit="1" customWidth="1"/>
    <col min="7683" max="7683" width="6.25" style="64" bestFit="1" customWidth="1"/>
    <col min="7684" max="7684" width="12.125" style="64" customWidth="1"/>
    <col min="7685" max="7685" width="12.125" style="64" bestFit="1" customWidth="1"/>
    <col min="7686" max="7686" width="6.25" style="64" bestFit="1" customWidth="1"/>
    <col min="7687" max="7687" width="12.125" style="64" customWidth="1"/>
    <col min="7688" max="7688" width="12.625" style="64" customWidth="1"/>
    <col min="7689" max="7689" width="6.25" style="64" bestFit="1" customWidth="1"/>
    <col min="7690" max="7690" width="13.125" style="64" customWidth="1"/>
    <col min="7691" max="7691" width="12.125" style="64" bestFit="1" customWidth="1"/>
    <col min="7692" max="7692" width="6.25" style="64" bestFit="1" customWidth="1"/>
    <col min="7693" max="7693" width="12.125" style="64" customWidth="1"/>
    <col min="7694" max="7694" width="75.625" style="64" bestFit="1" customWidth="1"/>
    <col min="7695" max="7695" width="9.25" style="64" bestFit="1" customWidth="1"/>
    <col min="7696" max="7928" width="9" style="64"/>
    <col min="7929" max="7929" width="3" style="64" customWidth="1"/>
    <col min="7930" max="7930" width="14.625" style="64" bestFit="1" customWidth="1"/>
    <col min="7931" max="7931" width="18.875" style="64" bestFit="1" customWidth="1"/>
    <col min="7932" max="7932" width="29.25" style="64" bestFit="1" customWidth="1"/>
    <col min="7933" max="7933" width="34.625" style="64" customWidth="1"/>
    <col min="7934" max="7934" width="5.625" style="64" bestFit="1" customWidth="1"/>
    <col min="7935" max="7935" width="12.125" style="64" bestFit="1" customWidth="1"/>
    <col min="7936" max="7936" width="6.25" style="64" bestFit="1" customWidth="1"/>
    <col min="7937" max="7937" width="12.125" style="64" customWidth="1"/>
    <col min="7938" max="7938" width="12.125" style="64" bestFit="1" customWidth="1"/>
    <col min="7939" max="7939" width="6.25" style="64" bestFit="1" customWidth="1"/>
    <col min="7940" max="7940" width="12.125" style="64" customWidth="1"/>
    <col min="7941" max="7941" width="12.125" style="64" bestFit="1" customWidth="1"/>
    <col min="7942" max="7942" width="6.25" style="64" bestFit="1" customWidth="1"/>
    <col min="7943" max="7943" width="12.125" style="64" customWidth="1"/>
    <col min="7944" max="7944" width="12.625" style="64" customWidth="1"/>
    <col min="7945" max="7945" width="6.25" style="64" bestFit="1" customWidth="1"/>
    <col min="7946" max="7946" width="13.125" style="64" customWidth="1"/>
    <col min="7947" max="7947" width="12.125" style="64" bestFit="1" customWidth="1"/>
    <col min="7948" max="7948" width="6.25" style="64" bestFit="1" customWidth="1"/>
    <col min="7949" max="7949" width="12.125" style="64" customWidth="1"/>
    <col min="7950" max="7950" width="75.625" style="64" bestFit="1" customWidth="1"/>
    <col min="7951" max="7951" width="9.25" style="64" bestFit="1" customWidth="1"/>
    <col min="7952" max="8184" width="9" style="64"/>
    <col min="8185" max="8185" width="3" style="64" customWidth="1"/>
    <col min="8186" max="8186" width="14.625" style="64" bestFit="1" customWidth="1"/>
    <col min="8187" max="8187" width="18.875" style="64" bestFit="1" customWidth="1"/>
    <col min="8188" max="8188" width="29.25" style="64" bestFit="1" customWidth="1"/>
    <col min="8189" max="8189" width="34.625" style="64" customWidth="1"/>
    <col min="8190" max="8190" width="5.625" style="64" bestFit="1" customWidth="1"/>
    <col min="8191" max="8191" width="12.125" style="64" bestFit="1" customWidth="1"/>
    <col min="8192" max="8192" width="6.25" style="64" bestFit="1" customWidth="1"/>
    <col min="8193" max="8193" width="12.125" style="64" customWidth="1"/>
    <col min="8194" max="8194" width="12.125" style="64" bestFit="1" customWidth="1"/>
    <col min="8195" max="8195" width="6.25" style="64" bestFit="1" customWidth="1"/>
    <col min="8196" max="8196" width="12.125" style="64" customWidth="1"/>
    <col min="8197" max="8197" width="12.125" style="64" bestFit="1" customWidth="1"/>
    <col min="8198" max="8198" width="6.25" style="64" bestFit="1" customWidth="1"/>
    <col min="8199" max="8199" width="12.125" style="64" customWidth="1"/>
    <col min="8200" max="8200" width="12.625" style="64" customWidth="1"/>
    <col min="8201" max="8201" width="6.25" style="64" bestFit="1" customWidth="1"/>
    <col min="8202" max="8202" width="13.125" style="64" customWidth="1"/>
    <col min="8203" max="8203" width="12.125" style="64" bestFit="1" customWidth="1"/>
    <col min="8204" max="8204" width="6.25" style="64" bestFit="1" customWidth="1"/>
    <col min="8205" max="8205" width="12.125" style="64" customWidth="1"/>
    <col min="8206" max="8206" width="75.625" style="64" bestFit="1" customWidth="1"/>
    <col min="8207" max="8207" width="9.25" style="64" bestFit="1" customWidth="1"/>
    <col min="8208" max="8440" width="9" style="64"/>
    <col min="8441" max="8441" width="3" style="64" customWidth="1"/>
    <col min="8442" max="8442" width="14.625" style="64" bestFit="1" customWidth="1"/>
    <col min="8443" max="8443" width="18.875" style="64" bestFit="1" customWidth="1"/>
    <col min="8444" max="8444" width="29.25" style="64" bestFit="1" customWidth="1"/>
    <col min="8445" max="8445" width="34.625" style="64" customWidth="1"/>
    <col min="8446" max="8446" width="5.625" style="64" bestFit="1" customWidth="1"/>
    <col min="8447" max="8447" width="12.125" style="64" bestFit="1" customWidth="1"/>
    <col min="8448" max="8448" width="6.25" style="64" bestFit="1" customWidth="1"/>
    <col min="8449" max="8449" width="12.125" style="64" customWidth="1"/>
    <col min="8450" max="8450" width="12.125" style="64" bestFit="1" customWidth="1"/>
    <col min="8451" max="8451" width="6.25" style="64" bestFit="1" customWidth="1"/>
    <col min="8452" max="8452" width="12.125" style="64" customWidth="1"/>
    <col min="8453" max="8453" width="12.125" style="64" bestFit="1" customWidth="1"/>
    <col min="8454" max="8454" width="6.25" style="64" bestFit="1" customWidth="1"/>
    <col min="8455" max="8455" width="12.125" style="64" customWidth="1"/>
    <col min="8456" max="8456" width="12.625" style="64" customWidth="1"/>
    <col min="8457" max="8457" width="6.25" style="64" bestFit="1" customWidth="1"/>
    <col min="8458" max="8458" width="13.125" style="64" customWidth="1"/>
    <col min="8459" max="8459" width="12.125" style="64" bestFit="1" customWidth="1"/>
    <col min="8460" max="8460" width="6.25" style="64" bestFit="1" customWidth="1"/>
    <col min="8461" max="8461" width="12.125" style="64" customWidth="1"/>
    <col min="8462" max="8462" width="75.625" style="64" bestFit="1" customWidth="1"/>
    <col min="8463" max="8463" width="9.25" style="64" bestFit="1" customWidth="1"/>
    <col min="8464" max="8696" width="9" style="64"/>
    <col min="8697" max="8697" width="3" style="64" customWidth="1"/>
    <col min="8698" max="8698" width="14.625" style="64" bestFit="1" customWidth="1"/>
    <col min="8699" max="8699" width="18.875" style="64" bestFit="1" customWidth="1"/>
    <col min="8700" max="8700" width="29.25" style="64" bestFit="1" customWidth="1"/>
    <col min="8701" max="8701" width="34.625" style="64" customWidth="1"/>
    <col min="8702" max="8702" width="5.625" style="64" bestFit="1" customWidth="1"/>
    <col min="8703" max="8703" width="12.125" style="64" bestFit="1" customWidth="1"/>
    <col min="8704" max="8704" width="6.25" style="64" bestFit="1" customWidth="1"/>
    <col min="8705" max="8705" width="12.125" style="64" customWidth="1"/>
    <col min="8706" max="8706" width="12.125" style="64" bestFit="1" customWidth="1"/>
    <col min="8707" max="8707" width="6.25" style="64" bestFit="1" customWidth="1"/>
    <col min="8708" max="8708" width="12.125" style="64" customWidth="1"/>
    <col min="8709" max="8709" width="12.125" style="64" bestFit="1" customWidth="1"/>
    <col min="8710" max="8710" width="6.25" style="64" bestFit="1" customWidth="1"/>
    <col min="8711" max="8711" width="12.125" style="64" customWidth="1"/>
    <col min="8712" max="8712" width="12.625" style="64" customWidth="1"/>
    <col min="8713" max="8713" width="6.25" style="64" bestFit="1" customWidth="1"/>
    <col min="8714" max="8714" width="13.125" style="64" customWidth="1"/>
    <col min="8715" max="8715" width="12.125" style="64" bestFit="1" customWidth="1"/>
    <col min="8716" max="8716" width="6.25" style="64" bestFit="1" customWidth="1"/>
    <col min="8717" max="8717" width="12.125" style="64" customWidth="1"/>
    <col min="8718" max="8718" width="75.625" style="64" bestFit="1" customWidth="1"/>
    <col min="8719" max="8719" width="9.25" style="64" bestFit="1" customWidth="1"/>
    <col min="8720" max="8952" width="9" style="64"/>
    <col min="8953" max="8953" width="3" style="64" customWidth="1"/>
    <col min="8954" max="8954" width="14.625" style="64" bestFit="1" customWidth="1"/>
    <col min="8955" max="8955" width="18.875" style="64" bestFit="1" customWidth="1"/>
    <col min="8956" max="8956" width="29.25" style="64" bestFit="1" customWidth="1"/>
    <col min="8957" max="8957" width="34.625" style="64" customWidth="1"/>
    <col min="8958" max="8958" width="5.625" style="64" bestFit="1" customWidth="1"/>
    <col min="8959" max="8959" width="12.125" style="64" bestFit="1" customWidth="1"/>
    <col min="8960" max="8960" width="6.25" style="64" bestFit="1" customWidth="1"/>
    <col min="8961" max="8961" width="12.125" style="64" customWidth="1"/>
    <col min="8962" max="8962" width="12.125" style="64" bestFit="1" customWidth="1"/>
    <col min="8963" max="8963" width="6.25" style="64" bestFit="1" customWidth="1"/>
    <col min="8964" max="8964" width="12.125" style="64" customWidth="1"/>
    <col min="8965" max="8965" width="12.125" style="64" bestFit="1" customWidth="1"/>
    <col min="8966" max="8966" width="6.25" style="64" bestFit="1" customWidth="1"/>
    <col min="8967" max="8967" width="12.125" style="64" customWidth="1"/>
    <col min="8968" max="8968" width="12.625" style="64" customWidth="1"/>
    <col min="8969" max="8969" width="6.25" style="64" bestFit="1" customWidth="1"/>
    <col min="8970" max="8970" width="13.125" style="64" customWidth="1"/>
    <col min="8971" max="8971" width="12.125" style="64" bestFit="1" customWidth="1"/>
    <col min="8972" max="8972" width="6.25" style="64" bestFit="1" customWidth="1"/>
    <col min="8973" max="8973" width="12.125" style="64" customWidth="1"/>
    <col min="8974" max="8974" width="75.625" style="64" bestFit="1" customWidth="1"/>
    <col min="8975" max="8975" width="9.25" style="64" bestFit="1" customWidth="1"/>
    <col min="8976" max="9208" width="9" style="64"/>
    <col min="9209" max="9209" width="3" style="64" customWidth="1"/>
    <col min="9210" max="9210" width="14.625" style="64" bestFit="1" customWidth="1"/>
    <col min="9211" max="9211" width="18.875" style="64" bestFit="1" customWidth="1"/>
    <col min="9212" max="9212" width="29.25" style="64" bestFit="1" customWidth="1"/>
    <col min="9213" max="9213" width="34.625" style="64" customWidth="1"/>
    <col min="9214" max="9214" width="5.625" style="64" bestFit="1" customWidth="1"/>
    <col min="9215" max="9215" width="12.125" style="64" bestFit="1" customWidth="1"/>
    <col min="9216" max="9216" width="6.25" style="64" bestFit="1" customWidth="1"/>
    <col min="9217" max="9217" width="12.125" style="64" customWidth="1"/>
    <col min="9218" max="9218" width="12.125" style="64" bestFit="1" customWidth="1"/>
    <col min="9219" max="9219" width="6.25" style="64" bestFit="1" customWidth="1"/>
    <col min="9220" max="9220" width="12.125" style="64" customWidth="1"/>
    <col min="9221" max="9221" width="12.125" style="64" bestFit="1" customWidth="1"/>
    <col min="9222" max="9222" width="6.25" style="64" bestFit="1" customWidth="1"/>
    <col min="9223" max="9223" width="12.125" style="64" customWidth="1"/>
    <col min="9224" max="9224" width="12.625" style="64" customWidth="1"/>
    <col min="9225" max="9225" width="6.25" style="64" bestFit="1" customWidth="1"/>
    <col min="9226" max="9226" width="13.125" style="64" customWidth="1"/>
    <col min="9227" max="9227" width="12.125" style="64" bestFit="1" customWidth="1"/>
    <col min="9228" max="9228" width="6.25" style="64" bestFit="1" customWidth="1"/>
    <col min="9229" max="9229" width="12.125" style="64" customWidth="1"/>
    <col min="9230" max="9230" width="75.625" style="64" bestFit="1" customWidth="1"/>
    <col min="9231" max="9231" width="9.25" style="64" bestFit="1" customWidth="1"/>
    <col min="9232" max="9464" width="9" style="64"/>
    <col min="9465" max="9465" width="3" style="64" customWidth="1"/>
    <col min="9466" max="9466" width="14.625" style="64" bestFit="1" customWidth="1"/>
    <col min="9467" max="9467" width="18.875" style="64" bestFit="1" customWidth="1"/>
    <col min="9468" max="9468" width="29.25" style="64" bestFit="1" customWidth="1"/>
    <col min="9469" max="9469" width="34.625" style="64" customWidth="1"/>
    <col min="9470" max="9470" width="5.625" style="64" bestFit="1" customWidth="1"/>
    <col min="9471" max="9471" width="12.125" style="64" bestFit="1" customWidth="1"/>
    <col min="9472" max="9472" width="6.25" style="64" bestFit="1" customWidth="1"/>
    <col min="9473" max="9473" width="12.125" style="64" customWidth="1"/>
    <col min="9474" max="9474" width="12.125" style="64" bestFit="1" customWidth="1"/>
    <col min="9475" max="9475" width="6.25" style="64" bestFit="1" customWidth="1"/>
    <col min="9476" max="9476" width="12.125" style="64" customWidth="1"/>
    <col min="9477" max="9477" width="12.125" style="64" bestFit="1" customWidth="1"/>
    <col min="9478" max="9478" width="6.25" style="64" bestFit="1" customWidth="1"/>
    <col min="9479" max="9479" width="12.125" style="64" customWidth="1"/>
    <col min="9480" max="9480" width="12.625" style="64" customWidth="1"/>
    <col min="9481" max="9481" width="6.25" style="64" bestFit="1" customWidth="1"/>
    <col min="9482" max="9482" width="13.125" style="64" customWidth="1"/>
    <col min="9483" max="9483" width="12.125" style="64" bestFit="1" customWidth="1"/>
    <col min="9484" max="9484" width="6.25" style="64" bestFit="1" customWidth="1"/>
    <col min="9485" max="9485" width="12.125" style="64" customWidth="1"/>
    <col min="9486" max="9486" width="75.625" style="64" bestFit="1" customWidth="1"/>
    <col min="9487" max="9487" width="9.25" style="64" bestFit="1" customWidth="1"/>
    <col min="9488" max="9720" width="9" style="64"/>
    <col min="9721" max="9721" width="3" style="64" customWidth="1"/>
    <col min="9722" max="9722" width="14.625" style="64" bestFit="1" customWidth="1"/>
    <col min="9723" max="9723" width="18.875" style="64" bestFit="1" customWidth="1"/>
    <col min="9724" max="9724" width="29.25" style="64" bestFit="1" customWidth="1"/>
    <col min="9725" max="9725" width="34.625" style="64" customWidth="1"/>
    <col min="9726" max="9726" width="5.625" style="64" bestFit="1" customWidth="1"/>
    <col min="9727" max="9727" width="12.125" style="64" bestFit="1" customWidth="1"/>
    <col min="9728" max="9728" width="6.25" style="64" bestFit="1" customWidth="1"/>
    <col min="9729" max="9729" width="12.125" style="64" customWidth="1"/>
    <col min="9730" max="9730" width="12.125" style="64" bestFit="1" customWidth="1"/>
    <col min="9731" max="9731" width="6.25" style="64" bestFit="1" customWidth="1"/>
    <col min="9732" max="9732" width="12.125" style="64" customWidth="1"/>
    <col min="9733" max="9733" width="12.125" style="64" bestFit="1" customWidth="1"/>
    <col min="9734" max="9734" width="6.25" style="64" bestFit="1" customWidth="1"/>
    <col min="9735" max="9735" width="12.125" style="64" customWidth="1"/>
    <col min="9736" max="9736" width="12.625" style="64" customWidth="1"/>
    <col min="9737" max="9737" width="6.25" style="64" bestFit="1" customWidth="1"/>
    <col min="9738" max="9738" width="13.125" style="64" customWidth="1"/>
    <col min="9739" max="9739" width="12.125" style="64" bestFit="1" customWidth="1"/>
    <col min="9740" max="9740" width="6.25" style="64" bestFit="1" customWidth="1"/>
    <col min="9741" max="9741" width="12.125" style="64" customWidth="1"/>
    <col min="9742" max="9742" width="75.625" style="64" bestFit="1" customWidth="1"/>
    <col min="9743" max="9743" width="9.25" style="64" bestFit="1" customWidth="1"/>
    <col min="9744" max="9976" width="9" style="64"/>
    <col min="9977" max="9977" width="3" style="64" customWidth="1"/>
    <col min="9978" max="9978" width="14.625" style="64" bestFit="1" customWidth="1"/>
    <col min="9979" max="9979" width="18.875" style="64" bestFit="1" customWidth="1"/>
    <col min="9980" max="9980" width="29.25" style="64" bestFit="1" customWidth="1"/>
    <col min="9981" max="9981" width="34.625" style="64" customWidth="1"/>
    <col min="9982" max="9982" width="5.625" style="64" bestFit="1" customWidth="1"/>
    <col min="9983" max="9983" width="12.125" style="64" bestFit="1" customWidth="1"/>
    <col min="9984" max="9984" width="6.25" style="64" bestFit="1" customWidth="1"/>
    <col min="9985" max="9985" width="12.125" style="64" customWidth="1"/>
    <col min="9986" max="9986" width="12.125" style="64" bestFit="1" customWidth="1"/>
    <col min="9987" max="9987" width="6.25" style="64" bestFit="1" customWidth="1"/>
    <col min="9988" max="9988" width="12.125" style="64" customWidth="1"/>
    <col min="9989" max="9989" width="12.125" style="64" bestFit="1" customWidth="1"/>
    <col min="9990" max="9990" width="6.25" style="64" bestFit="1" customWidth="1"/>
    <col min="9991" max="9991" width="12.125" style="64" customWidth="1"/>
    <col min="9992" max="9992" width="12.625" style="64" customWidth="1"/>
    <col min="9993" max="9993" width="6.25" style="64" bestFit="1" customWidth="1"/>
    <col min="9994" max="9994" width="13.125" style="64" customWidth="1"/>
    <col min="9995" max="9995" width="12.125" style="64" bestFit="1" customWidth="1"/>
    <col min="9996" max="9996" width="6.25" style="64" bestFit="1" customWidth="1"/>
    <col min="9997" max="9997" width="12.125" style="64" customWidth="1"/>
    <col min="9998" max="9998" width="75.625" style="64" bestFit="1" customWidth="1"/>
    <col min="9999" max="9999" width="9.25" style="64" bestFit="1" customWidth="1"/>
    <col min="10000" max="10232" width="9" style="64"/>
    <col min="10233" max="10233" width="3" style="64" customWidth="1"/>
    <col min="10234" max="10234" width="14.625" style="64" bestFit="1" customWidth="1"/>
    <col min="10235" max="10235" width="18.875" style="64" bestFit="1" customWidth="1"/>
    <col min="10236" max="10236" width="29.25" style="64" bestFit="1" customWidth="1"/>
    <col min="10237" max="10237" width="34.625" style="64" customWidth="1"/>
    <col min="10238" max="10238" width="5.625" style="64" bestFit="1" customWidth="1"/>
    <col min="10239" max="10239" width="12.125" style="64" bestFit="1" customWidth="1"/>
    <col min="10240" max="10240" width="6.25" style="64" bestFit="1" customWidth="1"/>
    <col min="10241" max="10241" width="12.125" style="64" customWidth="1"/>
    <col min="10242" max="10242" width="12.125" style="64" bestFit="1" customWidth="1"/>
    <col min="10243" max="10243" width="6.25" style="64" bestFit="1" customWidth="1"/>
    <col min="10244" max="10244" width="12.125" style="64" customWidth="1"/>
    <col min="10245" max="10245" width="12.125" style="64" bestFit="1" customWidth="1"/>
    <col min="10246" max="10246" width="6.25" style="64" bestFit="1" customWidth="1"/>
    <col min="10247" max="10247" width="12.125" style="64" customWidth="1"/>
    <col min="10248" max="10248" width="12.625" style="64" customWidth="1"/>
    <col min="10249" max="10249" width="6.25" style="64" bestFit="1" customWidth="1"/>
    <col min="10250" max="10250" width="13.125" style="64" customWidth="1"/>
    <col min="10251" max="10251" width="12.125" style="64" bestFit="1" customWidth="1"/>
    <col min="10252" max="10252" width="6.25" style="64" bestFit="1" customWidth="1"/>
    <col min="10253" max="10253" width="12.125" style="64" customWidth="1"/>
    <col min="10254" max="10254" width="75.625" style="64" bestFit="1" customWidth="1"/>
    <col min="10255" max="10255" width="9.25" style="64" bestFit="1" customWidth="1"/>
    <col min="10256" max="10488" width="9" style="64"/>
    <col min="10489" max="10489" width="3" style="64" customWidth="1"/>
    <col min="10490" max="10490" width="14.625" style="64" bestFit="1" customWidth="1"/>
    <col min="10491" max="10491" width="18.875" style="64" bestFit="1" customWidth="1"/>
    <col min="10492" max="10492" width="29.25" style="64" bestFit="1" customWidth="1"/>
    <col min="10493" max="10493" width="34.625" style="64" customWidth="1"/>
    <col min="10494" max="10494" width="5.625" style="64" bestFit="1" customWidth="1"/>
    <col min="10495" max="10495" width="12.125" style="64" bestFit="1" customWidth="1"/>
    <col min="10496" max="10496" width="6.25" style="64" bestFit="1" customWidth="1"/>
    <col min="10497" max="10497" width="12.125" style="64" customWidth="1"/>
    <col min="10498" max="10498" width="12.125" style="64" bestFit="1" customWidth="1"/>
    <col min="10499" max="10499" width="6.25" style="64" bestFit="1" customWidth="1"/>
    <col min="10500" max="10500" width="12.125" style="64" customWidth="1"/>
    <col min="10501" max="10501" width="12.125" style="64" bestFit="1" customWidth="1"/>
    <col min="10502" max="10502" width="6.25" style="64" bestFit="1" customWidth="1"/>
    <col min="10503" max="10503" width="12.125" style="64" customWidth="1"/>
    <col min="10504" max="10504" width="12.625" style="64" customWidth="1"/>
    <col min="10505" max="10505" width="6.25" style="64" bestFit="1" customWidth="1"/>
    <col min="10506" max="10506" width="13.125" style="64" customWidth="1"/>
    <col min="10507" max="10507" width="12.125" style="64" bestFit="1" customWidth="1"/>
    <col min="10508" max="10508" width="6.25" style="64" bestFit="1" customWidth="1"/>
    <col min="10509" max="10509" width="12.125" style="64" customWidth="1"/>
    <col min="10510" max="10510" width="75.625" style="64" bestFit="1" customWidth="1"/>
    <col min="10511" max="10511" width="9.25" style="64" bestFit="1" customWidth="1"/>
    <col min="10512" max="10744" width="9" style="64"/>
    <col min="10745" max="10745" width="3" style="64" customWidth="1"/>
    <col min="10746" max="10746" width="14.625" style="64" bestFit="1" customWidth="1"/>
    <col min="10747" max="10747" width="18.875" style="64" bestFit="1" customWidth="1"/>
    <col min="10748" max="10748" width="29.25" style="64" bestFit="1" customWidth="1"/>
    <col min="10749" max="10749" width="34.625" style="64" customWidth="1"/>
    <col min="10750" max="10750" width="5.625" style="64" bestFit="1" customWidth="1"/>
    <col min="10751" max="10751" width="12.125" style="64" bestFit="1" customWidth="1"/>
    <col min="10752" max="10752" width="6.25" style="64" bestFit="1" customWidth="1"/>
    <col min="10753" max="10753" width="12.125" style="64" customWidth="1"/>
    <col min="10754" max="10754" width="12.125" style="64" bestFit="1" customWidth="1"/>
    <col min="10755" max="10755" width="6.25" style="64" bestFit="1" customWidth="1"/>
    <col min="10756" max="10756" width="12.125" style="64" customWidth="1"/>
    <col min="10757" max="10757" width="12.125" style="64" bestFit="1" customWidth="1"/>
    <col min="10758" max="10758" width="6.25" style="64" bestFit="1" customWidth="1"/>
    <col min="10759" max="10759" width="12.125" style="64" customWidth="1"/>
    <col min="10760" max="10760" width="12.625" style="64" customWidth="1"/>
    <col min="10761" max="10761" width="6.25" style="64" bestFit="1" customWidth="1"/>
    <col min="10762" max="10762" width="13.125" style="64" customWidth="1"/>
    <col min="10763" max="10763" width="12.125" style="64" bestFit="1" customWidth="1"/>
    <col min="10764" max="10764" width="6.25" style="64" bestFit="1" customWidth="1"/>
    <col min="10765" max="10765" width="12.125" style="64" customWidth="1"/>
    <col min="10766" max="10766" width="75.625" style="64" bestFit="1" customWidth="1"/>
    <col min="10767" max="10767" width="9.25" style="64" bestFit="1" customWidth="1"/>
    <col min="10768" max="11000" width="9" style="64"/>
    <col min="11001" max="11001" width="3" style="64" customWidth="1"/>
    <col min="11002" max="11002" width="14.625" style="64" bestFit="1" customWidth="1"/>
    <col min="11003" max="11003" width="18.875" style="64" bestFit="1" customWidth="1"/>
    <col min="11004" max="11004" width="29.25" style="64" bestFit="1" customWidth="1"/>
    <col min="11005" max="11005" width="34.625" style="64" customWidth="1"/>
    <col min="11006" max="11006" width="5.625" style="64" bestFit="1" customWidth="1"/>
    <col min="11007" max="11007" width="12.125" style="64" bestFit="1" customWidth="1"/>
    <col min="11008" max="11008" width="6.25" style="64" bestFit="1" customWidth="1"/>
    <col min="11009" max="11009" width="12.125" style="64" customWidth="1"/>
    <col min="11010" max="11010" width="12.125" style="64" bestFit="1" customWidth="1"/>
    <col min="11011" max="11011" width="6.25" style="64" bestFit="1" customWidth="1"/>
    <col min="11012" max="11012" width="12.125" style="64" customWidth="1"/>
    <col min="11013" max="11013" width="12.125" style="64" bestFit="1" customWidth="1"/>
    <col min="11014" max="11014" width="6.25" style="64" bestFit="1" customWidth="1"/>
    <col min="11015" max="11015" width="12.125" style="64" customWidth="1"/>
    <col min="11016" max="11016" width="12.625" style="64" customWidth="1"/>
    <col min="11017" max="11017" width="6.25" style="64" bestFit="1" customWidth="1"/>
    <col min="11018" max="11018" width="13.125" style="64" customWidth="1"/>
    <col min="11019" max="11019" width="12.125" style="64" bestFit="1" customWidth="1"/>
    <col min="11020" max="11020" width="6.25" style="64" bestFit="1" customWidth="1"/>
    <col min="11021" max="11021" width="12.125" style="64" customWidth="1"/>
    <col min="11022" max="11022" width="75.625" style="64" bestFit="1" customWidth="1"/>
    <col min="11023" max="11023" width="9.25" style="64" bestFit="1" customWidth="1"/>
    <col min="11024" max="11256" width="9" style="64"/>
    <col min="11257" max="11257" width="3" style="64" customWidth="1"/>
    <col min="11258" max="11258" width="14.625" style="64" bestFit="1" customWidth="1"/>
    <col min="11259" max="11259" width="18.875" style="64" bestFit="1" customWidth="1"/>
    <col min="11260" max="11260" width="29.25" style="64" bestFit="1" customWidth="1"/>
    <col min="11261" max="11261" width="34.625" style="64" customWidth="1"/>
    <col min="11262" max="11262" width="5.625" style="64" bestFit="1" customWidth="1"/>
    <col min="11263" max="11263" width="12.125" style="64" bestFit="1" customWidth="1"/>
    <col min="11264" max="11264" width="6.25" style="64" bestFit="1" customWidth="1"/>
    <col min="11265" max="11265" width="12.125" style="64" customWidth="1"/>
    <col min="11266" max="11266" width="12.125" style="64" bestFit="1" customWidth="1"/>
    <col min="11267" max="11267" width="6.25" style="64" bestFit="1" customWidth="1"/>
    <col min="11268" max="11268" width="12.125" style="64" customWidth="1"/>
    <col min="11269" max="11269" width="12.125" style="64" bestFit="1" customWidth="1"/>
    <col min="11270" max="11270" width="6.25" style="64" bestFit="1" customWidth="1"/>
    <col min="11271" max="11271" width="12.125" style="64" customWidth="1"/>
    <col min="11272" max="11272" width="12.625" style="64" customWidth="1"/>
    <col min="11273" max="11273" width="6.25" style="64" bestFit="1" customWidth="1"/>
    <col min="11274" max="11274" width="13.125" style="64" customWidth="1"/>
    <col min="11275" max="11275" width="12.125" style="64" bestFit="1" customWidth="1"/>
    <col min="11276" max="11276" width="6.25" style="64" bestFit="1" customWidth="1"/>
    <col min="11277" max="11277" width="12.125" style="64" customWidth="1"/>
    <col min="11278" max="11278" width="75.625" style="64" bestFit="1" customWidth="1"/>
    <col min="11279" max="11279" width="9.25" style="64" bestFit="1" customWidth="1"/>
    <col min="11280" max="11512" width="9" style="64"/>
    <col min="11513" max="11513" width="3" style="64" customWidth="1"/>
    <col min="11514" max="11514" width="14.625" style="64" bestFit="1" customWidth="1"/>
    <col min="11515" max="11515" width="18.875" style="64" bestFit="1" customWidth="1"/>
    <col min="11516" max="11516" width="29.25" style="64" bestFit="1" customWidth="1"/>
    <col min="11517" max="11517" width="34.625" style="64" customWidth="1"/>
    <col min="11518" max="11518" width="5.625" style="64" bestFit="1" customWidth="1"/>
    <col min="11519" max="11519" width="12.125" style="64" bestFit="1" customWidth="1"/>
    <col min="11520" max="11520" width="6.25" style="64" bestFit="1" customWidth="1"/>
    <col min="11521" max="11521" width="12.125" style="64" customWidth="1"/>
    <col min="11522" max="11522" width="12.125" style="64" bestFit="1" customWidth="1"/>
    <col min="11523" max="11523" width="6.25" style="64" bestFit="1" customWidth="1"/>
    <col min="11524" max="11524" width="12.125" style="64" customWidth="1"/>
    <col min="11525" max="11525" width="12.125" style="64" bestFit="1" customWidth="1"/>
    <col min="11526" max="11526" width="6.25" style="64" bestFit="1" customWidth="1"/>
    <col min="11527" max="11527" width="12.125" style="64" customWidth="1"/>
    <col min="11528" max="11528" width="12.625" style="64" customWidth="1"/>
    <col min="11529" max="11529" width="6.25" style="64" bestFit="1" customWidth="1"/>
    <col min="11530" max="11530" width="13.125" style="64" customWidth="1"/>
    <col min="11531" max="11531" width="12.125" style="64" bestFit="1" customWidth="1"/>
    <col min="11532" max="11532" width="6.25" style="64" bestFit="1" customWidth="1"/>
    <col min="11533" max="11533" width="12.125" style="64" customWidth="1"/>
    <col min="11534" max="11534" width="75.625" style="64" bestFit="1" customWidth="1"/>
    <col min="11535" max="11535" width="9.25" style="64" bestFit="1" customWidth="1"/>
    <col min="11536" max="11768" width="9" style="64"/>
    <col min="11769" max="11769" width="3" style="64" customWidth="1"/>
    <col min="11770" max="11770" width="14.625" style="64" bestFit="1" customWidth="1"/>
    <col min="11771" max="11771" width="18.875" style="64" bestFit="1" customWidth="1"/>
    <col min="11772" max="11772" width="29.25" style="64" bestFit="1" customWidth="1"/>
    <col min="11773" max="11773" width="34.625" style="64" customWidth="1"/>
    <col min="11774" max="11774" width="5.625" style="64" bestFit="1" customWidth="1"/>
    <col min="11775" max="11775" width="12.125" style="64" bestFit="1" customWidth="1"/>
    <col min="11776" max="11776" width="6.25" style="64" bestFit="1" customWidth="1"/>
    <col min="11777" max="11777" width="12.125" style="64" customWidth="1"/>
    <col min="11778" max="11778" width="12.125" style="64" bestFit="1" customWidth="1"/>
    <col min="11779" max="11779" width="6.25" style="64" bestFit="1" customWidth="1"/>
    <col min="11780" max="11780" width="12.125" style="64" customWidth="1"/>
    <col min="11781" max="11781" width="12.125" style="64" bestFit="1" customWidth="1"/>
    <col min="11782" max="11782" width="6.25" style="64" bestFit="1" customWidth="1"/>
    <col min="11783" max="11783" width="12.125" style="64" customWidth="1"/>
    <col min="11784" max="11784" width="12.625" style="64" customWidth="1"/>
    <col min="11785" max="11785" width="6.25" style="64" bestFit="1" customWidth="1"/>
    <col min="11786" max="11786" width="13.125" style="64" customWidth="1"/>
    <col min="11787" max="11787" width="12.125" style="64" bestFit="1" customWidth="1"/>
    <col min="11788" max="11788" width="6.25" style="64" bestFit="1" customWidth="1"/>
    <col min="11789" max="11789" width="12.125" style="64" customWidth="1"/>
    <col min="11790" max="11790" width="75.625" style="64" bestFit="1" customWidth="1"/>
    <col min="11791" max="11791" width="9.25" style="64" bestFit="1" customWidth="1"/>
    <col min="11792" max="12024" width="9" style="64"/>
    <col min="12025" max="12025" width="3" style="64" customWidth="1"/>
    <col min="12026" max="12026" width="14.625" style="64" bestFit="1" customWidth="1"/>
    <col min="12027" max="12027" width="18.875" style="64" bestFit="1" customWidth="1"/>
    <col min="12028" max="12028" width="29.25" style="64" bestFit="1" customWidth="1"/>
    <col min="12029" max="12029" width="34.625" style="64" customWidth="1"/>
    <col min="12030" max="12030" width="5.625" style="64" bestFit="1" customWidth="1"/>
    <col min="12031" max="12031" width="12.125" style="64" bestFit="1" customWidth="1"/>
    <col min="12032" max="12032" width="6.25" style="64" bestFit="1" customWidth="1"/>
    <col min="12033" max="12033" width="12.125" style="64" customWidth="1"/>
    <col min="12034" max="12034" width="12.125" style="64" bestFit="1" customWidth="1"/>
    <col min="12035" max="12035" width="6.25" style="64" bestFit="1" customWidth="1"/>
    <col min="12036" max="12036" width="12.125" style="64" customWidth="1"/>
    <col min="12037" max="12037" width="12.125" style="64" bestFit="1" customWidth="1"/>
    <col min="12038" max="12038" width="6.25" style="64" bestFit="1" customWidth="1"/>
    <col min="12039" max="12039" width="12.125" style="64" customWidth="1"/>
    <col min="12040" max="12040" width="12.625" style="64" customWidth="1"/>
    <col min="12041" max="12041" width="6.25" style="64" bestFit="1" customWidth="1"/>
    <col min="12042" max="12042" width="13.125" style="64" customWidth="1"/>
    <col min="12043" max="12043" width="12.125" style="64" bestFit="1" customWidth="1"/>
    <col min="12044" max="12044" width="6.25" style="64" bestFit="1" customWidth="1"/>
    <col min="12045" max="12045" width="12.125" style="64" customWidth="1"/>
    <col min="12046" max="12046" width="75.625" style="64" bestFit="1" customWidth="1"/>
    <col min="12047" max="12047" width="9.25" style="64" bestFit="1" customWidth="1"/>
    <col min="12048" max="12280" width="9" style="64"/>
    <col min="12281" max="12281" width="3" style="64" customWidth="1"/>
    <col min="12282" max="12282" width="14.625" style="64" bestFit="1" customWidth="1"/>
    <col min="12283" max="12283" width="18.875" style="64" bestFit="1" customWidth="1"/>
    <col min="12284" max="12284" width="29.25" style="64" bestFit="1" customWidth="1"/>
    <col min="12285" max="12285" width="34.625" style="64" customWidth="1"/>
    <col min="12286" max="12286" width="5.625" style="64" bestFit="1" customWidth="1"/>
    <col min="12287" max="12287" width="12.125" style="64" bestFit="1" customWidth="1"/>
    <col min="12288" max="12288" width="6.25" style="64" bestFit="1" customWidth="1"/>
    <col min="12289" max="12289" width="12.125" style="64" customWidth="1"/>
    <col min="12290" max="12290" width="12.125" style="64" bestFit="1" customWidth="1"/>
    <col min="12291" max="12291" width="6.25" style="64" bestFit="1" customWidth="1"/>
    <col min="12292" max="12292" width="12.125" style="64" customWidth="1"/>
    <col min="12293" max="12293" width="12.125" style="64" bestFit="1" customWidth="1"/>
    <col min="12294" max="12294" width="6.25" style="64" bestFit="1" customWidth="1"/>
    <col min="12295" max="12295" width="12.125" style="64" customWidth="1"/>
    <col min="12296" max="12296" width="12.625" style="64" customWidth="1"/>
    <col min="12297" max="12297" width="6.25" style="64" bestFit="1" customWidth="1"/>
    <col min="12298" max="12298" width="13.125" style="64" customWidth="1"/>
    <col min="12299" max="12299" width="12.125" style="64" bestFit="1" customWidth="1"/>
    <col min="12300" max="12300" width="6.25" style="64" bestFit="1" customWidth="1"/>
    <col min="12301" max="12301" width="12.125" style="64" customWidth="1"/>
    <col min="12302" max="12302" width="75.625" style="64" bestFit="1" customWidth="1"/>
    <col min="12303" max="12303" width="9.25" style="64" bestFit="1" customWidth="1"/>
    <col min="12304" max="12536" width="9" style="64"/>
    <col min="12537" max="12537" width="3" style="64" customWidth="1"/>
    <col min="12538" max="12538" width="14.625" style="64" bestFit="1" customWidth="1"/>
    <col min="12539" max="12539" width="18.875" style="64" bestFit="1" customWidth="1"/>
    <col min="12540" max="12540" width="29.25" style="64" bestFit="1" customWidth="1"/>
    <col min="12541" max="12541" width="34.625" style="64" customWidth="1"/>
    <col min="12542" max="12542" width="5.625" style="64" bestFit="1" customWidth="1"/>
    <col min="12543" max="12543" width="12.125" style="64" bestFit="1" customWidth="1"/>
    <col min="12544" max="12544" width="6.25" style="64" bestFit="1" customWidth="1"/>
    <col min="12545" max="12545" width="12.125" style="64" customWidth="1"/>
    <col min="12546" max="12546" width="12.125" style="64" bestFit="1" customWidth="1"/>
    <col min="12547" max="12547" width="6.25" style="64" bestFit="1" customWidth="1"/>
    <col min="12548" max="12548" width="12.125" style="64" customWidth="1"/>
    <col min="12549" max="12549" width="12.125" style="64" bestFit="1" customWidth="1"/>
    <col min="12550" max="12550" width="6.25" style="64" bestFit="1" customWidth="1"/>
    <col min="12551" max="12551" width="12.125" style="64" customWidth="1"/>
    <col min="12552" max="12552" width="12.625" style="64" customWidth="1"/>
    <col min="12553" max="12553" width="6.25" style="64" bestFit="1" customWidth="1"/>
    <col min="12554" max="12554" width="13.125" style="64" customWidth="1"/>
    <col min="12555" max="12555" width="12.125" style="64" bestFit="1" customWidth="1"/>
    <col min="12556" max="12556" width="6.25" style="64" bestFit="1" customWidth="1"/>
    <col min="12557" max="12557" width="12.125" style="64" customWidth="1"/>
    <col min="12558" max="12558" width="75.625" style="64" bestFit="1" customWidth="1"/>
    <col min="12559" max="12559" width="9.25" style="64" bestFit="1" customWidth="1"/>
    <col min="12560" max="12792" width="9" style="64"/>
    <col min="12793" max="12793" width="3" style="64" customWidth="1"/>
    <col min="12794" max="12794" width="14.625" style="64" bestFit="1" customWidth="1"/>
    <col min="12795" max="12795" width="18.875" style="64" bestFit="1" customWidth="1"/>
    <col min="12796" max="12796" width="29.25" style="64" bestFit="1" customWidth="1"/>
    <col min="12797" max="12797" width="34.625" style="64" customWidth="1"/>
    <col min="12798" max="12798" width="5.625" style="64" bestFit="1" customWidth="1"/>
    <col min="12799" max="12799" width="12.125" style="64" bestFit="1" customWidth="1"/>
    <col min="12800" max="12800" width="6.25" style="64" bestFit="1" customWidth="1"/>
    <col min="12801" max="12801" width="12.125" style="64" customWidth="1"/>
    <col min="12802" max="12802" width="12.125" style="64" bestFit="1" customWidth="1"/>
    <col min="12803" max="12803" width="6.25" style="64" bestFit="1" customWidth="1"/>
    <col min="12804" max="12804" width="12.125" style="64" customWidth="1"/>
    <col min="12805" max="12805" width="12.125" style="64" bestFit="1" customWidth="1"/>
    <col min="12806" max="12806" width="6.25" style="64" bestFit="1" customWidth="1"/>
    <col min="12807" max="12807" width="12.125" style="64" customWidth="1"/>
    <col min="12808" max="12808" width="12.625" style="64" customWidth="1"/>
    <col min="12809" max="12809" width="6.25" style="64" bestFit="1" customWidth="1"/>
    <col min="12810" max="12810" width="13.125" style="64" customWidth="1"/>
    <col min="12811" max="12811" width="12.125" style="64" bestFit="1" customWidth="1"/>
    <col min="12812" max="12812" width="6.25" style="64" bestFit="1" customWidth="1"/>
    <col min="12813" max="12813" width="12.125" style="64" customWidth="1"/>
    <col min="12814" max="12814" width="75.625" style="64" bestFit="1" customWidth="1"/>
    <col min="12815" max="12815" width="9.25" style="64" bestFit="1" customWidth="1"/>
    <col min="12816" max="13048" width="9" style="64"/>
    <col min="13049" max="13049" width="3" style="64" customWidth="1"/>
    <col min="13050" max="13050" width="14.625" style="64" bestFit="1" customWidth="1"/>
    <col min="13051" max="13051" width="18.875" style="64" bestFit="1" customWidth="1"/>
    <col min="13052" max="13052" width="29.25" style="64" bestFit="1" customWidth="1"/>
    <col min="13053" max="13053" width="34.625" style="64" customWidth="1"/>
    <col min="13054" max="13054" width="5.625" style="64" bestFit="1" customWidth="1"/>
    <col min="13055" max="13055" width="12.125" style="64" bestFit="1" customWidth="1"/>
    <col min="13056" max="13056" width="6.25" style="64" bestFit="1" customWidth="1"/>
    <col min="13057" max="13057" width="12.125" style="64" customWidth="1"/>
    <col min="13058" max="13058" width="12.125" style="64" bestFit="1" customWidth="1"/>
    <col min="13059" max="13059" width="6.25" style="64" bestFit="1" customWidth="1"/>
    <col min="13060" max="13060" width="12.125" style="64" customWidth="1"/>
    <col min="13061" max="13061" width="12.125" style="64" bestFit="1" customWidth="1"/>
    <col min="13062" max="13062" width="6.25" style="64" bestFit="1" customWidth="1"/>
    <col min="13063" max="13063" width="12.125" style="64" customWidth="1"/>
    <col min="13064" max="13064" width="12.625" style="64" customWidth="1"/>
    <col min="13065" max="13065" width="6.25" style="64" bestFit="1" customWidth="1"/>
    <col min="13066" max="13066" width="13.125" style="64" customWidth="1"/>
    <col min="13067" max="13067" width="12.125" style="64" bestFit="1" customWidth="1"/>
    <col min="13068" max="13068" width="6.25" style="64" bestFit="1" customWidth="1"/>
    <col min="13069" max="13069" width="12.125" style="64" customWidth="1"/>
    <col min="13070" max="13070" width="75.625" style="64" bestFit="1" customWidth="1"/>
    <col min="13071" max="13071" width="9.25" style="64" bestFit="1" customWidth="1"/>
    <col min="13072" max="13304" width="9" style="64"/>
    <col min="13305" max="13305" width="3" style="64" customWidth="1"/>
    <col min="13306" max="13306" width="14.625" style="64" bestFit="1" customWidth="1"/>
    <col min="13307" max="13307" width="18.875" style="64" bestFit="1" customWidth="1"/>
    <col min="13308" max="13308" width="29.25" style="64" bestFit="1" customWidth="1"/>
    <col min="13309" max="13309" width="34.625" style="64" customWidth="1"/>
    <col min="13310" max="13310" width="5.625" style="64" bestFit="1" customWidth="1"/>
    <col min="13311" max="13311" width="12.125" style="64" bestFit="1" customWidth="1"/>
    <col min="13312" max="13312" width="6.25" style="64" bestFit="1" customWidth="1"/>
    <col min="13313" max="13313" width="12.125" style="64" customWidth="1"/>
    <col min="13314" max="13314" width="12.125" style="64" bestFit="1" customWidth="1"/>
    <col min="13315" max="13315" width="6.25" style="64" bestFit="1" customWidth="1"/>
    <col min="13316" max="13316" width="12.125" style="64" customWidth="1"/>
    <col min="13317" max="13317" width="12.125" style="64" bestFit="1" customWidth="1"/>
    <col min="13318" max="13318" width="6.25" style="64" bestFit="1" customWidth="1"/>
    <col min="13319" max="13319" width="12.125" style="64" customWidth="1"/>
    <col min="13320" max="13320" width="12.625" style="64" customWidth="1"/>
    <col min="13321" max="13321" width="6.25" style="64" bestFit="1" customWidth="1"/>
    <col min="13322" max="13322" width="13.125" style="64" customWidth="1"/>
    <col min="13323" max="13323" width="12.125" style="64" bestFit="1" customWidth="1"/>
    <col min="13324" max="13324" width="6.25" style="64" bestFit="1" customWidth="1"/>
    <col min="13325" max="13325" width="12.125" style="64" customWidth="1"/>
    <col min="13326" max="13326" width="75.625" style="64" bestFit="1" customWidth="1"/>
    <col min="13327" max="13327" width="9.25" style="64" bestFit="1" customWidth="1"/>
    <col min="13328" max="13560" width="9" style="64"/>
    <col min="13561" max="13561" width="3" style="64" customWidth="1"/>
    <col min="13562" max="13562" width="14.625" style="64" bestFit="1" customWidth="1"/>
    <col min="13563" max="13563" width="18.875" style="64" bestFit="1" customWidth="1"/>
    <col min="13564" max="13564" width="29.25" style="64" bestFit="1" customWidth="1"/>
    <col min="13565" max="13565" width="34.625" style="64" customWidth="1"/>
    <col min="13566" max="13566" width="5.625" style="64" bestFit="1" customWidth="1"/>
    <col min="13567" max="13567" width="12.125" style="64" bestFit="1" customWidth="1"/>
    <col min="13568" max="13568" width="6.25" style="64" bestFit="1" customWidth="1"/>
    <col min="13569" max="13569" width="12.125" style="64" customWidth="1"/>
    <col min="13570" max="13570" width="12.125" style="64" bestFit="1" customWidth="1"/>
    <col min="13571" max="13571" width="6.25" style="64" bestFit="1" customWidth="1"/>
    <col min="13572" max="13572" width="12.125" style="64" customWidth="1"/>
    <col min="13573" max="13573" width="12.125" style="64" bestFit="1" customWidth="1"/>
    <col min="13574" max="13574" width="6.25" style="64" bestFit="1" customWidth="1"/>
    <col min="13575" max="13575" width="12.125" style="64" customWidth="1"/>
    <col min="13576" max="13576" width="12.625" style="64" customWidth="1"/>
    <col min="13577" max="13577" width="6.25" style="64" bestFit="1" customWidth="1"/>
    <col min="13578" max="13578" width="13.125" style="64" customWidth="1"/>
    <col min="13579" max="13579" width="12.125" style="64" bestFit="1" customWidth="1"/>
    <col min="13580" max="13580" width="6.25" style="64" bestFit="1" customWidth="1"/>
    <col min="13581" max="13581" width="12.125" style="64" customWidth="1"/>
    <col min="13582" max="13582" width="75.625" style="64" bestFit="1" customWidth="1"/>
    <col min="13583" max="13583" width="9.25" style="64" bestFit="1" customWidth="1"/>
    <col min="13584" max="13816" width="9" style="64"/>
    <col min="13817" max="13817" width="3" style="64" customWidth="1"/>
    <col min="13818" max="13818" width="14.625" style="64" bestFit="1" customWidth="1"/>
    <col min="13819" max="13819" width="18.875" style="64" bestFit="1" customWidth="1"/>
    <col min="13820" max="13820" width="29.25" style="64" bestFit="1" customWidth="1"/>
    <col min="13821" max="13821" width="34.625" style="64" customWidth="1"/>
    <col min="13822" max="13822" width="5.625" style="64" bestFit="1" customWidth="1"/>
    <col min="13823" max="13823" width="12.125" style="64" bestFit="1" customWidth="1"/>
    <col min="13824" max="13824" width="6.25" style="64" bestFit="1" customWidth="1"/>
    <col min="13825" max="13825" width="12.125" style="64" customWidth="1"/>
    <col min="13826" max="13826" width="12.125" style="64" bestFit="1" customWidth="1"/>
    <col min="13827" max="13827" width="6.25" style="64" bestFit="1" customWidth="1"/>
    <col min="13828" max="13828" width="12.125" style="64" customWidth="1"/>
    <col min="13829" max="13829" width="12.125" style="64" bestFit="1" customWidth="1"/>
    <col min="13830" max="13830" width="6.25" style="64" bestFit="1" customWidth="1"/>
    <col min="13831" max="13831" width="12.125" style="64" customWidth="1"/>
    <col min="13832" max="13832" width="12.625" style="64" customWidth="1"/>
    <col min="13833" max="13833" width="6.25" style="64" bestFit="1" customWidth="1"/>
    <col min="13834" max="13834" width="13.125" style="64" customWidth="1"/>
    <col min="13835" max="13835" width="12.125" style="64" bestFit="1" customWidth="1"/>
    <col min="13836" max="13836" width="6.25" style="64" bestFit="1" customWidth="1"/>
    <col min="13837" max="13837" width="12.125" style="64" customWidth="1"/>
    <col min="13838" max="13838" width="75.625" style="64" bestFit="1" customWidth="1"/>
    <col min="13839" max="13839" width="9.25" style="64" bestFit="1" customWidth="1"/>
    <col min="13840" max="14072" width="9" style="64"/>
    <col min="14073" max="14073" width="3" style="64" customWidth="1"/>
    <col min="14074" max="14074" width="14.625" style="64" bestFit="1" customWidth="1"/>
    <col min="14075" max="14075" width="18.875" style="64" bestFit="1" customWidth="1"/>
    <col min="14076" max="14076" width="29.25" style="64" bestFit="1" customWidth="1"/>
    <col min="14077" max="14077" width="34.625" style="64" customWidth="1"/>
    <col min="14078" max="14078" width="5.625" style="64" bestFit="1" customWidth="1"/>
    <col min="14079" max="14079" width="12.125" style="64" bestFit="1" customWidth="1"/>
    <col min="14080" max="14080" width="6.25" style="64" bestFit="1" customWidth="1"/>
    <col min="14081" max="14081" width="12.125" style="64" customWidth="1"/>
    <col min="14082" max="14082" width="12.125" style="64" bestFit="1" customWidth="1"/>
    <col min="14083" max="14083" width="6.25" style="64" bestFit="1" customWidth="1"/>
    <col min="14084" max="14084" width="12.125" style="64" customWidth="1"/>
    <col min="14085" max="14085" width="12.125" style="64" bestFit="1" customWidth="1"/>
    <col min="14086" max="14086" width="6.25" style="64" bestFit="1" customWidth="1"/>
    <col min="14087" max="14087" width="12.125" style="64" customWidth="1"/>
    <col min="14088" max="14088" width="12.625" style="64" customWidth="1"/>
    <col min="14089" max="14089" width="6.25" style="64" bestFit="1" customWidth="1"/>
    <col min="14090" max="14090" width="13.125" style="64" customWidth="1"/>
    <col min="14091" max="14091" width="12.125" style="64" bestFit="1" customWidth="1"/>
    <col min="14092" max="14092" width="6.25" style="64" bestFit="1" customWidth="1"/>
    <col min="14093" max="14093" width="12.125" style="64" customWidth="1"/>
    <col min="14094" max="14094" width="75.625" style="64" bestFit="1" customWidth="1"/>
    <col min="14095" max="14095" width="9.25" style="64" bestFit="1" customWidth="1"/>
    <col min="14096" max="14328" width="9" style="64"/>
    <col min="14329" max="14329" width="3" style="64" customWidth="1"/>
    <col min="14330" max="14330" width="14.625" style="64" bestFit="1" customWidth="1"/>
    <col min="14331" max="14331" width="18.875" style="64" bestFit="1" customWidth="1"/>
    <col min="14332" max="14332" width="29.25" style="64" bestFit="1" customWidth="1"/>
    <col min="14333" max="14333" width="34.625" style="64" customWidth="1"/>
    <col min="14334" max="14334" width="5.625" style="64" bestFit="1" customWidth="1"/>
    <col min="14335" max="14335" width="12.125" style="64" bestFit="1" customWidth="1"/>
    <col min="14336" max="14336" width="6.25" style="64" bestFit="1" customWidth="1"/>
    <col min="14337" max="14337" width="12.125" style="64" customWidth="1"/>
    <col min="14338" max="14338" width="12.125" style="64" bestFit="1" customWidth="1"/>
    <col min="14339" max="14339" width="6.25" style="64" bestFit="1" customWidth="1"/>
    <col min="14340" max="14340" width="12.125" style="64" customWidth="1"/>
    <col min="14341" max="14341" width="12.125" style="64" bestFit="1" customWidth="1"/>
    <col min="14342" max="14342" width="6.25" style="64" bestFit="1" customWidth="1"/>
    <col min="14343" max="14343" width="12.125" style="64" customWidth="1"/>
    <col min="14344" max="14344" width="12.625" style="64" customWidth="1"/>
    <col min="14345" max="14345" width="6.25" style="64" bestFit="1" customWidth="1"/>
    <col min="14346" max="14346" width="13.125" style="64" customWidth="1"/>
    <col min="14347" max="14347" width="12.125" style="64" bestFit="1" customWidth="1"/>
    <col min="14348" max="14348" width="6.25" style="64" bestFit="1" customWidth="1"/>
    <col min="14349" max="14349" width="12.125" style="64" customWidth="1"/>
    <col min="14350" max="14350" width="75.625" style="64" bestFit="1" customWidth="1"/>
    <col min="14351" max="14351" width="9.25" style="64" bestFit="1" customWidth="1"/>
    <col min="14352" max="14584" width="9" style="64"/>
    <col min="14585" max="14585" width="3" style="64" customWidth="1"/>
    <col min="14586" max="14586" width="14.625" style="64" bestFit="1" customWidth="1"/>
    <col min="14587" max="14587" width="18.875" style="64" bestFit="1" customWidth="1"/>
    <col min="14588" max="14588" width="29.25" style="64" bestFit="1" customWidth="1"/>
    <col min="14589" max="14589" width="34.625" style="64" customWidth="1"/>
    <col min="14590" max="14590" width="5.625" style="64" bestFit="1" customWidth="1"/>
    <col min="14591" max="14591" width="12.125" style="64" bestFit="1" customWidth="1"/>
    <col min="14592" max="14592" width="6.25" style="64" bestFit="1" customWidth="1"/>
    <col min="14593" max="14593" width="12.125" style="64" customWidth="1"/>
    <col min="14594" max="14594" width="12.125" style="64" bestFit="1" customWidth="1"/>
    <col min="14595" max="14595" width="6.25" style="64" bestFit="1" customWidth="1"/>
    <col min="14596" max="14596" width="12.125" style="64" customWidth="1"/>
    <col min="14597" max="14597" width="12.125" style="64" bestFit="1" customWidth="1"/>
    <col min="14598" max="14598" width="6.25" style="64" bestFit="1" customWidth="1"/>
    <col min="14599" max="14599" width="12.125" style="64" customWidth="1"/>
    <col min="14600" max="14600" width="12.625" style="64" customWidth="1"/>
    <col min="14601" max="14601" width="6.25" style="64" bestFit="1" customWidth="1"/>
    <col min="14602" max="14602" width="13.125" style="64" customWidth="1"/>
    <col min="14603" max="14603" width="12.125" style="64" bestFit="1" customWidth="1"/>
    <col min="14604" max="14604" width="6.25" style="64" bestFit="1" customWidth="1"/>
    <col min="14605" max="14605" width="12.125" style="64" customWidth="1"/>
    <col min="14606" max="14606" width="75.625" style="64" bestFit="1" customWidth="1"/>
    <col min="14607" max="14607" width="9.25" style="64" bestFit="1" customWidth="1"/>
    <col min="14608" max="14840" width="9" style="64"/>
    <col min="14841" max="14841" width="3" style="64" customWidth="1"/>
    <col min="14842" max="14842" width="14.625" style="64" bestFit="1" customWidth="1"/>
    <col min="14843" max="14843" width="18.875" style="64" bestFit="1" customWidth="1"/>
    <col min="14844" max="14844" width="29.25" style="64" bestFit="1" customWidth="1"/>
    <col min="14845" max="14845" width="34.625" style="64" customWidth="1"/>
    <col min="14846" max="14846" width="5.625" style="64" bestFit="1" customWidth="1"/>
    <col min="14847" max="14847" width="12.125" style="64" bestFit="1" customWidth="1"/>
    <col min="14848" max="14848" width="6.25" style="64" bestFit="1" customWidth="1"/>
    <col min="14849" max="14849" width="12.125" style="64" customWidth="1"/>
    <col min="14850" max="14850" width="12.125" style="64" bestFit="1" customWidth="1"/>
    <col min="14851" max="14851" width="6.25" style="64" bestFit="1" customWidth="1"/>
    <col min="14852" max="14852" width="12.125" style="64" customWidth="1"/>
    <col min="14853" max="14853" width="12.125" style="64" bestFit="1" customWidth="1"/>
    <col min="14854" max="14854" width="6.25" style="64" bestFit="1" customWidth="1"/>
    <col min="14855" max="14855" width="12.125" style="64" customWidth="1"/>
    <col min="14856" max="14856" width="12.625" style="64" customWidth="1"/>
    <col min="14857" max="14857" width="6.25" style="64" bestFit="1" customWidth="1"/>
    <col min="14858" max="14858" width="13.125" style="64" customWidth="1"/>
    <col min="14859" max="14859" width="12.125" style="64" bestFit="1" customWidth="1"/>
    <col min="14860" max="14860" width="6.25" style="64" bestFit="1" customWidth="1"/>
    <col min="14861" max="14861" width="12.125" style="64" customWidth="1"/>
    <col min="14862" max="14862" width="75.625" style="64" bestFit="1" customWidth="1"/>
    <col min="14863" max="14863" width="9.25" style="64" bestFit="1" customWidth="1"/>
    <col min="14864" max="15096" width="9" style="64"/>
    <col min="15097" max="15097" width="3" style="64" customWidth="1"/>
    <col min="15098" max="15098" width="14.625" style="64" bestFit="1" customWidth="1"/>
    <col min="15099" max="15099" width="18.875" style="64" bestFit="1" customWidth="1"/>
    <col min="15100" max="15100" width="29.25" style="64" bestFit="1" customWidth="1"/>
    <col min="15101" max="15101" width="34.625" style="64" customWidth="1"/>
    <col min="15102" max="15102" width="5.625" style="64" bestFit="1" customWidth="1"/>
    <col min="15103" max="15103" width="12.125" style="64" bestFit="1" customWidth="1"/>
    <col min="15104" max="15104" width="6.25" style="64" bestFit="1" customWidth="1"/>
    <col min="15105" max="15105" width="12.125" style="64" customWidth="1"/>
    <col min="15106" max="15106" width="12.125" style="64" bestFit="1" customWidth="1"/>
    <col min="15107" max="15107" width="6.25" style="64" bestFit="1" customWidth="1"/>
    <col min="15108" max="15108" width="12.125" style="64" customWidth="1"/>
    <col min="15109" max="15109" width="12.125" style="64" bestFit="1" customWidth="1"/>
    <col min="15110" max="15110" width="6.25" style="64" bestFit="1" customWidth="1"/>
    <col min="15111" max="15111" width="12.125" style="64" customWidth="1"/>
    <col min="15112" max="15112" width="12.625" style="64" customWidth="1"/>
    <col min="15113" max="15113" width="6.25" style="64" bestFit="1" customWidth="1"/>
    <col min="15114" max="15114" width="13.125" style="64" customWidth="1"/>
    <col min="15115" max="15115" width="12.125" style="64" bestFit="1" customWidth="1"/>
    <col min="15116" max="15116" width="6.25" style="64" bestFit="1" customWidth="1"/>
    <col min="15117" max="15117" width="12.125" style="64" customWidth="1"/>
    <col min="15118" max="15118" width="75.625" style="64" bestFit="1" customWidth="1"/>
    <col min="15119" max="15119" width="9.25" style="64" bestFit="1" customWidth="1"/>
    <col min="15120" max="15352" width="9" style="64"/>
    <col min="15353" max="15353" width="3" style="64" customWidth="1"/>
    <col min="15354" max="15354" width="14.625" style="64" bestFit="1" customWidth="1"/>
    <col min="15355" max="15355" width="18.875" style="64" bestFit="1" customWidth="1"/>
    <col min="15356" max="15356" width="29.25" style="64" bestFit="1" customWidth="1"/>
    <col min="15357" max="15357" width="34.625" style="64" customWidth="1"/>
    <col min="15358" max="15358" width="5.625" style="64" bestFit="1" customWidth="1"/>
    <col min="15359" max="15359" width="12.125" style="64" bestFit="1" customWidth="1"/>
    <col min="15360" max="15360" width="6.25" style="64" bestFit="1" customWidth="1"/>
    <col min="15361" max="15361" width="12.125" style="64" customWidth="1"/>
    <col min="15362" max="15362" width="12.125" style="64" bestFit="1" customWidth="1"/>
    <col min="15363" max="15363" width="6.25" style="64" bestFit="1" customWidth="1"/>
    <col min="15364" max="15364" width="12.125" style="64" customWidth="1"/>
    <col min="15365" max="15365" width="12.125" style="64" bestFit="1" customWidth="1"/>
    <col min="15366" max="15366" width="6.25" style="64" bestFit="1" customWidth="1"/>
    <col min="15367" max="15367" width="12.125" style="64" customWidth="1"/>
    <col min="15368" max="15368" width="12.625" style="64" customWidth="1"/>
    <col min="15369" max="15369" width="6.25" style="64" bestFit="1" customWidth="1"/>
    <col min="15370" max="15370" width="13.125" style="64" customWidth="1"/>
    <col min="15371" max="15371" width="12.125" style="64" bestFit="1" customWidth="1"/>
    <col min="15372" max="15372" width="6.25" style="64" bestFit="1" customWidth="1"/>
    <col min="15373" max="15373" width="12.125" style="64" customWidth="1"/>
    <col min="15374" max="15374" width="75.625" style="64" bestFit="1" customWidth="1"/>
    <col min="15375" max="15375" width="9.25" style="64" bestFit="1" customWidth="1"/>
    <col min="15376" max="15608" width="9" style="64"/>
    <col min="15609" max="15609" width="3" style="64" customWidth="1"/>
    <col min="15610" max="15610" width="14.625" style="64" bestFit="1" customWidth="1"/>
    <col min="15611" max="15611" width="18.875" style="64" bestFit="1" customWidth="1"/>
    <col min="15612" max="15612" width="29.25" style="64" bestFit="1" customWidth="1"/>
    <col min="15613" max="15613" width="34.625" style="64" customWidth="1"/>
    <col min="15614" max="15614" width="5.625" style="64" bestFit="1" customWidth="1"/>
    <col min="15615" max="15615" width="12.125" style="64" bestFit="1" customWidth="1"/>
    <col min="15616" max="15616" width="6.25" style="64" bestFit="1" customWidth="1"/>
    <col min="15617" max="15617" width="12.125" style="64" customWidth="1"/>
    <col min="15618" max="15618" width="12.125" style="64" bestFit="1" customWidth="1"/>
    <col min="15619" max="15619" width="6.25" style="64" bestFit="1" customWidth="1"/>
    <col min="15620" max="15620" width="12.125" style="64" customWidth="1"/>
    <col min="15621" max="15621" width="12.125" style="64" bestFit="1" customWidth="1"/>
    <col min="15622" max="15622" width="6.25" style="64" bestFit="1" customWidth="1"/>
    <col min="15623" max="15623" width="12.125" style="64" customWidth="1"/>
    <col min="15624" max="15624" width="12.625" style="64" customWidth="1"/>
    <col min="15625" max="15625" width="6.25" style="64" bestFit="1" customWidth="1"/>
    <col min="15626" max="15626" width="13.125" style="64" customWidth="1"/>
    <col min="15627" max="15627" width="12.125" style="64" bestFit="1" customWidth="1"/>
    <col min="15628" max="15628" width="6.25" style="64" bestFit="1" customWidth="1"/>
    <col min="15629" max="15629" width="12.125" style="64" customWidth="1"/>
    <col min="15630" max="15630" width="75.625" style="64" bestFit="1" customWidth="1"/>
    <col min="15631" max="15631" width="9.25" style="64" bestFit="1" customWidth="1"/>
    <col min="15632" max="15864" width="9" style="64"/>
    <col min="15865" max="15865" width="3" style="64" customWidth="1"/>
    <col min="15866" max="15866" width="14.625" style="64" bestFit="1" customWidth="1"/>
    <col min="15867" max="15867" width="18.875" style="64" bestFit="1" customWidth="1"/>
    <col min="15868" max="15868" width="29.25" style="64" bestFit="1" customWidth="1"/>
    <col min="15869" max="15869" width="34.625" style="64" customWidth="1"/>
    <col min="15870" max="15870" width="5.625" style="64" bestFit="1" customWidth="1"/>
    <col min="15871" max="15871" width="12.125" style="64" bestFit="1" customWidth="1"/>
    <col min="15872" max="15872" width="6.25" style="64" bestFit="1" customWidth="1"/>
    <col min="15873" max="15873" width="12.125" style="64" customWidth="1"/>
    <col min="15874" max="15874" width="12.125" style="64" bestFit="1" customWidth="1"/>
    <col min="15875" max="15875" width="6.25" style="64" bestFit="1" customWidth="1"/>
    <col min="15876" max="15876" width="12.125" style="64" customWidth="1"/>
    <col min="15877" max="15877" width="12.125" style="64" bestFit="1" customWidth="1"/>
    <col min="15878" max="15878" width="6.25" style="64" bestFit="1" customWidth="1"/>
    <col min="15879" max="15879" width="12.125" style="64" customWidth="1"/>
    <col min="15880" max="15880" width="12.625" style="64" customWidth="1"/>
    <col min="15881" max="15881" width="6.25" style="64" bestFit="1" customWidth="1"/>
    <col min="15882" max="15882" width="13.125" style="64" customWidth="1"/>
    <col min="15883" max="15883" width="12.125" style="64" bestFit="1" customWidth="1"/>
    <col min="15884" max="15884" width="6.25" style="64" bestFit="1" customWidth="1"/>
    <col min="15885" max="15885" width="12.125" style="64" customWidth="1"/>
    <col min="15886" max="15886" width="75.625" style="64" bestFit="1" customWidth="1"/>
    <col min="15887" max="15887" width="9.25" style="64" bestFit="1" customWidth="1"/>
    <col min="15888" max="16120" width="9" style="64"/>
    <col min="16121" max="16121" width="3" style="64" customWidth="1"/>
    <col min="16122" max="16122" width="14.625" style="64" bestFit="1" customWidth="1"/>
    <col min="16123" max="16123" width="18.875" style="64" bestFit="1" customWidth="1"/>
    <col min="16124" max="16124" width="29.25" style="64" bestFit="1" customWidth="1"/>
    <col min="16125" max="16125" width="34.625" style="64" customWidth="1"/>
    <col min="16126" max="16126" width="5.625" style="64" bestFit="1" customWidth="1"/>
    <col min="16127" max="16127" width="12.125" style="64" bestFit="1" customWidth="1"/>
    <col min="16128" max="16128" width="6.25" style="64" bestFit="1" customWidth="1"/>
    <col min="16129" max="16129" width="12.125" style="64" customWidth="1"/>
    <col min="16130" max="16130" width="12.125" style="64" bestFit="1" customWidth="1"/>
    <col min="16131" max="16131" width="6.25" style="64" bestFit="1" customWidth="1"/>
    <col min="16132" max="16132" width="12.125" style="64" customWidth="1"/>
    <col min="16133" max="16133" width="12.125" style="64" bestFit="1" customWidth="1"/>
    <col min="16134" max="16134" width="6.25" style="64" bestFit="1" customWidth="1"/>
    <col min="16135" max="16135" width="12.125" style="64" customWidth="1"/>
    <col min="16136" max="16136" width="12.625" style="64" customWidth="1"/>
    <col min="16137" max="16137" width="6.25" style="64" bestFit="1" customWidth="1"/>
    <col min="16138" max="16138" width="13.125" style="64" customWidth="1"/>
    <col min="16139" max="16139" width="12.125" style="64" bestFit="1" customWidth="1"/>
    <col min="16140" max="16140" width="6.25" style="64" bestFit="1" customWidth="1"/>
    <col min="16141" max="16141" width="12.125" style="64" customWidth="1"/>
    <col min="16142" max="16142" width="75.625" style="64" bestFit="1" customWidth="1"/>
    <col min="16143" max="16143" width="9.25" style="64" bestFit="1" customWidth="1"/>
    <col min="16144" max="16384" width="9" style="64"/>
  </cols>
  <sheetData>
    <row r="1" spans="2:15" ht="20.100000000000001" customHeight="1">
      <c r="L1" s="835" t="s">
        <v>517</v>
      </c>
      <c r="M1" s="835"/>
      <c r="N1" s="835"/>
    </row>
    <row r="2" spans="2:15" ht="20.100000000000001" customHeight="1">
      <c r="B2" s="356" t="s">
        <v>992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8"/>
    </row>
    <row r="3" spans="2:15" ht="20.100000000000001" customHeight="1">
      <c r="C3" s="358"/>
      <c r="D3" s="358"/>
      <c r="E3" s="358"/>
      <c r="F3" s="310"/>
      <c r="G3" s="310"/>
      <c r="H3" s="310"/>
      <c r="I3" s="310"/>
      <c r="J3" s="310"/>
      <c r="K3" s="310"/>
      <c r="L3" s="310"/>
      <c r="M3" s="310"/>
      <c r="N3" s="120"/>
    </row>
    <row r="4" spans="2:15" ht="20.100000000000001" customHeight="1">
      <c r="B4" s="568" t="s">
        <v>262</v>
      </c>
      <c r="C4" s="359"/>
      <c r="D4" s="359"/>
      <c r="E4" s="359"/>
      <c r="F4" s="327"/>
      <c r="G4" s="310"/>
      <c r="H4" s="310"/>
      <c r="I4" s="310"/>
      <c r="J4" s="310"/>
      <c r="K4" s="310"/>
      <c r="L4" s="310"/>
      <c r="M4" s="310"/>
      <c r="N4" s="120"/>
    </row>
    <row r="5" spans="2:15" ht="20.100000000000001" customHeight="1">
      <c r="B5" s="93" t="s">
        <v>101</v>
      </c>
      <c r="C5" s="360" t="s">
        <v>263</v>
      </c>
      <c r="D5" s="360" t="s">
        <v>264</v>
      </c>
      <c r="E5" s="360" t="s">
        <v>265</v>
      </c>
      <c r="F5" s="93" t="s">
        <v>74</v>
      </c>
      <c r="G5" s="333" t="s">
        <v>214</v>
      </c>
      <c r="H5" s="334" t="s">
        <v>215</v>
      </c>
      <c r="I5" s="334" t="s">
        <v>216</v>
      </c>
      <c r="J5" s="334" t="s">
        <v>217</v>
      </c>
      <c r="K5" s="334" t="s">
        <v>218</v>
      </c>
      <c r="L5" s="331" t="s">
        <v>219</v>
      </c>
      <c r="M5" s="333" t="s">
        <v>210</v>
      </c>
      <c r="N5" s="70" t="s">
        <v>78</v>
      </c>
    </row>
    <row r="6" spans="2:15" ht="20.100000000000001" customHeight="1">
      <c r="B6" s="361" t="s">
        <v>266</v>
      </c>
      <c r="C6" s="362" t="s">
        <v>267</v>
      </c>
      <c r="D6" s="363" t="s">
        <v>783</v>
      </c>
      <c r="E6" s="364"/>
      <c r="F6" s="365" t="s">
        <v>71</v>
      </c>
      <c r="G6" s="365"/>
      <c r="H6" s="365"/>
      <c r="I6" s="365"/>
      <c r="J6" s="365"/>
      <c r="K6" s="365"/>
      <c r="L6" s="365"/>
      <c r="M6" s="365"/>
      <c r="N6" s="73"/>
    </row>
    <row r="7" spans="2:15" ht="20.100000000000001" customHeight="1">
      <c r="B7" s="366"/>
      <c r="C7" s="367"/>
      <c r="D7" s="368"/>
      <c r="E7" s="369" t="s">
        <v>457</v>
      </c>
      <c r="F7" s="370" t="s">
        <v>270</v>
      </c>
      <c r="G7" s="370"/>
      <c r="H7" s="370"/>
      <c r="I7" s="370"/>
      <c r="J7" s="370"/>
      <c r="K7" s="370"/>
      <c r="L7" s="370"/>
      <c r="M7" s="370"/>
      <c r="N7" s="371"/>
      <c r="O7" s="372"/>
    </row>
    <row r="8" spans="2:15" ht="20.100000000000001" customHeight="1">
      <c r="B8" s="366"/>
      <c r="C8" s="367"/>
      <c r="D8" s="368"/>
      <c r="E8" s="369" t="s">
        <v>458</v>
      </c>
      <c r="F8" s="370" t="s">
        <v>270</v>
      </c>
      <c r="G8" s="370"/>
      <c r="H8" s="370"/>
      <c r="I8" s="370"/>
      <c r="J8" s="370"/>
      <c r="K8" s="370"/>
      <c r="L8" s="370"/>
      <c r="M8" s="370"/>
      <c r="N8" s="371"/>
      <c r="O8" s="372"/>
    </row>
    <row r="9" spans="2:15" ht="20.100000000000001" customHeight="1">
      <c r="B9" s="366"/>
      <c r="C9" s="367"/>
      <c r="D9" s="368"/>
      <c r="E9" s="369" t="s">
        <v>459</v>
      </c>
      <c r="F9" s="370" t="s">
        <v>270</v>
      </c>
      <c r="G9" s="370"/>
      <c r="H9" s="370"/>
      <c r="I9" s="370"/>
      <c r="J9" s="370"/>
      <c r="K9" s="370"/>
      <c r="L9" s="370"/>
      <c r="M9" s="370"/>
      <c r="N9" s="371"/>
      <c r="O9" s="372"/>
    </row>
    <row r="10" spans="2:15" ht="20.100000000000001" customHeight="1">
      <c r="B10" s="373"/>
      <c r="C10" s="374" t="s">
        <v>287</v>
      </c>
      <c r="D10" s="374"/>
      <c r="E10" s="375"/>
      <c r="F10" s="85" t="str">
        <f>IF(AND(ISBLANK(#REF!),ISBLANK($D10)),"","式")</f>
        <v>式</v>
      </c>
      <c r="G10" s="85"/>
      <c r="H10" s="85"/>
      <c r="I10" s="85"/>
      <c r="J10" s="85"/>
      <c r="K10" s="85"/>
      <c r="L10" s="85"/>
      <c r="M10" s="85"/>
      <c r="N10" s="71"/>
    </row>
    <row r="11" spans="2:15" ht="20.100000000000001" customHeight="1">
      <c r="B11" s="833" t="s">
        <v>234</v>
      </c>
      <c r="C11" s="833"/>
      <c r="D11" s="376"/>
      <c r="E11" s="377"/>
      <c r="F11" s="70"/>
      <c r="G11" s="70"/>
      <c r="H11" s="70"/>
      <c r="I11" s="70"/>
      <c r="J11" s="70"/>
      <c r="K11" s="70"/>
      <c r="L11" s="70"/>
      <c r="M11" s="70"/>
      <c r="N11" s="97"/>
    </row>
    <row r="12" spans="2:15" ht="20.100000000000001" customHeight="1">
      <c r="B12" s="833" t="s">
        <v>1016</v>
      </c>
      <c r="C12" s="833"/>
      <c r="D12" s="376"/>
      <c r="E12" s="377"/>
      <c r="F12" s="70"/>
      <c r="G12" s="70"/>
      <c r="H12" s="70"/>
      <c r="I12" s="70"/>
      <c r="J12" s="70"/>
      <c r="K12" s="70"/>
      <c r="L12" s="70"/>
      <c r="M12" s="70"/>
      <c r="N12" s="97"/>
    </row>
    <row r="13" spans="2:15" ht="20.100000000000001" customHeight="1">
      <c r="B13" s="833" t="s">
        <v>246</v>
      </c>
      <c r="C13" s="833"/>
      <c r="D13" s="376"/>
      <c r="E13" s="377"/>
      <c r="F13" s="70"/>
      <c r="G13" s="70"/>
      <c r="H13" s="70"/>
      <c r="I13" s="70"/>
      <c r="J13" s="70"/>
      <c r="K13" s="70"/>
      <c r="L13" s="70"/>
      <c r="M13" s="70"/>
      <c r="N13" s="97"/>
    </row>
    <row r="14" spans="2:15" ht="20.100000000000001" customHeight="1">
      <c r="B14" s="834" t="s">
        <v>247</v>
      </c>
      <c r="C14" s="834"/>
      <c r="D14" s="376"/>
      <c r="E14" s="377"/>
      <c r="F14" s="70"/>
      <c r="G14" s="732"/>
      <c r="H14" s="733"/>
      <c r="I14" s="733"/>
      <c r="J14" s="733"/>
      <c r="K14" s="733"/>
      <c r="L14" s="733"/>
      <c r="M14" s="734"/>
      <c r="N14" s="97"/>
    </row>
    <row r="15" spans="2:15" ht="20.100000000000001" customHeight="1">
      <c r="B15" s="744" t="s">
        <v>1013</v>
      </c>
      <c r="C15" s="744"/>
      <c r="D15" s="744"/>
      <c r="E15" s="744"/>
      <c r="F15" s="744"/>
      <c r="G15" s="744"/>
      <c r="H15" s="744"/>
      <c r="I15" s="744"/>
      <c r="J15" s="744"/>
      <c r="K15" s="744"/>
      <c r="L15" s="744"/>
      <c r="M15" s="744"/>
      <c r="N15" s="744"/>
    </row>
    <row r="16" spans="2:15" ht="20.100000000000001" customHeight="1">
      <c r="B16" s="738" t="s">
        <v>780</v>
      </c>
      <c r="C16" s="738"/>
      <c r="D16" s="738"/>
      <c r="E16" s="738"/>
      <c r="F16" s="738"/>
      <c r="G16" s="738"/>
      <c r="H16" s="738"/>
      <c r="I16" s="738"/>
      <c r="J16" s="738"/>
      <c r="K16" s="738"/>
      <c r="L16" s="738"/>
      <c r="M16" s="738"/>
      <c r="N16" s="738"/>
    </row>
    <row r="17" spans="2:14" ht="20.100000000000001" customHeight="1">
      <c r="L17" s="835" t="s">
        <v>758</v>
      </c>
      <c r="M17" s="835"/>
      <c r="N17" s="835"/>
    </row>
    <row r="18" spans="2:14" ht="20.100000000000001" customHeight="1">
      <c r="B18" s="356" t="s">
        <v>992</v>
      </c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8"/>
    </row>
    <row r="19" spans="2:14" ht="20.100000000000001" customHeight="1">
      <c r="C19" s="358"/>
      <c r="D19" s="358"/>
      <c r="E19" s="358"/>
      <c r="F19" s="310"/>
      <c r="G19" s="310"/>
      <c r="H19" s="310"/>
      <c r="I19" s="310"/>
      <c r="J19" s="310"/>
      <c r="K19" s="310"/>
      <c r="L19" s="310"/>
      <c r="M19" s="310"/>
      <c r="N19" s="120"/>
    </row>
    <row r="20" spans="2:14" ht="20.100000000000001" customHeight="1">
      <c r="B20" s="568" t="s">
        <v>519</v>
      </c>
      <c r="C20" s="359"/>
      <c r="D20" s="359"/>
      <c r="E20" s="359"/>
      <c r="F20" s="327"/>
      <c r="G20" s="310"/>
      <c r="H20" s="310"/>
      <c r="I20" s="310"/>
      <c r="J20" s="310"/>
      <c r="K20" s="310"/>
      <c r="L20" s="310"/>
      <c r="M20" s="310"/>
      <c r="N20" s="120"/>
    </row>
    <row r="21" spans="2:14" ht="20.100000000000001" customHeight="1">
      <c r="B21" s="93" t="s">
        <v>101</v>
      </c>
      <c r="C21" s="360" t="s">
        <v>263</v>
      </c>
      <c r="D21" s="360" t="s">
        <v>264</v>
      </c>
      <c r="E21" s="360" t="s">
        <v>265</v>
      </c>
      <c r="F21" s="93" t="s">
        <v>74</v>
      </c>
      <c r="G21" s="333" t="s">
        <v>214</v>
      </c>
      <c r="H21" s="334" t="s">
        <v>215</v>
      </c>
      <c r="I21" s="334" t="s">
        <v>216</v>
      </c>
      <c r="J21" s="334" t="s">
        <v>217</v>
      </c>
      <c r="K21" s="334" t="s">
        <v>218</v>
      </c>
      <c r="L21" s="331" t="s">
        <v>219</v>
      </c>
      <c r="M21" s="333" t="s">
        <v>210</v>
      </c>
      <c r="N21" s="70" t="s">
        <v>78</v>
      </c>
    </row>
    <row r="22" spans="2:14" ht="20.100000000000001" customHeight="1">
      <c r="B22" s="361" t="s">
        <v>266</v>
      </c>
      <c r="C22" s="362" t="s">
        <v>267</v>
      </c>
      <c r="D22" s="363" t="s">
        <v>783</v>
      </c>
      <c r="E22" s="364"/>
      <c r="F22" s="365" t="s">
        <v>71</v>
      </c>
      <c r="G22" s="365"/>
      <c r="H22" s="365"/>
      <c r="I22" s="365"/>
      <c r="J22" s="365"/>
      <c r="K22" s="365"/>
      <c r="L22" s="365"/>
      <c r="M22" s="365"/>
      <c r="N22" s="73"/>
    </row>
    <row r="23" spans="2:14" ht="20.100000000000001" customHeight="1">
      <c r="B23" s="366"/>
      <c r="C23" s="367"/>
      <c r="D23" s="368"/>
      <c r="E23" s="369" t="s">
        <v>457</v>
      </c>
      <c r="F23" s="370" t="s">
        <v>270</v>
      </c>
      <c r="G23" s="370"/>
      <c r="H23" s="370"/>
      <c r="I23" s="370"/>
      <c r="J23" s="370"/>
      <c r="K23" s="370"/>
      <c r="L23" s="370"/>
      <c r="M23" s="370"/>
      <c r="N23" s="371"/>
    </row>
    <row r="24" spans="2:14" ht="20.100000000000001" customHeight="1">
      <c r="B24" s="366"/>
      <c r="C24" s="367"/>
      <c r="D24" s="368"/>
      <c r="E24" s="369" t="s">
        <v>458</v>
      </c>
      <c r="F24" s="370" t="s">
        <v>270</v>
      </c>
      <c r="G24" s="370"/>
      <c r="H24" s="370"/>
      <c r="I24" s="370"/>
      <c r="J24" s="370"/>
      <c r="K24" s="370"/>
      <c r="L24" s="370"/>
      <c r="M24" s="370"/>
      <c r="N24" s="371"/>
    </row>
    <row r="25" spans="2:14" ht="20.100000000000001" customHeight="1">
      <c r="B25" s="366"/>
      <c r="C25" s="367"/>
      <c r="D25" s="368"/>
      <c r="E25" s="369" t="s">
        <v>459</v>
      </c>
      <c r="F25" s="370" t="s">
        <v>270</v>
      </c>
      <c r="G25" s="370"/>
      <c r="H25" s="370"/>
      <c r="I25" s="370"/>
      <c r="J25" s="370"/>
      <c r="K25" s="370"/>
      <c r="L25" s="370"/>
      <c r="M25" s="370"/>
      <c r="N25" s="371"/>
    </row>
    <row r="26" spans="2:14" ht="20.100000000000001" customHeight="1">
      <c r="B26" s="373"/>
      <c r="C26" s="374" t="s">
        <v>287</v>
      </c>
      <c r="D26" s="374"/>
      <c r="E26" s="375"/>
      <c r="F26" s="85" t="str">
        <f>IF(AND(ISBLANK(#REF!),ISBLANK($D26)),"","式")</f>
        <v>式</v>
      </c>
      <c r="G26" s="85"/>
      <c r="H26" s="85"/>
      <c r="I26" s="85"/>
      <c r="J26" s="85"/>
      <c r="K26" s="85"/>
      <c r="L26" s="85"/>
      <c r="M26" s="85"/>
      <c r="N26" s="71"/>
    </row>
    <row r="27" spans="2:14" ht="20.100000000000001" customHeight="1">
      <c r="B27" s="833" t="s">
        <v>234</v>
      </c>
      <c r="C27" s="833"/>
      <c r="D27" s="376"/>
      <c r="E27" s="377"/>
      <c r="F27" s="70"/>
      <c r="G27" s="70"/>
      <c r="H27" s="70"/>
      <c r="I27" s="70"/>
      <c r="J27" s="70"/>
      <c r="K27" s="70"/>
      <c r="L27" s="70"/>
      <c r="M27" s="70"/>
      <c r="N27" s="97"/>
    </row>
    <row r="28" spans="2:14" ht="20.100000000000001" customHeight="1">
      <c r="B28" s="833" t="s">
        <v>1016</v>
      </c>
      <c r="C28" s="833"/>
      <c r="D28" s="376"/>
      <c r="E28" s="377"/>
      <c r="F28" s="70"/>
      <c r="G28" s="70"/>
      <c r="H28" s="70"/>
      <c r="I28" s="70"/>
      <c r="J28" s="70"/>
      <c r="K28" s="70"/>
      <c r="L28" s="70"/>
      <c r="M28" s="70"/>
      <c r="N28" s="97"/>
    </row>
    <row r="29" spans="2:14" ht="20.100000000000001" customHeight="1">
      <c r="B29" s="833" t="s">
        <v>246</v>
      </c>
      <c r="C29" s="833"/>
      <c r="D29" s="376"/>
      <c r="E29" s="377"/>
      <c r="F29" s="70"/>
      <c r="G29" s="70"/>
      <c r="H29" s="70"/>
      <c r="I29" s="70"/>
      <c r="J29" s="70"/>
      <c r="K29" s="70"/>
      <c r="L29" s="70"/>
      <c r="M29" s="70"/>
      <c r="N29" s="97"/>
    </row>
    <row r="30" spans="2:14" ht="20.100000000000001" customHeight="1">
      <c r="B30" s="834" t="s">
        <v>247</v>
      </c>
      <c r="C30" s="834"/>
      <c r="D30" s="376"/>
      <c r="E30" s="377"/>
      <c r="F30" s="70"/>
      <c r="G30" s="732"/>
      <c r="H30" s="733"/>
      <c r="I30" s="733"/>
      <c r="J30" s="733"/>
      <c r="K30" s="733"/>
      <c r="L30" s="733"/>
      <c r="M30" s="734"/>
      <c r="N30" s="97"/>
    </row>
    <row r="31" spans="2:14" ht="20.100000000000001" customHeight="1">
      <c r="B31" s="744" t="s">
        <v>1013</v>
      </c>
      <c r="C31" s="744"/>
      <c r="D31" s="744"/>
      <c r="E31" s="744"/>
      <c r="F31" s="744"/>
      <c r="G31" s="744"/>
      <c r="H31" s="744"/>
      <c r="I31" s="744"/>
      <c r="J31" s="744"/>
      <c r="K31" s="744"/>
      <c r="L31" s="744"/>
      <c r="M31" s="744"/>
      <c r="N31" s="744"/>
    </row>
    <row r="32" spans="2:14" ht="20.100000000000001" customHeight="1">
      <c r="B32" s="738" t="s">
        <v>780</v>
      </c>
      <c r="C32" s="738"/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</row>
    <row r="33" spans="2:14" ht="20.100000000000001" customHeight="1">
      <c r="L33" s="835" t="s">
        <v>759</v>
      </c>
      <c r="M33" s="835"/>
      <c r="N33" s="835"/>
    </row>
    <row r="34" spans="2:14" ht="20.100000000000001" customHeight="1">
      <c r="B34" s="356" t="s">
        <v>992</v>
      </c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8"/>
    </row>
    <row r="35" spans="2:14" ht="20.100000000000001" customHeight="1">
      <c r="C35" s="358"/>
      <c r="D35" s="358"/>
      <c r="E35" s="358"/>
      <c r="F35" s="310"/>
      <c r="G35" s="310"/>
      <c r="H35" s="310"/>
      <c r="I35" s="310"/>
      <c r="J35" s="310"/>
      <c r="K35" s="310"/>
      <c r="L35" s="310"/>
      <c r="M35" s="310"/>
      <c r="N35" s="120"/>
    </row>
    <row r="36" spans="2:14" ht="20.100000000000001" customHeight="1">
      <c r="B36" s="568" t="s">
        <v>520</v>
      </c>
      <c r="C36" s="359"/>
      <c r="D36" s="359"/>
      <c r="E36" s="359"/>
      <c r="F36" s="327"/>
      <c r="G36" s="310"/>
      <c r="H36" s="310"/>
      <c r="I36" s="310"/>
      <c r="J36" s="310"/>
      <c r="K36" s="310"/>
      <c r="L36" s="310"/>
      <c r="M36" s="310"/>
      <c r="N36" s="120"/>
    </row>
    <row r="37" spans="2:14" ht="20.100000000000001" customHeight="1">
      <c r="B37" s="93" t="s">
        <v>101</v>
      </c>
      <c r="C37" s="360" t="s">
        <v>263</v>
      </c>
      <c r="D37" s="360" t="s">
        <v>264</v>
      </c>
      <c r="E37" s="360" t="s">
        <v>265</v>
      </c>
      <c r="F37" s="93" t="s">
        <v>74</v>
      </c>
      <c r="G37" s="333" t="s">
        <v>214</v>
      </c>
      <c r="H37" s="334" t="s">
        <v>215</v>
      </c>
      <c r="I37" s="334" t="s">
        <v>216</v>
      </c>
      <c r="J37" s="334" t="s">
        <v>217</v>
      </c>
      <c r="K37" s="334" t="s">
        <v>218</v>
      </c>
      <c r="L37" s="331" t="s">
        <v>219</v>
      </c>
      <c r="M37" s="333" t="s">
        <v>210</v>
      </c>
      <c r="N37" s="70" t="s">
        <v>78</v>
      </c>
    </row>
    <row r="38" spans="2:14" ht="20.100000000000001" customHeight="1">
      <c r="B38" s="361" t="s">
        <v>266</v>
      </c>
      <c r="C38" s="362" t="s">
        <v>267</v>
      </c>
      <c r="D38" s="363" t="s">
        <v>783</v>
      </c>
      <c r="E38" s="364"/>
      <c r="F38" s="365" t="s">
        <v>71</v>
      </c>
      <c r="G38" s="365"/>
      <c r="H38" s="365"/>
      <c r="I38" s="365"/>
      <c r="J38" s="365"/>
      <c r="K38" s="365"/>
      <c r="L38" s="365"/>
      <c r="M38" s="365"/>
      <c r="N38" s="73"/>
    </row>
    <row r="39" spans="2:14" ht="20.100000000000001" customHeight="1">
      <c r="B39" s="366"/>
      <c r="C39" s="367"/>
      <c r="D39" s="368"/>
      <c r="E39" s="369" t="s">
        <v>457</v>
      </c>
      <c r="F39" s="370" t="s">
        <v>270</v>
      </c>
      <c r="G39" s="370"/>
      <c r="H39" s="370"/>
      <c r="I39" s="370"/>
      <c r="J39" s="370"/>
      <c r="K39" s="370"/>
      <c r="L39" s="370"/>
      <c r="M39" s="370"/>
      <c r="N39" s="371"/>
    </row>
    <row r="40" spans="2:14" ht="20.100000000000001" customHeight="1">
      <c r="B40" s="366"/>
      <c r="C40" s="367"/>
      <c r="D40" s="368"/>
      <c r="E40" s="369" t="s">
        <v>458</v>
      </c>
      <c r="F40" s="370" t="s">
        <v>270</v>
      </c>
      <c r="G40" s="370"/>
      <c r="H40" s="370"/>
      <c r="I40" s="370"/>
      <c r="J40" s="370"/>
      <c r="K40" s="370"/>
      <c r="L40" s="370"/>
      <c r="M40" s="370"/>
      <c r="N40" s="371"/>
    </row>
    <row r="41" spans="2:14" ht="20.100000000000001" customHeight="1">
      <c r="B41" s="366"/>
      <c r="C41" s="367"/>
      <c r="D41" s="368"/>
      <c r="E41" s="369" t="s">
        <v>459</v>
      </c>
      <c r="F41" s="370" t="s">
        <v>270</v>
      </c>
      <c r="G41" s="370"/>
      <c r="H41" s="370"/>
      <c r="I41" s="370"/>
      <c r="J41" s="370"/>
      <c r="K41" s="370"/>
      <c r="L41" s="370"/>
      <c r="M41" s="370"/>
      <c r="N41" s="371"/>
    </row>
    <row r="42" spans="2:14" ht="20.100000000000001" customHeight="1">
      <c r="B42" s="373"/>
      <c r="C42" s="374" t="s">
        <v>287</v>
      </c>
      <c r="D42" s="374"/>
      <c r="E42" s="375"/>
      <c r="F42" s="85" t="str">
        <f>IF(AND(ISBLANK(#REF!),ISBLANK($D42)),"","式")</f>
        <v>式</v>
      </c>
      <c r="G42" s="85"/>
      <c r="H42" s="85"/>
      <c r="I42" s="85"/>
      <c r="J42" s="85"/>
      <c r="K42" s="85"/>
      <c r="L42" s="85"/>
      <c r="M42" s="85"/>
      <c r="N42" s="71"/>
    </row>
    <row r="43" spans="2:14" ht="20.100000000000001" customHeight="1">
      <c r="B43" s="833" t="s">
        <v>234</v>
      </c>
      <c r="C43" s="833"/>
      <c r="D43" s="376"/>
      <c r="E43" s="377"/>
      <c r="F43" s="70"/>
      <c r="G43" s="70"/>
      <c r="H43" s="70"/>
      <c r="I43" s="70"/>
      <c r="J43" s="70"/>
      <c r="K43" s="70"/>
      <c r="L43" s="70"/>
      <c r="M43" s="70"/>
      <c r="N43" s="97"/>
    </row>
    <row r="44" spans="2:14" ht="20.100000000000001" customHeight="1">
      <c r="B44" s="833" t="s">
        <v>1016</v>
      </c>
      <c r="C44" s="833"/>
      <c r="D44" s="376"/>
      <c r="E44" s="377"/>
      <c r="F44" s="70"/>
      <c r="G44" s="70"/>
      <c r="H44" s="70"/>
      <c r="I44" s="70"/>
      <c r="J44" s="70"/>
      <c r="K44" s="70"/>
      <c r="L44" s="70"/>
      <c r="M44" s="70"/>
      <c r="N44" s="97"/>
    </row>
    <row r="45" spans="2:14" ht="20.100000000000001" customHeight="1">
      <c r="B45" s="833" t="s">
        <v>246</v>
      </c>
      <c r="C45" s="833"/>
      <c r="D45" s="376"/>
      <c r="E45" s="377"/>
      <c r="F45" s="70"/>
      <c r="G45" s="70"/>
      <c r="H45" s="70"/>
      <c r="I45" s="70"/>
      <c r="J45" s="70"/>
      <c r="K45" s="70"/>
      <c r="L45" s="70"/>
      <c r="M45" s="70"/>
      <c r="N45" s="97"/>
    </row>
    <row r="46" spans="2:14" ht="20.100000000000001" customHeight="1">
      <c r="B46" s="834" t="s">
        <v>247</v>
      </c>
      <c r="C46" s="834"/>
      <c r="D46" s="376"/>
      <c r="E46" s="377"/>
      <c r="F46" s="70"/>
      <c r="G46" s="732"/>
      <c r="H46" s="733"/>
      <c r="I46" s="733"/>
      <c r="J46" s="733"/>
      <c r="K46" s="733"/>
      <c r="L46" s="733"/>
      <c r="M46" s="734"/>
      <c r="N46" s="97"/>
    </row>
    <row r="47" spans="2:14" ht="20.100000000000001" customHeight="1">
      <c r="B47" s="744" t="s">
        <v>1013</v>
      </c>
      <c r="C47" s="744"/>
      <c r="D47" s="744"/>
      <c r="E47" s="744"/>
      <c r="F47" s="744"/>
      <c r="G47" s="744"/>
      <c r="H47" s="744"/>
      <c r="I47" s="744"/>
      <c r="J47" s="744"/>
      <c r="K47" s="744"/>
      <c r="L47" s="744"/>
      <c r="M47" s="744"/>
      <c r="N47" s="744"/>
    </row>
    <row r="48" spans="2:14" ht="20.100000000000001" customHeight="1">
      <c r="B48" s="738" t="s">
        <v>780</v>
      </c>
      <c r="C48" s="738"/>
      <c r="D48" s="738"/>
      <c r="E48" s="738"/>
      <c r="F48" s="738"/>
      <c r="G48" s="738"/>
      <c r="H48" s="738"/>
      <c r="I48" s="738"/>
      <c r="J48" s="738"/>
      <c r="K48" s="738"/>
      <c r="L48" s="738"/>
      <c r="M48" s="738"/>
      <c r="N48" s="738"/>
    </row>
    <row r="49" spans="2:14" ht="20.100000000000001" customHeight="1">
      <c r="L49" s="835" t="s">
        <v>760</v>
      </c>
      <c r="M49" s="835"/>
      <c r="N49" s="835"/>
    </row>
    <row r="50" spans="2:14" ht="20.100000000000001" customHeight="1">
      <c r="B50" s="356" t="s">
        <v>992</v>
      </c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8"/>
    </row>
    <row r="51" spans="2:14" ht="20.100000000000001" customHeight="1">
      <c r="C51" s="358"/>
      <c r="D51" s="358"/>
      <c r="E51" s="358"/>
      <c r="F51" s="310"/>
      <c r="G51" s="310"/>
      <c r="H51" s="310"/>
      <c r="I51" s="310"/>
      <c r="J51" s="310"/>
      <c r="K51" s="310"/>
      <c r="L51" s="310"/>
      <c r="M51" s="310"/>
      <c r="N51" s="120"/>
    </row>
    <row r="52" spans="2:14" ht="20.100000000000001" customHeight="1">
      <c r="B52" s="568" t="s">
        <v>521</v>
      </c>
      <c r="C52" s="359"/>
      <c r="D52" s="359"/>
      <c r="E52" s="359"/>
      <c r="F52" s="327"/>
      <c r="G52" s="310"/>
      <c r="H52" s="310"/>
      <c r="I52" s="310"/>
      <c r="J52" s="310"/>
      <c r="K52" s="310"/>
      <c r="L52" s="310"/>
      <c r="M52" s="310"/>
      <c r="N52" s="120"/>
    </row>
    <row r="53" spans="2:14" ht="20.100000000000001" customHeight="1">
      <c r="B53" s="93" t="s">
        <v>101</v>
      </c>
      <c r="C53" s="360" t="s">
        <v>263</v>
      </c>
      <c r="D53" s="360" t="s">
        <v>264</v>
      </c>
      <c r="E53" s="360" t="s">
        <v>265</v>
      </c>
      <c r="F53" s="93" t="s">
        <v>74</v>
      </c>
      <c r="G53" s="333" t="s">
        <v>214</v>
      </c>
      <c r="H53" s="334" t="s">
        <v>215</v>
      </c>
      <c r="I53" s="334" t="s">
        <v>216</v>
      </c>
      <c r="J53" s="334" t="s">
        <v>217</v>
      </c>
      <c r="K53" s="334" t="s">
        <v>218</v>
      </c>
      <c r="L53" s="331" t="s">
        <v>219</v>
      </c>
      <c r="M53" s="333" t="s">
        <v>210</v>
      </c>
      <c r="N53" s="70" t="s">
        <v>78</v>
      </c>
    </row>
    <row r="54" spans="2:14" ht="20.100000000000001" customHeight="1">
      <c r="B54" s="361" t="s">
        <v>266</v>
      </c>
      <c r="C54" s="362" t="s">
        <v>267</v>
      </c>
      <c r="D54" s="363" t="s">
        <v>783</v>
      </c>
      <c r="E54" s="364"/>
      <c r="F54" s="365" t="s">
        <v>71</v>
      </c>
      <c r="G54" s="365"/>
      <c r="H54" s="365"/>
      <c r="I54" s="365"/>
      <c r="J54" s="365"/>
      <c r="K54" s="365"/>
      <c r="L54" s="365"/>
      <c r="M54" s="365"/>
      <c r="N54" s="73"/>
    </row>
    <row r="55" spans="2:14" ht="20.100000000000001" customHeight="1">
      <c r="B55" s="366"/>
      <c r="C55" s="367"/>
      <c r="D55" s="368"/>
      <c r="E55" s="369" t="s">
        <v>457</v>
      </c>
      <c r="F55" s="370" t="s">
        <v>270</v>
      </c>
      <c r="G55" s="370"/>
      <c r="H55" s="370"/>
      <c r="I55" s="370"/>
      <c r="J55" s="370"/>
      <c r="K55" s="370"/>
      <c r="L55" s="370"/>
      <c r="M55" s="370"/>
      <c r="N55" s="371"/>
    </row>
    <row r="56" spans="2:14" ht="20.100000000000001" customHeight="1">
      <c r="B56" s="366"/>
      <c r="C56" s="367"/>
      <c r="D56" s="368"/>
      <c r="E56" s="369" t="s">
        <v>458</v>
      </c>
      <c r="F56" s="370" t="s">
        <v>270</v>
      </c>
      <c r="G56" s="370"/>
      <c r="H56" s="370"/>
      <c r="I56" s="370"/>
      <c r="J56" s="370"/>
      <c r="K56" s="370"/>
      <c r="L56" s="370"/>
      <c r="M56" s="370"/>
      <c r="N56" s="371"/>
    </row>
    <row r="57" spans="2:14" ht="20.100000000000001" customHeight="1">
      <c r="B57" s="366"/>
      <c r="C57" s="367"/>
      <c r="D57" s="368"/>
      <c r="E57" s="369" t="s">
        <v>459</v>
      </c>
      <c r="F57" s="370" t="s">
        <v>270</v>
      </c>
      <c r="G57" s="370"/>
      <c r="H57" s="370"/>
      <c r="I57" s="370"/>
      <c r="J57" s="370"/>
      <c r="K57" s="370"/>
      <c r="L57" s="370"/>
      <c r="M57" s="370"/>
      <c r="N57" s="371"/>
    </row>
    <row r="58" spans="2:14" ht="20.100000000000001" customHeight="1">
      <c r="B58" s="373"/>
      <c r="C58" s="374" t="s">
        <v>287</v>
      </c>
      <c r="D58" s="374"/>
      <c r="E58" s="375"/>
      <c r="F58" s="85" t="str">
        <f>IF(AND(ISBLANK(#REF!),ISBLANK($D58)),"","式")</f>
        <v>式</v>
      </c>
      <c r="G58" s="85"/>
      <c r="H58" s="85"/>
      <c r="I58" s="85"/>
      <c r="J58" s="85"/>
      <c r="K58" s="85"/>
      <c r="L58" s="85"/>
      <c r="M58" s="85"/>
      <c r="N58" s="71"/>
    </row>
    <row r="59" spans="2:14" ht="20.100000000000001" customHeight="1">
      <c r="B59" s="833" t="s">
        <v>234</v>
      </c>
      <c r="C59" s="833"/>
      <c r="D59" s="376"/>
      <c r="E59" s="377"/>
      <c r="F59" s="70"/>
      <c r="G59" s="70"/>
      <c r="H59" s="70"/>
      <c r="I59" s="70"/>
      <c r="J59" s="70"/>
      <c r="K59" s="70"/>
      <c r="L59" s="70"/>
      <c r="M59" s="70"/>
      <c r="N59" s="97"/>
    </row>
    <row r="60" spans="2:14" ht="20.100000000000001" customHeight="1">
      <c r="B60" s="833" t="s">
        <v>1016</v>
      </c>
      <c r="C60" s="833"/>
      <c r="D60" s="376"/>
      <c r="E60" s="377"/>
      <c r="F60" s="70"/>
      <c r="G60" s="70"/>
      <c r="H60" s="70"/>
      <c r="I60" s="70"/>
      <c r="J60" s="70"/>
      <c r="K60" s="70"/>
      <c r="L60" s="70"/>
      <c r="M60" s="70"/>
      <c r="N60" s="97"/>
    </row>
    <row r="61" spans="2:14" ht="20.100000000000001" customHeight="1">
      <c r="B61" s="833" t="s">
        <v>246</v>
      </c>
      <c r="C61" s="833"/>
      <c r="D61" s="376"/>
      <c r="E61" s="377"/>
      <c r="F61" s="70"/>
      <c r="G61" s="70"/>
      <c r="H61" s="70"/>
      <c r="I61" s="70"/>
      <c r="J61" s="70"/>
      <c r="K61" s="70"/>
      <c r="L61" s="70"/>
      <c r="M61" s="70"/>
      <c r="N61" s="97"/>
    </row>
    <row r="62" spans="2:14" ht="20.100000000000001" customHeight="1">
      <c r="B62" s="834" t="s">
        <v>247</v>
      </c>
      <c r="C62" s="834"/>
      <c r="D62" s="376"/>
      <c r="E62" s="377"/>
      <c r="F62" s="70"/>
      <c r="G62" s="732"/>
      <c r="H62" s="733"/>
      <c r="I62" s="733"/>
      <c r="J62" s="733"/>
      <c r="K62" s="733"/>
      <c r="L62" s="733"/>
      <c r="M62" s="734"/>
      <c r="N62" s="97"/>
    </row>
    <row r="63" spans="2:14" ht="20.100000000000001" customHeight="1">
      <c r="B63" s="744" t="s">
        <v>1013</v>
      </c>
      <c r="C63" s="744"/>
      <c r="D63" s="744"/>
      <c r="E63" s="744"/>
      <c r="F63" s="744"/>
      <c r="G63" s="744"/>
      <c r="H63" s="744"/>
      <c r="I63" s="744"/>
      <c r="J63" s="744"/>
      <c r="K63" s="744"/>
      <c r="L63" s="744"/>
      <c r="M63" s="744"/>
      <c r="N63" s="744"/>
    </row>
    <row r="64" spans="2:14" ht="20.100000000000001" customHeight="1">
      <c r="B64" s="738" t="s">
        <v>780</v>
      </c>
      <c r="C64" s="738"/>
      <c r="D64" s="738"/>
      <c r="E64" s="738"/>
      <c r="F64" s="738"/>
      <c r="G64" s="738"/>
      <c r="H64" s="738"/>
      <c r="I64" s="738"/>
      <c r="J64" s="738"/>
      <c r="K64" s="738"/>
      <c r="L64" s="738"/>
      <c r="M64" s="738"/>
      <c r="N64" s="738"/>
    </row>
    <row r="65" spans="2:14" ht="20.100000000000001" customHeight="1">
      <c r="L65" s="835" t="s">
        <v>761</v>
      </c>
      <c r="M65" s="835"/>
      <c r="N65" s="835"/>
    </row>
    <row r="66" spans="2:14" ht="20.100000000000001" customHeight="1">
      <c r="B66" s="356" t="s">
        <v>992</v>
      </c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8"/>
    </row>
    <row r="67" spans="2:14" ht="20.100000000000001" customHeight="1">
      <c r="C67" s="358"/>
      <c r="D67" s="358"/>
      <c r="E67" s="358"/>
      <c r="F67" s="310"/>
      <c r="G67" s="310"/>
      <c r="H67" s="310"/>
      <c r="I67" s="310"/>
      <c r="J67" s="310"/>
      <c r="K67" s="310"/>
      <c r="L67" s="310"/>
      <c r="M67" s="310"/>
      <c r="N67" s="120"/>
    </row>
    <row r="68" spans="2:14" ht="20.100000000000001" customHeight="1">
      <c r="B68" s="568" t="s">
        <v>522</v>
      </c>
      <c r="C68" s="359"/>
      <c r="D68" s="359"/>
      <c r="E68" s="359"/>
      <c r="F68" s="327"/>
      <c r="G68" s="310"/>
      <c r="H68" s="310"/>
      <c r="I68" s="310"/>
      <c r="J68" s="310"/>
      <c r="K68" s="310"/>
      <c r="L68" s="310"/>
      <c r="M68" s="310"/>
      <c r="N68" s="120"/>
    </row>
    <row r="69" spans="2:14" ht="20.100000000000001" customHeight="1">
      <c r="B69" s="93" t="s">
        <v>101</v>
      </c>
      <c r="C69" s="360" t="s">
        <v>263</v>
      </c>
      <c r="D69" s="360" t="s">
        <v>264</v>
      </c>
      <c r="E69" s="360" t="s">
        <v>265</v>
      </c>
      <c r="F69" s="93" t="s">
        <v>74</v>
      </c>
      <c r="G69" s="333" t="s">
        <v>214</v>
      </c>
      <c r="H69" s="334" t="s">
        <v>215</v>
      </c>
      <c r="I69" s="334" t="s">
        <v>216</v>
      </c>
      <c r="J69" s="334" t="s">
        <v>217</v>
      </c>
      <c r="K69" s="334" t="s">
        <v>218</v>
      </c>
      <c r="L69" s="331" t="s">
        <v>219</v>
      </c>
      <c r="M69" s="333" t="s">
        <v>210</v>
      </c>
      <c r="N69" s="70" t="s">
        <v>78</v>
      </c>
    </row>
    <row r="70" spans="2:14" ht="20.100000000000001" customHeight="1">
      <c r="B70" s="361" t="s">
        <v>266</v>
      </c>
      <c r="C70" s="362" t="s">
        <v>267</v>
      </c>
      <c r="D70" s="363" t="s">
        <v>783</v>
      </c>
      <c r="E70" s="364"/>
      <c r="F70" s="365" t="s">
        <v>71</v>
      </c>
      <c r="G70" s="365"/>
      <c r="H70" s="365"/>
      <c r="I70" s="365"/>
      <c r="J70" s="365"/>
      <c r="K70" s="365"/>
      <c r="L70" s="365"/>
      <c r="M70" s="365"/>
      <c r="N70" s="73"/>
    </row>
    <row r="71" spans="2:14" ht="20.100000000000001" customHeight="1">
      <c r="B71" s="366"/>
      <c r="C71" s="367"/>
      <c r="D71" s="368"/>
      <c r="E71" s="369" t="s">
        <v>457</v>
      </c>
      <c r="F71" s="370" t="s">
        <v>270</v>
      </c>
      <c r="G71" s="370"/>
      <c r="H71" s="370"/>
      <c r="I71" s="370"/>
      <c r="J71" s="370"/>
      <c r="K71" s="370"/>
      <c r="L71" s="370"/>
      <c r="M71" s="370"/>
      <c r="N71" s="371"/>
    </row>
    <row r="72" spans="2:14" ht="20.100000000000001" customHeight="1">
      <c r="B72" s="366"/>
      <c r="C72" s="367"/>
      <c r="D72" s="368"/>
      <c r="E72" s="369" t="s">
        <v>458</v>
      </c>
      <c r="F72" s="370" t="s">
        <v>270</v>
      </c>
      <c r="G72" s="370"/>
      <c r="H72" s="370"/>
      <c r="I72" s="370"/>
      <c r="J72" s="370"/>
      <c r="K72" s="370"/>
      <c r="L72" s="370"/>
      <c r="M72" s="370"/>
      <c r="N72" s="371"/>
    </row>
    <row r="73" spans="2:14" ht="20.100000000000001" customHeight="1">
      <c r="B73" s="366"/>
      <c r="C73" s="367"/>
      <c r="D73" s="368"/>
      <c r="E73" s="369" t="s">
        <v>459</v>
      </c>
      <c r="F73" s="370" t="s">
        <v>270</v>
      </c>
      <c r="G73" s="370"/>
      <c r="H73" s="370"/>
      <c r="I73" s="370"/>
      <c r="J73" s="370"/>
      <c r="K73" s="370"/>
      <c r="L73" s="370"/>
      <c r="M73" s="370"/>
      <c r="N73" s="371"/>
    </row>
    <row r="74" spans="2:14" ht="20.100000000000001" customHeight="1">
      <c r="B74" s="373"/>
      <c r="C74" s="374" t="s">
        <v>287</v>
      </c>
      <c r="D74" s="374"/>
      <c r="E74" s="375"/>
      <c r="F74" s="85" t="str">
        <f>IF(AND(ISBLANK(#REF!),ISBLANK($D74)),"","式")</f>
        <v>式</v>
      </c>
      <c r="G74" s="85"/>
      <c r="H74" s="85"/>
      <c r="I74" s="85"/>
      <c r="J74" s="85"/>
      <c r="K74" s="85"/>
      <c r="L74" s="85"/>
      <c r="M74" s="85"/>
      <c r="N74" s="71"/>
    </row>
    <row r="75" spans="2:14" ht="20.100000000000001" customHeight="1">
      <c r="B75" s="833" t="s">
        <v>234</v>
      </c>
      <c r="C75" s="833"/>
      <c r="D75" s="376"/>
      <c r="E75" s="377"/>
      <c r="F75" s="70"/>
      <c r="G75" s="70"/>
      <c r="H75" s="70"/>
      <c r="I75" s="70"/>
      <c r="J75" s="70"/>
      <c r="K75" s="70"/>
      <c r="L75" s="70"/>
      <c r="M75" s="70"/>
      <c r="N75" s="97"/>
    </row>
    <row r="76" spans="2:14" ht="20.100000000000001" customHeight="1">
      <c r="B76" s="833" t="s">
        <v>1016</v>
      </c>
      <c r="C76" s="833"/>
      <c r="D76" s="376"/>
      <c r="E76" s="377"/>
      <c r="F76" s="70"/>
      <c r="G76" s="70"/>
      <c r="H76" s="70"/>
      <c r="I76" s="70"/>
      <c r="J76" s="70"/>
      <c r="K76" s="70"/>
      <c r="L76" s="70"/>
      <c r="M76" s="70"/>
      <c r="N76" s="97"/>
    </row>
    <row r="77" spans="2:14" ht="20.100000000000001" customHeight="1">
      <c r="B77" s="833" t="s">
        <v>246</v>
      </c>
      <c r="C77" s="833"/>
      <c r="D77" s="376"/>
      <c r="E77" s="377"/>
      <c r="F77" s="70"/>
      <c r="G77" s="70"/>
      <c r="H77" s="70"/>
      <c r="I77" s="70"/>
      <c r="J77" s="70"/>
      <c r="K77" s="70"/>
      <c r="L77" s="70"/>
      <c r="M77" s="70"/>
      <c r="N77" s="97"/>
    </row>
    <row r="78" spans="2:14" ht="20.100000000000001" customHeight="1">
      <c r="B78" s="834" t="s">
        <v>247</v>
      </c>
      <c r="C78" s="834"/>
      <c r="D78" s="376"/>
      <c r="E78" s="377"/>
      <c r="F78" s="70"/>
      <c r="G78" s="732"/>
      <c r="H78" s="733"/>
      <c r="I78" s="733"/>
      <c r="J78" s="733"/>
      <c r="K78" s="733"/>
      <c r="L78" s="733"/>
      <c r="M78" s="734"/>
      <c r="N78" s="97"/>
    </row>
    <row r="79" spans="2:14" ht="20.100000000000001" customHeight="1">
      <c r="B79" s="744" t="s">
        <v>1013</v>
      </c>
      <c r="C79" s="744"/>
      <c r="D79" s="744"/>
      <c r="E79" s="744"/>
      <c r="F79" s="744"/>
      <c r="G79" s="744"/>
      <c r="H79" s="744"/>
      <c r="I79" s="744"/>
      <c r="J79" s="744"/>
      <c r="K79" s="744"/>
      <c r="L79" s="744"/>
      <c r="M79" s="744"/>
      <c r="N79" s="744"/>
    </row>
    <row r="80" spans="2:14" ht="20.100000000000001" customHeight="1">
      <c r="B80" s="738" t="s">
        <v>780</v>
      </c>
      <c r="C80" s="738"/>
      <c r="D80" s="738"/>
      <c r="E80" s="738"/>
      <c r="F80" s="738"/>
      <c r="G80" s="738"/>
      <c r="H80" s="738"/>
      <c r="I80" s="738"/>
      <c r="J80" s="738"/>
      <c r="K80" s="738"/>
      <c r="L80" s="738"/>
      <c r="M80" s="738"/>
      <c r="N80" s="738"/>
    </row>
    <row r="81" spans="2:14" ht="20.100000000000001" customHeight="1">
      <c r="L81" s="835" t="s">
        <v>762</v>
      </c>
      <c r="M81" s="835"/>
      <c r="N81" s="835"/>
    </row>
    <row r="82" spans="2:14" ht="20.100000000000001" customHeight="1">
      <c r="B82" s="356" t="s">
        <v>992</v>
      </c>
      <c r="C82" s="357"/>
      <c r="D82" s="357"/>
      <c r="E82" s="357"/>
      <c r="F82" s="357"/>
      <c r="G82" s="357"/>
      <c r="H82" s="357"/>
      <c r="I82" s="357"/>
      <c r="J82" s="357"/>
      <c r="K82" s="357"/>
      <c r="L82" s="357"/>
      <c r="M82" s="357"/>
      <c r="N82" s="358"/>
    </row>
    <row r="83" spans="2:14" ht="20.100000000000001" customHeight="1">
      <c r="C83" s="358"/>
      <c r="D83" s="358"/>
      <c r="E83" s="358"/>
      <c r="F83" s="310"/>
      <c r="G83" s="310"/>
      <c r="H83" s="310"/>
      <c r="I83" s="310"/>
      <c r="J83" s="310"/>
      <c r="K83" s="310"/>
      <c r="L83" s="310"/>
      <c r="M83" s="310"/>
      <c r="N83" s="120"/>
    </row>
    <row r="84" spans="2:14" ht="20.100000000000001" customHeight="1">
      <c r="B84" s="568" t="s">
        <v>523</v>
      </c>
      <c r="C84" s="359"/>
      <c r="D84" s="359"/>
      <c r="E84" s="359"/>
      <c r="F84" s="327"/>
      <c r="G84" s="310"/>
      <c r="H84" s="310"/>
      <c r="I84" s="310"/>
      <c r="J84" s="310"/>
      <c r="K84" s="310"/>
      <c r="L84" s="310"/>
      <c r="M84" s="310"/>
      <c r="N84" s="120"/>
    </row>
    <row r="85" spans="2:14" ht="20.100000000000001" customHeight="1">
      <c r="B85" s="93" t="s">
        <v>101</v>
      </c>
      <c r="C85" s="360" t="s">
        <v>263</v>
      </c>
      <c r="D85" s="360" t="s">
        <v>264</v>
      </c>
      <c r="E85" s="360" t="s">
        <v>265</v>
      </c>
      <c r="F85" s="93" t="s">
        <v>74</v>
      </c>
      <c r="G85" s="333" t="s">
        <v>214</v>
      </c>
      <c r="H85" s="334" t="s">
        <v>215</v>
      </c>
      <c r="I85" s="334" t="s">
        <v>216</v>
      </c>
      <c r="J85" s="334" t="s">
        <v>217</v>
      </c>
      <c r="K85" s="334" t="s">
        <v>218</v>
      </c>
      <c r="L85" s="331" t="s">
        <v>219</v>
      </c>
      <c r="M85" s="333" t="s">
        <v>210</v>
      </c>
      <c r="N85" s="70" t="s">
        <v>78</v>
      </c>
    </row>
    <row r="86" spans="2:14" ht="20.100000000000001" customHeight="1">
      <c r="B86" s="361" t="s">
        <v>266</v>
      </c>
      <c r="C86" s="362" t="s">
        <v>267</v>
      </c>
      <c r="D86" s="363" t="s">
        <v>783</v>
      </c>
      <c r="E86" s="364"/>
      <c r="F86" s="365" t="s">
        <v>71</v>
      </c>
      <c r="G86" s="365"/>
      <c r="H86" s="365"/>
      <c r="I86" s="365"/>
      <c r="J86" s="365"/>
      <c r="K86" s="365"/>
      <c r="L86" s="365"/>
      <c r="M86" s="365"/>
      <c r="N86" s="73"/>
    </row>
    <row r="87" spans="2:14" ht="20.100000000000001" customHeight="1">
      <c r="B87" s="366"/>
      <c r="C87" s="367"/>
      <c r="D87" s="368"/>
      <c r="E87" s="369" t="s">
        <v>457</v>
      </c>
      <c r="F87" s="370" t="s">
        <v>270</v>
      </c>
      <c r="G87" s="370"/>
      <c r="H87" s="370"/>
      <c r="I87" s="370"/>
      <c r="J87" s="370"/>
      <c r="K87" s="370"/>
      <c r="L87" s="370"/>
      <c r="M87" s="370"/>
      <c r="N87" s="371"/>
    </row>
    <row r="88" spans="2:14" ht="20.100000000000001" customHeight="1">
      <c r="B88" s="366"/>
      <c r="C88" s="367"/>
      <c r="D88" s="368"/>
      <c r="E88" s="369" t="s">
        <v>458</v>
      </c>
      <c r="F88" s="370" t="s">
        <v>270</v>
      </c>
      <c r="G88" s="370"/>
      <c r="H88" s="370"/>
      <c r="I88" s="370"/>
      <c r="J88" s="370"/>
      <c r="K88" s="370"/>
      <c r="L88" s="370"/>
      <c r="M88" s="370"/>
      <c r="N88" s="371"/>
    </row>
    <row r="89" spans="2:14" ht="20.100000000000001" customHeight="1">
      <c r="B89" s="366"/>
      <c r="C89" s="367"/>
      <c r="D89" s="368"/>
      <c r="E89" s="369" t="s">
        <v>459</v>
      </c>
      <c r="F89" s="370" t="s">
        <v>270</v>
      </c>
      <c r="G89" s="370"/>
      <c r="H89" s="370"/>
      <c r="I89" s="370"/>
      <c r="J89" s="370"/>
      <c r="K89" s="370"/>
      <c r="L89" s="370"/>
      <c r="M89" s="370"/>
      <c r="N89" s="371"/>
    </row>
    <row r="90" spans="2:14" ht="20.100000000000001" customHeight="1">
      <c r="B90" s="373"/>
      <c r="C90" s="374" t="s">
        <v>287</v>
      </c>
      <c r="D90" s="374"/>
      <c r="E90" s="375"/>
      <c r="F90" s="85" t="str">
        <f>IF(AND(ISBLANK(#REF!),ISBLANK($D90)),"","式")</f>
        <v>式</v>
      </c>
      <c r="G90" s="85"/>
      <c r="H90" s="85"/>
      <c r="I90" s="85"/>
      <c r="J90" s="85"/>
      <c r="K90" s="85"/>
      <c r="L90" s="85"/>
      <c r="M90" s="85"/>
      <c r="N90" s="71"/>
    </row>
    <row r="91" spans="2:14" ht="20.100000000000001" customHeight="1">
      <c r="B91" s="833" t="s">
        <v>234</v>
      </c>
      <c r="C91" s="833"/>
      <c r="D91" s="376"/>
      <c r="E91" s="377"/>
      <c r="F91" s="70"/>
      <c r="G91" s="70"/>
      <c r="H91" s="70"/>
      <c r="I91" s="70"/>
      <c r="J91" s="70"/>
      <c r="K91" s="70"/>
      <c r="L91" s="70"/>
      <c r="M91" s="70"/>
      <c r="N91" s="97"/>
    </row>
    <row r="92" spans="2:14" ht="20.100000000000001" customHeight="1">
      <c r="B92" s="833" t="s">
        <v>1016</v>
      </c>
      <c r="C92" s="833"/>
      <c r="D92" s="376"/>
      <c r="E92" s="377"/>
      <c r="F92" s="70"/>
      <c r="G92" s="70"/>
      <c r="H92" s="70"/>
      <c r="I92" s="70"/>
      <c r="J92" s="70"/>
      <c r="K92" s="70"/>
      <c r="L92" s="70"/>
      <c r="M92" s="70"/>
      <c r="N92" s="97"/>
    </row>
    <row r="93" spans="2:14" ht="20.100000000000001" customHeight="1">
      <c r="B93" s="833" t="s">
        <v>246</v>
      </c>
      <c r="C93" s="833"/>
      <c r="D93" s="376"/>
      <c r="E93" s="377"/>
      <c r="F93" s="70"/>
      <c r="G93" s="70"/>
      <c r="H93" s="70"/>
      <c r="I93" s="70"/>
      <c r="J93" s="70"/>
      <c r="K93" s="70"/>
      <c r="L93" s="70"/>
      <c r="M93" s="70"/>
      <c r="N93" s="97"/>
    </row>
    <row r="94" spans="2:14" ht="20.100000000000001" customHeight="1">
      <c r="B94" s="834" t="s">
        <v>247</v>
      </c>
      <c r="C94" s="834"/>
      <c r="D94" s="376"/>
      <c r="E94" s="377"/>
      <c r="F94" s="70"/>
      <c r="G94" s="732"/>
      <c r="H94" s="733"/>
      <c r="I94" s="733"/>
      <c r="J94" s="733"/>
      <c r="K94" s="733"/>
      <c r="L94" s="733"/>
      <c r="M94" s="734"/>
      <c r="N94" s="97"/>
    </row>
    <row r="95" spans="2:14" ht="20.100000000000001" customHeight="1">
      <c r="B95" s="744" t="s">
        <v>1013</v>
      </c>
      <c r="C95" s="744"/>
      <c r="D95" s="744"/>
      <c r="E95" s="744"/>
      <c r="F95" s="744"/>
      <c r="G95" s="744"/>
      <c r="H95" s="744"/>
      <c r="I95" s="744"/>
      <c r="J95" s="744"/>
      <c r="K95" s="744"/>
      <c r="L95" s="744"/>
      <c r="M95" s="744"/>
      <c r="N95" s="744"/>
    </row>
    <row r="96" spans="2:14" ht="20.100000000000001" customHeight="1">
      <c r="B96" s="738" t="s">
        <v>780</v>
      </c>
      <c r="C96" s="738"/>
      <c r="D96" s="738"/>
      <c r="E96" s="738"/>
      <c r="F96" s="738"/>
      <c r="G96" s="738"/>
      <c r="H96" s="738"/>
      <c r="I96" s="738"/>
      <c r="J96" s="738"/>
      <c r="K96" s="738"/>
      <c r="L96" s="738"/>
      <c r="M96" s="738"/>
      <c r="N96" s="738"/>
    </row>
    <row r="97" spans="2:14" ht="20.100000000000001" customHeight="1">
      <c r="L97" s="835" t="s">
        <v>763</v>
      </c>
      <c r="M97" s="835"/>
      <c r="N97" s="835"/>
    </row>
    <row r="98" spans="2:14" ht="20.100000000000001" customHeight="1">
      <c r="B98" s="356" t="s">
        <v>992</v>
      </c>
      <c r="C98" s="357"/>
      <c r="D98" s="357"/>
      <c r="E98" s="357"/>
      <c r="F98" s="357"/>
      <c r="G98" s="357"/>
      <c r="H98" s="357"/>
      <c r="I98" s="357"/>
      <c r="J98" s="357"/>
      <c r="K98" s="357"/>
      <c r="L98" s="357"/>
      <c r="M98" s="357"/>
      <c r="N98" s="358"/>
    </row>
    <row r="99" spans="2:14" ht="20.100000000000001" customHeight="1">
      <c r="C99" s="358"/>
      <c r="D99" s="358"/>
      <c r="E99" s="358"/>
      <c r="F99" s="310"/>
      <c r="G99" s="310"/>
      <c r="H99" s="310"/>
      <c r="I99" s="310"/>
      <c r="J99" s="310"/>
      <c r="K99" s="310"/>
      <c r="L99" s="310"/>
      <c r="M99" s="310"/>
      <c r="N99" s="120"/>
    </row>
    <row r="100" spans="2:14" ht="20.100000000000001" customHeight="1">
      <c r="B100" s="568" t="s">
        <v>524</v>
      </c>
      <c r="C100" s="359"/>
      <c r="D100" s="359"/>
      <c r="E100" s="359"/>
      <c r="F100" s="327"/>
      <c r="G100" s="310"/>
      <c r="H100" s="310"/>
      <c r="I100" s="310"/>
      <c r="J100" s="310"/>
      <c r="K100" s="310"/>
      <c r="L100" s="310"/>
      <c r="M100" s="310"/>
      <c r="N100" s="120"/>
    </row>
    <row r="101" spans="2:14" ht="20.100000000000001" customHeight="1">
      <c r="B101" s="93" t="s">
        <v>101</v>
      </c>
      <c r="C101" s="360" t="s">
        <v>263</v>
      </c>
      <c r="D101" s="360" t="s">
        <v>264</v>
      </c>
      <c r="E101" s="360" t="s">
        <v>265</v>
      </c>
      <c r="F101" s="93" t="s">
        <v>74</v>
      </c>
      <c r="G101" s="333" t="s">
        <v>214</v>
      </c>
      <c r="H101" s="334" t="s">
        <v>215</v>
      </c>
      <c r="I101" s="334" t="s">
        <v>216</v>
      </c>
      <c r="J101" s="334" t="s">
        <v>217</v>
      </c>
      <c r="K101" s="334" t="s">
        <v>218</v>
      </c>
      <c r="L101" s="331" t="s">
        <v>219</v>
      </c>
      <c r="M101" s="333" t="s">
        <v>210</v>
      </c>
      <c r="N101" s="70" t="s">
        <v>78</v>
      </c>
    </row>
    <row r="102" spans="2:14" ht="20.100000000000001" customHeight="1">
      <c r="B102" s="361" t="s">
        <v>266</v>
      </c>
      <c r="C102" s="362" t="s">
        <v>267</v>
      </c>
      <c r="D102" s="363" t="s">
        <v>783</v>
      </c>
      <c r="E102" s="364"/>
      <c r="F102" s="365" t="s">
        <v>71</v>
      </c>
      <c r="G102" s="365"/>
      <c r="H102" s="365"/>
      <c r="I102" s="365"/>
      <c r="J102" s="365"/>
      <c r="K102" s="365"/>
      <c r="L102" s="365"/>
      <c r="M102" s="365"/>
      <c r="N102" s="73"/>
    </row>
    <row r="103" spans="2:14" ht="20.100000000000001" customHeight="1">
      <c r="B103" s="366"/>
      <c r="C103" s="367"/>
      <c r="D103" s="368"/>
      <c r="E103" s="369" t="s">
        <v>457</v>
      </c>
      <c r="F103" s="370" t="s">
        <v>270</v>
      </c>
      <c r="G103" s="370"/>
      <c r="H103" s="370"/>
      <c r="I103" s="370"/>
      <c r="J103" s="370"/>
      <c r="K103" s="370"/>
      <c r="L103" s="370"/>
      <c r="M103" s="370"/>
      <c r="N103" s="371"/>
    </row>
    <row r="104" spans="2:14" ht="20.100000000000001" customHeight="1">
      <c r="B104" s="366"/>
      <c r="C104" s="367"/>
      <c r="D104" s="368"/>
      <c r="E104" s="369" t="s">
        <v>458</v>
      </c>
      <c r="F104" s="370" t="s">
        <v>270</v>
      </c>
      <c r="G104" s="370"/>
      <c r="H104" s="370"/>
      <c r="I104" s="370"/>
      <c r="J104" s="370"/>
      <c r="K104" s="370"/>
      <c r="L104" s="370"/>
      <c r="M104" s="370"/>
      <c r="N104" s="371"/>
    </row>
    <row r="105" spans="2:14" ht="20.100000000000001" customHeight="1">
      <c r="B105" s="366"/>
      <c r="C105" s="367"/>
      <c r="D105" s="368"/>
      <c r="E105" s="369" t="s">
        <v>459</v>
      </c>
      <c r="F105" s="370" t="s">
        <v>270</v>
      </c>
      <c r="G105" s="370"/>
      <c r="H105" s="370"/>
      <c r="I105" s="370"/>
      <c r="J105" s="370"/>
      <c r="K105" s="370"/>
      <c r="L105" s="370"/>
      <c r="M105" s="370"/>
      <c r="N105" s="371"/>
    </row>
    <row r="106" spans="2:14" ht="20.100000000000001" customHeight="1">
      <c r="B106" s="373"/>
      <c r="C106" s="374" t="s">
        <v>287</v>
      </c>
      <c r="D106" s="374"/>
      <c r="E106" s="375"/>
      <c r="F106" s="85" t="str">
        <f>IF(AND(ISBLANK(#REF!),ISBLANK($D106)),"","式")</f>
        <v>式</v>
      </c>
      <c r="G106" s="85"/>
      <c r="H106" s="85"/>
      <c r="I106" s="85"/>
      <c r="J106" s="85"/>
      <c r="K106" s="85"/>
      <c r="L106" s="85"/>
      <c r="M106" s="85"/>
      <c r="N106" s="71"/>
    </row>
    <row r="107" spans="2:14" ht="20.100000000000001" customHeight="1">
      <c r="B107" s="833" t="s">
        <v>234</v>
      </c>
      <c r="C107" s="833"/>
      <c r="D107" s="376"/>
      <c r="E107" s="377"/>
      <c r="F107" s="70"/>
      <c r="G107" s="70"/>
      <c r="H107" s="70"/>
      <c r="I107" s="70"/>
      <c r="J107" s="70"/>
      <c r="K107" s="70"/>
      <c r="L107" s="70"/>
      <c r="M107" s="70"/>
      <c r="N107" s="97"/>
    </row>
    <row r="108" spans="2:14" ht="20.100000000000001" customHeight="1">
      <c r="B108" s="833" t="s">
        <v>1016</v>
      </c>
      <c r="C108" s="833"/>
      <c r="D108" s="376"/>
      <c r="E108" s="377"/>
      <c r="F108" s="70"/>
      <c r="G108" s="70"/>
      <c r="H108" s="70"/>
      <c r="I108" s="70"/>
      <c r="J108" s="70"/>
      <c r="K108" s="70"/>
      <c r="L108" s="70"/>
      <c r="M108" s="70"/>
      <c r="N108" s="97"/>
    </row>
    <row r="109" spans="2:14" ht="20.100000000000001" customHeight="1">
      <c r="B109" s="833" t="s">
        <v>246</v>
      </c>
      <c r="C109" s="833"/>
      <c r="D109" s="376"/>
      <c r="E109" s="377"/>
      <c r="F109" s="70"/>
      <c r="G109" s="70"/>
      <c r="H109" s="70"/>
      <c r="I109" s="70"/>
      <c r="J109" s="70"/>
      <c r="K109" s="70"/>
      <c r="L109" s="70"/>
      <c r="M109" s="70"/>
      <c r="N109" s="97"/>
    </row>
    <row r="110" spans="2:14" ht="20.100000000000001" customHeight="1">
      <c r="B110" s="834" t="s">
        <v>247</v>
      </c>
      <c r="C110" s="834"/>
      <c r="D110" s="376"/>
      <c r="E110" s="377"/>
      <c r="F110" s="70"/>
      <c r="G110" s="732"/>
      <c r="H110" s="733"/>
      <c r="I110" s="733"/>
      <c r="J110" s="733"/>
      <c r="K110" s="733"/>
      <c r="L110" s="733"/>
      <c r="M110" s="734"/>
      <c r="N110" s="97"/>
    </row>
    <row r="111" spans="2:14" ht="20.100000000000001" customHeight="1">
      <c r="B111" s="744" t="s">
        <v>1013</v>
      </c>
      <c r="C111" s="744"/>
      <c r="D111" s="744"/>
      <c r="E111" s="744"/>
      <c r="F111" s="744"/>
      <c r="G111" s="744"/>
      <c r="H111" s="744"/>
      <c r="I111" s="744"/>
      <c r="J111" s="744"/>
      <c r="K111" s="744"/>
      <c r="L111" s="744"/>
      <c r="M111" s="744"/>
      <c r="N111" s="744"/>
    </row>
    <row r="112" spans="2:14" ht="20.100000000000001" customHeight="1">
      <c r="B112" s="738" t="s">
        <v>780</v>
      </c>
      <c r="C112" s="738"/>
      <c r="D112" s="738"/>
      <c r="E112" s="738"/>
      <c r="F112" s="738"/>
      <c r="G112" s="738"/>
      <c r="H112" s="738"/>
      <c r="I112" s="738"/>
      <c r="J112" s="738"/>
      <c r="K112" s="738"/>
      <c r="L112" s="738"/>
      <c r="M112" s="738"/>
      <c r="N112" s="738"/>
    </row>
    <row r="113" spans="2:14" ht="20.100000000000001" customHeight="1">
      <c r="L113" s="835" t="s">
        <v>764</v>
      </c>
      <c r="M113" s="835"/>
      <c r="N113" s="835"/>
    </row>
    <row r="114" spans="2:14" ht="20.100000000000001" customHeight="1">
      <c r="B114" s="356" t="s">
        <v>992</v>
      </c>
      <c r="C114" s="357"/>
      <c r="D114" s="357"/>
      <c r="E114" s="357"/>
      <c r="F114" s="357"/>
      <c r="G114" s="357"/>
      <c r="H114" s="357"/>
      <c r="I114" s="357"/>
      <c r="J114" s="357"/>
      <c r="K114" s="357"/>
      <c r="L114" s="357"/>
      <c r="M114" s="357"/>
      <c r="N114" s="358"/>
    </row>
    <row r="115" spans="2:14" ht="20.100000000000001" customHeight="1">
      <c r="C115" s="358"/>
      <c r="D115" s="358"/>
      <c r="E115" s="358"/>
      <c r="F115" s="310"/>
      <c r="G115" s="310"/>
      <c r="H115" s="310"/>
      <c r="I115" s="310"/>
      <c r="J115" s="310"/>
      <c r="K115" s="310"/>
      <c r="L115" s="310"/>
      <c r="M115" s="310"/>
      <c r="N115" s="120"/>
    </row>
    <row r="116" spans="2:14" ht="20.100000000000001" customHeight="1">
      <c r="B116" s="568" t="s">
        <v>525</v>
      </c>
      <c r="C116" s="359"/>
      <c r="D116" s="359"/>
      <c r="E116" s="359"/>
      <c r="F116" s="327"/>
      <c r="G116" s="310"/>
      <c r="H116" s="310"/>
      <c r="I116" s="310"/>
      <c r="J116" s="310"/>
      <c r="K116" s="310"/>
      <c r="L116" s="310"/>
      <c r="M116" s="310"/>
      <c r="N116" s="120"/>
    </row>
    <row r="117" spans="2:14" ht="20.100000000000001" customHeight="1">
      <c r="B117" s="93" t="s">
        <v>101</v>
      </c>
      <c r="C117" s="360" t="s">
        <v>263</v>
      </c>
      <c r="D117" s="360" t="s">
        <v>264</v>
      </c>
      <c r="E117" s="360" t="s">
        <v>265</v>
      </c>
      <c r="F117" s="93" t="s">
        <v>74</v>
      </c>
      <c r="G117" s="333" t="s">
        <v>214</v>
      </c>
      <c r="H117" s="334" t="s">
        <v>215</v>
      </c>
      <c r="I117" s="334" t="s">
        <v>216</v>
      </c>
      <c r="J117" s="334" t="s">
        <v>217</v>
      </c>
      <c r="K117" s="334" t="s">
        <v>218</v>
      </c>
      <c r="L117" s="331" t="s">
        <v>219</v>
      </c>
      <c r="M117" s="333" t="s">
        <v>210</v>
      </c>
      <c r="N117" s="70" t="s">
        <v>78</v>
      </c>
    </row>
    <row r="118" spans="2:14" ht="20.100000000000001" customHeight="1">
      <c r="B118" s="361" t="s">
        <v>266</v>
      </c>
      <c r="C118" s="362" t="s">
        <v>267</v>
      </c>
      <c r="D118" s="363" t="s">
        <v>783</v>
      </c>
      <c r="E118" s="364"/>
      <c r="F118" s="365" t="s">
        <v>71</v>
      </c>
      <c r="G118" s="365"/>
      <c r="H118" s="365"/>
      <c r="I118" s="365"/>
      <c r="J118" s="365"/>
      <c r="K118" s="365"/>
      <c r="L118" s="365"/>
      <c r="M118" s="365"/>
      <c r="N118" s="73"/>
    </row>
    <row r="119" spans="2:14" ht="20.100000000000001" customHeight="1">
      <c r="B119" s="366"/>
      <c r="C119" s="367"/>
      <c r="D119" s="368"/>
      <c r="E119" s="369" t="s">
        <v>457</v>
      </c>
      <c r="F119" s="370" t="s">
        <v>270</v>
      </c>
      <c r="G119" s="370"/>
      <c r="H119" s="370"/>
      <c r="I119" s="370"/>
      <c r="J119" s="370"/>
      <c r="K119" s="370"/>
      <c r="L119" s="370"/>
      <c r="M119" s="370"/>
      <c r="N119" s="371"/>
    </row>
    <row r="120" spans="2:14" ht="20.100000000000001" customHeight="1">
      <c r="B120" s="366"/>
      <c r="C120" s="367"/>
      <c r="D120" s="368"/>
      <c r="E120" s="369" t="s">
        <v>458</v>
      </c>
      <c r="F120" s="370" t="s">
        <v>270</v>
      </c>
      <c r="G120" s="370"/>
      <c r="H120" s="370"/>
      <c r="I120" s="370"/>
      <c r="J120" s="370"/>
      <c r="K120" s="370"/>
      <c r="L120" s="370"/>
      <c r="M120" s="370"/>
      <c r="N120" s="371"/>
    </row>
    <row r="121" spans="2:14" ht="20.100000000000001" customHeight="1">
      <c r="B121" s="366"/>
      <c r="C121" s="367"/>
      <c r="D121" s="368"/>
      <c r="E121" s="369" t="s">
        <v>459</v>
      </c>
      <c r="F121" s="370" t="s">
        <v>270</v>
      </c>
      <c r="G121" s="370"/>
      <c r="H121" s="370"/>
      <c r="I121" s="370"/>
      <c r="J121" s="370"/>
      <c r="K121" s="370"/>
      <c r="L121" s="370"/>
      <c r="M121" s="370"/>
      <c r="N121" s="371"/>
    </row>
    <row r="122" spans="2:14" ht="20.100000000000001" customHeight="1">
      <c r="B122" s="373"/>
      <c r="C122" s="374" t="s">
        <v>287</v>
      </c>
      <c r="D122" s="374"/>
      <c r="E122" s="375"/>
      <c r="F122" s="85" t="str">
        <f>IF(AND(ISBLANK(#REF!),ISBLANK($D122)),"","式")</f>
        <v>式</v>
      </c>
      <c r="G122" s="85"/>
      <c r="H122" s="85"/>
      <c r="I122" s="85"/>
      <c r="J122" s="85"/>
      <c r="K122" s="85"/>
      <c r="L122" s="85"/>
      <c r="M122" s="85"/>
      <c r="N122" s="71"/>
    </row>
    <row r="123" spans="2:14" ht="20.100000000000001" customHeight="1">
      <c r="B123" s="833" t="s">
        <v>234</v>
      </c>
      <c r="C123" s="833"/>
      <c r="D123" s="376"/>
      <c r="E123" s="377"/>
      <c r="F123" s="70"/>
      <c r="G123" s="70"/>
      <c r="H123" s="70"/>
      <c r="I123" s="70"/>
      <c r="J123" s="70"/>
      <c r="K123" s="70"/>
      <c r="L123" s="70"/>
      <c r="M123" s="70"/>
      <c r="N123" s="97"/>
    </row>
    <row r="124" spans="2:14" ht="20.100000000000001" customHeight="1">
      <c r="B124" s="833" t="s">
        <v>1016</v>
      </c>
      <c r="C124" s="833"/>
      <c r="D124" s="376"/>
      <c r="E124" s="377"/>
      <c r="F124" s="70"/>
      <c r="G124" s="70"/>
      <c r="H124" s="70"/>
      <c r="I124" s="70"/>
      <c r="J124" s="70"/>
      <c r="K124" s="70"/>
      <c r="L124" s="70"/>
      <c r="M124" s="70"/>
      <c r="N124" s="97"/>
    </row>
    <row r="125" spans="2:14" ht="20.100000000000001" customHeight="1">
      <c r="B125" s="833" t="s">
        <v>246</v>
      </c>
      <c r="C125" s="833"/>
      <c r="D125" s="376"/>
      <c r="E125" s="377"/>
      <c r="F125" s="70"/>
      <c r="G125" s="70"/>
      <c r="H125" s="70"/>
      <c r="I125" s="70"/>
      <c r="J125" s="70"/>
      <c r="K125" s="70"/>
      <c r="L125" s="70"/>
      <c r="M125" s="70"/>
      <c r="N125" s="97"/>
    </row>
    <row r="126" spans="2:14" ht="20.100000000000001" customHeight="1">
      <c r="B126" s="834" t="s">
        <v>247</v>
      </c>
      <c r="C126" s="834"/>
      <c r="D126" s="376"/>
      <c r="E126" s="377"/>
      <c r="F126" s="70"/>
      <c r="G126" s="732"/>
      <c r="H126" s="733"/>
      <c r="I126" s="733"/>
      <c r="J126" s="733"/>
      <c r="K126" s="733"/>
      <c r="L126" s="733"/>
      <c r="M126" s="734"/>
      <c r="N126" s="97"/>
    </row>
    <row r="127" spans="2:14" ht="20.100000000000001" customHeight="1">
      <c r="B127" s="744" t="s">
        <v>1013</v>
      </c>
      <c r="C127" s="744"/>
      <c r="D127" s="744"/>
      <c r="E127" s="744"/>
      <c r="F127" s="744"/>
      <c r="G127" s="744"/>
      <c r="H127" s="744"/>
      <c r="I127" s="744"/>
      <c r="J127" s="744"/>
      <c r="K127" s="744"/>
      <c r="L127" s="744"/>
      <c r="M127" s="744"/>
      <c r="N127" s="744"/>
    </row>
    <row r="128" spans="2:14" ht="20.100000000000001" customHeight="1">
      <c r="B128" s="738" t="s">
        <v>780</v>
      </c>
      <c r="C128" s="738"/>
      <c r="D128" s="738"/>
      <c r="E128" s="738"/>
      <c r="F128" s="738"/>
      <c r="G128" s="738"/>
      <c r="H128" s="738"/>
      <c r="I128" s="738"/>
      <c r="J128" s="738"/>
      <c r="K128" s="738"/>
      <c r="L128" s="738"/>
      <c r="M128" s="738"/>
      <c r="N128" s="738"/>
    </row>
    <row r="129" spans="2:14" ht="20.100000000000001" customHeight="1">
      <c r="L129" s="835" t="s">
        <v>765</v>
      </c>
      <c r="M129" s="835"/>
      <c r="N129" s="835"/>
    </row>
    <row r="130" spans="2:14" ht="20.100000000000001" customHeight="1">
      <c r="B130" s="356" t="s">
        <v>992</v>
      </c>
      <c r="C130" s="357"/>
      <c r="D130" s="357"/>
      <c r="E130" s="357"/>
      <c r="F130" s="357"/>
      <c r="G130" s="357"/>
      <c r="H130" s="357"/>
      <c r="I130" s="357"/>
      <c r="J130" s="357"/>
      <c r="K130" s="357"/>
      <c r="L130" s="357"/>
      <c r="M130" s="357"/>
      <c r="N130" s="358"/>
    </row>
    <row r="131" spans="2:14" ht="20.100000000000001" customHeight="1">
      <c r="C131" s="358"/>
      <c r="D131" s="358"/>
      <c r="E131" s="358"/>
      <c r="F131" s="310"/>
      <c r="G131" s="310"/>
      <c r="H131" s="310"/>
      <c r="I131" s="310"/>
      <c r="J131" s="310"/>
      <c r="K131" s="310"/>
      <c r="L131" s="310"/>
      <c r="M131" s="310"/>
      <c r="N131" s="120"/>
    </row>
    <row r="132" spans="2:14" ht="20.100000000000001" customHeight="1">
      <c r="B132" s="568" t="s">
        <v>526</v>
      </c>
      <c r="C132" s="359"/>
      <c r="D132" s="359"/>
      <c r="E132" s="359"/>
      <c r="F132" s="327"/>
      <c r="G132" s="310"/>
      <c r="H132" s="310"/>
      <c r="I132" s="310"/>
      <c r="J132" s="310"/>
      <c r="K132" s="310"/>
      <c r="L132" s="310"/>
      <c r="M132" s="310"/>
      <c r="N132" s="120"/>
    </row>
    <row r="133" spans="2:14" ht="20.100000000000001" customHeight="1">
      <c r="B133" s="93" t="s">
        <v>101</v>
      </c>
      <c r="C133" s="360" t="s">
        <v>263</v>
      </c>
      <c r="D133" s="360" t="s">
        <v>264</v>
      </c>
      <c r="E133" s="360" t="s">
        <v>265</v>
      </c>
      <c r="F133" s="93" t="s">
        <v>74</v>
      </c>
      <c r="G133" s="333" t="s">
        <v>214</v>
      </c>
      <c r="H133" s="334" t="s">
        <v>215</v>
      </c>
      <c r="I133" s="334" t="s">
        <v>216</v>
      </c>
      <c r="J133" s="334" t="s">
        <v>217</v>
      </c>
      <c r="K133" s="334" t="s">
        <v>218</v>
      </c>
      <c r="L133" s="331" t="s">
        <v>219</v>
      </c>
      <c r="M133" s="333" t="s">
        <v>210</v>
      </c>
      <c r="N133" s="70" t="s">
        <v>78</v>
      </c>
    </row>
    <row r="134" spans="2:14" ht="20.100000000000001" customHeight="1">
      <c r="B134" s="361" t="s">
        <v>266</v>
      </c>
      <c r="C134" s="362" t="s">
        <v>267</v>
      </c>
      <c r="D134" s="363" t="s">
        <v>783</v>
      </c>
      <c r="E134" s="364"/>
      <c r="F134" s="365" t="s">
        <v>71</v>
      </c>
      <c r="G134" s="365"/>
      <c r="H134" s="365"/>
      <c r="I134" s="365"/>
      <c r="J134" s="365"/>
      <c r="K134" s="365"/>
      <c r="L134" s="365"/>
      <c r="M134" s="365"/>
      <c r="N134" s="73"/>
    </row>
    <row r="135" spans="2:14" ht="20.100000000000001" customHeight="1">
      <c r="B135" s="366"/>
      <c r="C135" s="367"/>
      <c r="D135" s="368"/>
      <c r="E135" s="369" t="s">
        <v>457</v>
      </c>
      <c r="F135" s="370" t="s">
        <v>270</v>
      </c>
      <c r="G135" s="370"/>
      <c r="H135" s="370"/>
      <c r="I135" s="370"/>
      <c r="J135" s="370"/>
      <c r="K135" s="370"/>
      <c r="L135" s="370"/>
      <c r="M135" s="370"/>
      <c r="N135" s="371"/>
    </row>
    <row r="136" spans="2:14" ht="20.100000000000001" customHeight="1">
      <c r="B136" s="366"/>
      <c r="C136" s="367"/>
      <c r="D136" s="368"/>
      <c r="E136" s="369" t="s">
        <v>458</v>
      </c>
      <c r="F136" s="370" t="s">
        <v>270</v>
      </c>
      <c r="G136" s="370"/>
      <c r="H136" s="370"/>
      <c r="I136" s="370"/>
      <c r="J136" s="370"/>
      <c r="K136" s="370"/>
      <c r="L136" s="370"/>
      <c r="M136" s="370"/>
      <c r="N136" s="371"/>
    </row>
    <row r="137" spans="2:14" ht="20.100000000000001" customHeight="1">
      <c r="B137" s="366"/>
      <c r="C137" s="367"/>
      <c r="D137" s="368"/>
      <c r="E137" s="369" t="s">
        <v>459</v>
      </c>
      <c r="F137" s="370" t="s">
        <v>270</v>
      </c>
      <c r="G137" s="370"/>
      <c r="H137" s="370"/>
      <c r="I137" s="370"/>
      <c r="J137" s="370"/>
      <c r="K137" s="370"/>
      <c r="L137" s="370"/>
      <c r="M137" s="370"/>
      <c r="N137" s="371"/>
    </row>
    <row r="138" spans="2:14" ht="20.100000000000001" customHeight="1">
      <c r="B138" s="373"/>
      <c r="C138" s="374" t="s">
        <v>287</v>
      </c>
      <c r="D138" s="374"/>
      <c r="E138" s="375"/>
      <c r="F138" s="85" t="str">
        <f>IF(AND(ISBLANK(#REF!),ISBLANK($D138)),"","式")</f>
        <v>式</v>
      </c>
      <c r="G138" s="85"/>
      <c r="H138" s="85"/>
      <c r="I138" s="85"/>
      <c r="J138" s="85"/>
      <c r="K138" s="85"/>
      <c r="L138" s="85"/>
      <c r="M138" s="85"/>
      <c r="N138" s="71"/>
    </row>
    <row r="139" spans="2:14" ht="20.100000000000001" customHeight="1">
      <c r="B139" s="833" t="s">
        <v>234</v>
      </c>
      <c r="C139" s="833"/>
      <c r="D139" s="376"/>
      <c r="E139" s="377"/>
      <c r="F139" s="70"/>
      <c r="G139" s="70"/>
      <c r="H139" s="70"/>
      <c r="I139" s="70"/>
      <c r="J139" s="70"/>
      <c r="K139" s="70"/>
      <c r="L139" s="70"/>
      <c r="M139" s="70"/>
      <c r="N139" s="97"/>
    </row>
    <row r="140" spans="2:14" ht="20.100000000000001" customHeight="1">
      <c r="B140" s="833" t="s">
        <v>1016</v>
      </c>
      <c r="C140" s="833"/>
      <c r="D140" s="376"/>
      <c r="E140" s="377"/>
      <c r="F140" s="70"/>
      <c r="G140" s="70"/>
      <c r="H140" s="70"/>
      <c r="I140" s="70"/>
      <c r="J140" s="70"/>
      <c r="K140" s="70"/>
      <c r="L140" s="70"/>
      <c r="M140" s="70"/>
      <c r="N140" s="97"/>
    </row>
    <row r="141" spans="2:14" ht="20.100000000000001" customHeight="1">
      <c r="B141" s="833" t="s">
        <v>246</v>
      </c>
      <c r="C141" s="833"/>
      <c r="D141" s="376"/>
      <c r="E141" s="377"/>
      <c r="F141" s="70"/>
      <c r="G141" s="70"/>
      <c r="H141" s="70"/>
      <c r="I141" s="70"/>
      <c r="J141" s="70"/>
      <c r="K141" s="70"/>
      <c r="L141" s="70"/>
      <c r="M141" s="70"/>
      <c r="N141" s="97"/>
    </row>
    <row r="142" spans="2:14" ht="20.100000000000001" customHeight="1">
      <c r="B142" s="834" t="s">
        <v>247</v>
      </c>
      <c r="C142" s="834"/>
      <c r="D142" s="376"/>
      <c r="E142" s="377"/>
      <c r="F142" s="70"/>
      <c r="G142" s="732"/>
      <c r="H142" s="733"/>
      <c r="I142" s="733"/>
      <c r="J142" s="733"/>
      <c r="K142" s="733"/>
      <c r="L142" s="733"/>
      <c r="M142" s="734"/>
      <c r="N142" s="97"/>
    </row>
    <row r="143" spans="2:14" ht="20.100000000000001" customHeight="1">
      <c r="B143" s="744" t="s">
        <v>1013</v>
      </c>
      <c r="C143" s="744"/>
      <c r="D143" s="744"/>
      <c r="E143" s="744"/>
      <c r="F143" s="744"/>
      <c r="G143" s="744"/>
      <c r="H143" s="744"/>
      <c r="I143" s="744"/>
      <c r="J143" s="744"/>
      <c r="K143" s="744"/>
      <c r="L143" s="744"/>
      <c r="M143" s="744"/>
      <c r="N143" s="744"/>
    </row>
    <row r="144" spans="2:14" ht="20.100000000000001" customHeight="1">
      <c r="B144" s="738" t="s">
        <v>780</v>
      </c>
      <c r="C144" s="738"/>
      <c r="D144" s="738"/>
      <c r="E144" s="738"/>
      <c r="F144" s="738"/>
      <c r="G144" s="738"/>
      <c r="H144" s="738"/>
      <c r="I144" s="738"/>
      <c r="J144" s="738"/>
      <c r="K144" s="738"/>
      <c r="L144" s="738"/>
      <c r="M144" s="738"/>
      <c r="N144" s="738"/>
    </row>
    <row r="145" spans="2:14" ht="20.100000000000001" customHeight="1">
      <c r="L145" s="835" t="s">
        <v>766</v>
      </c>
      <c r="M145" s="835"/>
      <c r="N145" s="835"/>
    </row>
    <row r="146" spans="2:14" ht="20.100000000000001" customHeight="1">
      <c r="B146" s="356" t="s">
        <v>992</v>
      </c>
      <c r="C146" s="357"/>
      <c r="D146" s="357"/>
      <c r="E146" s="357"/>
      <c r="F146" s="357"/>
      <c r="G146" s="357"/>
      <c r="H146" s="357"/>
      <c r="I146" s="357"/>
      <c r="J146" s="357"/>
      <c r="K146" s="357"/>
      <c r="L146" s="357"/>
      <c r="M146" s="357"/>
      <c r="N146" s="358"/>
    </row>
    <row r="147" spans="2:14" ht="20.100000000000001" customHeight="1">
      <c r="C147" s="358"/>
      <c r="D147" s="358"/>
      <c r="E147" s="358"/>
      <c r="F147" s="310"/>
      <c r="G147" s="310"/>
      <c r="H147" s="310"/>
      <c r="I147" s="310"/>
      <c r="J147" s="310"/>
      <c r="K147" s="310"/>
      <c r="L147" s="310"/>
      <c r="M147" s="310"/>
      <c r="N147" s="120"/>
    </row>
    <row r="148" spans="2:14" ht="20.100000000000001" customHeight="1">
      <c r="B148" s="568" t="s">
        <v>527</v>
      </c>
      <c r="C148" s="359"/>
      <c r="D148" s="359"/>
      <c r="E148" s="359"/>
      <c r="F148" s="327"/>
      <c r="G148" s="310"/>
      <c r="H148" s="310"/>
      <c r="I148" s="310"/>
      <c r="J148" s="310"/>
      <c r="K148" s="310"/>
      <c r="L148" s="310"/>
      <c r="M148" s="310"/>
      <c r="N148" s="120"/>
    </row>
    <row r="149" spans="2:14" ht="20.100000000000001" customHeight="1">
      <c r="B149" s="93" t="s">
        <v>101</v>
      </c>
      <c r="C149" s="360" t="s">
        <v>263</v>
      </c>
      <c r="D149" s="360" t="s">
        <v>264</v>
      </c>
      <c r="E149" s="360" t="s">
        <v>265</v>
      </c>
      <c r="F149" s="93" t="s">
        <v>74</v>
      </c>
      <c r="G149" s="333" t="s">
        <v>214</v>
      </c>
      <c r="H149" s="334" t="s">
        <v>215</v>
      </c>
      <c r="I149" s="334" t="s">
        <v>216</v>
      </c>
      <c r="J149" s="334" t="s">
        <v>217</v>
      </c>
      <c r="K149" s="334" t="s">
        <v>218</v>
      </c>
      <c r="L149" s="331" t="s">
        <v>219</v>
      </c>
      <c r="M149" s="333" t="s">
        <v>210</v>
      </c>
      <c r="N149" s="70" t="s">
        <v>78</v>
      </c>
    </row>
    <row r="150" spans="2:14" ht="20.100000000000001" customHeight="1">
      <c r="B150" s="361" t="s">
        <v>266</v>
      </c>
      <c r="C150" s="362" t="s">
        <v>267</v>
      </c>
      <c r="D150" s="363" t="s">
        <v>783</v>
      </c>
      <c r="E150" s="364"/>
      <c r="F150" s="365" t="s">
        <v>71</v>
      </c>
      <c r="G150" s="365"/>
      <c r="H150" s="365"/>
      <c r="I150" s="365"/>
      <c r="J150" s="365"/>
      <c r="K150" s="365"/>
      <c r="L150" s="365"/>
      <c r="M150" s="365"/>
      <c r="N150" s="73"/>
    </row>
    <row r="151" spans="2:14" ht="20.100000000000001" customHeight="1">
      <c r="B151" s="366"/>
      <c r="C151" s="367"/>
      <c r="D151" s="368"/>
      <c r="E151" s="369" t="s">
        <v>457</v>
      </c>
      <c r="F151" s="370" t="s">
        <v>270</v>
      </c>
      <c r="G151" s="370"/>
      <c r="H151" s="370"/>
      <c r="I151" s="370"/>
      <c r="J151" s="370"/>
      <c r="K151" s="370"/>
      <c r="L151" s="370"/>
      <c r="M151" s="370"/>
      <c r="N151" s="371"/>
    </row>
    <row r="152" spans="2:14" ht="20.100000000000001" customHeight="1">
      <c r="B152" s="366"/>
      <c r="C152" s="367"/>
      <c r="D152" s="368"/>
      <c r="E152" s="369" t="s">
        <v>458</v>
      </c>
      <c r="F152" s="370" t="s">
        <v>270</v>
      </c>
      <c r="G152" s="370"/>
      <c r="H152" s="370"/>
      <c r="I152" s="370"/>
      <c r="J152" s="370"/>
      <c r="K152" s="370"/>
      <c r="L152" s="370"/>
      <c r="M152" s="370"/>
      <c r="N152" s="371"/>
    </row>
    <row r="153" spans="2:14" ht="20.100000000000001" customHeight="1">
      <c r="B153" s="366"/>
      <c r="C153" s="367"/>
      <c r="D153" s="368"/>
      <c r="E153" s="369" t="s">
        <v>459</v>
      </c>
      <c r="F153" s="370" t="s">
        <v>270</v>
      </c>
      <c r="G153" s="370"/>
      <c r="H153" s="370"/>
      <c r="I153" s="370"/>
      <c r="J153" s="370"/>
      <c r="K153" s="370"/>
      <c r="L153" s="370"/>
      <c r="M153" s="370"/>
      <c r="N153" s="371"/>
    </row>
    <row r="154" spans="2:14" ht="20.100000000000001" customHeight="1">
      <c r="B154" s="373"/>
      <c r="C154" s="374" t="s">
        <v>287</v>
      </c>
      <c r="D154" s="374"/>
      <c r="E154" s="375"/>
      <c r="F154" s="85" t="str">
        <f>IF(AND(ISBLANK(#REF!),ISBLANK($D154)),"","式")</f>
        <v>式</v>
      </c>
      <c r="G154" s="85"/>
      <c r="H154" s="85"/>
      <c r="I154" s="85"/>
      <c r="J154" s="85"/>
      <c r="K154" s="85"/>
      <c r="L154" s="85"/>
      <c r="M154" s="85"/>
      <c r="N154" s="71"/>
    </row>
    <row r="155" spans="2:14" ht="20.100000000000001" customHeight="1">
      <c r="B155" s="833" t="s">
        <v>234</v>
      </c>
      <c r="C155" s="833"/>
      <c r="D155" s="376"/>
      <c r="E155" s="377"/>
      <c r="F155" s="70"/>
      <c r="G155" s="70"/>
      <c r="H155" s="70"/>
      <c r="I155" s="70"/>
      <c r="J155" s="70"/>
      <c r="K155" s="70"/>
      <c r="L155" s="70"/>
      <c r="M155" s="70"/>
      <c r="N155" s="97"/>
    </row>
    <row r="156" spans="2:14" ht="20.100000000000001" customHeight="1">
      <c r="B156" s="833" t="s">
        <v>1016</v>
      </c>
      <c r="C156" s="833"/>
      <c r="D156" s="376"/>
      <c r="E156" s="377"/>
      <c r="F156" s="70"/>
      <c r="G156" s="70"/>
      <c r="H156" s="70"/>
      <c r="I156" s="70"/>
      <c r="J156" s="70"/>
      <c r="K156" s="70"/>
      <c r="L156" s="70"/>
      <c r="M156" s="70"/>
      <c r="N156" s="97"/>
    </row>
    <row r="157" spans="2:14" ht="20.100000000000001" customHeight="1">
      <c r="B157" s="833" t="s">
        <v>246</v>
      </c>
      <c r="C157" s="833"/>
      <c r="D157" s="376"/>
      <c r="E157" s="377"/>
      <c r="F157" s="70"/>
      <c r="G157" s="70"/>
      <c r="H157" s="70"/>
      <c r="I157" s="70"/>
      <c r="J157" s="70"/>
      <c r="K157" s="70"/>
      <c r="L157" s="70"/>
      <c r="M157" s="70"/>
      <c r="N157" s="97"/>
    </row>
    <row r="158" spans="2:14" ht="20.100000000000001" customHeight="1">
      <c r="B158" s="834" t="s">
        <v>247</v>
      </c>
      <c r="C158" s="834"/>
      <c r="D158" s="376"/>
      <c r="E158" s="377"/>
      <c r="F158" s="70"/>
      <c r="G158" s="732"/>
      <c r="H158" s="733"/>
      <c r="I158" s="733"/>
      <c r="J158" s="733"/>
      <c r="K158" s="733"/>
      <c r="L158" s="733"/>
      <c r="M158" s="734"/>
      <c r="N158" s="97"/>
    </row>
    <row r="159" spans="2:14" ht="20.100000000000001" customHeight="1">
      <c r="B159" s="744" t="s">
        <v>1013</v>
      </c>
      <c r="C159" s="744"/>
      <c r="D159" s="744"/>
      <c r="E159" s="744"/>
      <c r="F159" s="744"/>
      <c r="G159" s="744"/>
      <c r="H159" s="744"/>
      <c r="I159" s="744"/>
      <c r="J159" s="744"/>
      <c r="K159" s="744"/>
      <c r="L159" s="744"/>
      <c r="M159" s="744"/>
      <c r="N159" s="744"/>
    </row>
    <row r="160" spans="2:14" ht="20.100000000000001" customHeight="1">
      <c r="B160" s="738" t="s">
        <v>780</v>
      </c>
      <c r="C160" s="738"/>
      <c r="D160" s="738"/>
      <c r="E160" s="738"/>
      <c r="F160" s="738"/>
      <c r="G160" s="738"/>
      <c r="H160" s="738"/>
      <c r="I160" s="738"/>
      <c r="J160" s="738"/>
      <c r="K160" s="738"/>
      <c r="L160" s="738"/>
      <c r="M160" s="738"/>
      <c r="N160" s="738"/>
    </row>
  </sheetData>
  <mergeCells count="80">
    <mergeCell ref="L1:N1"/>
    <mergeCell ref="B11:C11"/>
    <mergeCell ref="B12:C12"/>
    <mergeCell ref="B13:C13"/>
    <mergeCell ref="B14:C14"/>
    <mergeCell ref="G14:M14"/>
    <mergeCell ref="L33:N33"/>
    <mergeCell ref="B43:C43"/>
    <mergeCell ref="B27:C27"/>
    <mergeCell ref="B28:C28"/>
    <mergeCell ref="B29:C29"/>
    <mergeCell ref="B30:C30"/>
    <mergeCell ref="G30:M30"/>
    <mergeCell ref="B96:N96"/>
    <mergeCell ref="L81:N81"/>
    <mergeCell ref="B91:C91"/>
    <mergeCell ref="B80:N80"/>
    <mergeCell ref="B45:C45"/>
    <mergeCell ref="B46:C46"/>
    <mergeCell ref="G46:M46"/>
    <mergeCell ref="B79:N79"/>
    <mergeCell ref="L65:N65"/>
    <mergeCell ref="B75:C75"/>
    <mergeCell ref="B76:C76"/>
    <mergeCell ref="B77:C77"/>
    <mergeCell ref="B78:C78"/>
    <mergeCell ref="G78:M78"/>
    <mergeCell ref="B92:C92"/>
    <mergeCell ref="B93:C93"/>
    <mergeCell ref="B94:C94"/>
    <mergeCell ref="G94:M94"/>
    <mergeCell ref="B95:N95"/>
    <mergeCell ref="B141:C141"/>
    <mergeCell ref="B142:C142"/>
    <mergeCell ref="G142:M142"/>
    <mergeCell ref="B126:C126"/>
    <mergeCell ref="B112:N112"/>
    <mergeCell ref="B128:N128"/>
    <mergeCell ref="L113:N113"/>
    <mergeCell ref="B123:C123"/>
    <mergeCell ref="B124:C124"/>
    <mergeCell ref="B125:C125"/>
    <mergeCell ref="L97:N97"/>
    <mergeCell ref="B107:C107"/>
    <mergeCell ref="B108:C108"/>
    <mergeCell ref="B16:N16"/>
    <mergeCell ref="B32:N32"/>
    <mergeCell ref="B48:N48"/>
    <mergeCell ref="B64:N64"/>
    <mergeCell ref="B15:N15"/>
    <mergeCell ref="B31:N31"/>
    <mergeCell ref="B47:N47"/>
    <mergeCell ref="B63:N63"/>
    <mergeCell ref="L49:N49"/>
    <mergeCell ref="B59:C59"/>
    <mergeCell ref="B60:C60"/>
    <mergeCell ref="B61:C61"/>
    <mergeCell ref="B62:C62"/>
    <mergeCell ref="G62:M62"/>
    <mergeCell ref="B44:C44"/>
    <mergeCell ref="L17:N17"/>
    <mergeCell ref="B160:N160"/>
    <mergeCell ref="G126:M126"/>
    <mergeCell ref="L129:N129"/>
    <mergeCell ref="B139:C139"/>
    <mergeCell ref="B127:N127"/>
    <mergeCell ref="B143:N143"/>
    <mergeCell ref="B159:N159"/>
    <mergeCell ref="L145:N145"/>
    <mergeCell ref="B155:C155"/>
    <mergeCell ref="B156:C156"/>
    <mergeCell ref="B157:C157"/>
    <mergeCell ref="B158:C158"/>
    <mergeCell ref="G158:M158"/>
    <mergeCell ref="B140:C140"/>
    <mergeCell ref="B109:C109"/>
    <mergeCell ref="B111:N111"/>
    <mergeCell ref="B110:C110"/>
    <mergeCell ref="G110:M110"/>
    <mergeCell ref="B144:N14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" orientation="landscape" r:id="rId1"/>
  <rowBreaks count="9" manualBreakCount="9">
    <brk id="16" min="1" max="13" man="1"/>
    <brk id="32" min="1" max="13" man="1"/>
    <brk id="48" min="1" max="13" man="1"/>
    <brk id="64" min="1" max="13" man="1"/>
    <brk id="80" min="1" max="13" man="1"/>
    <brk id="96" min="1" max="13" man="1"/>
    <brk id="112" min="1" max="13" man="1"/>
    <brk id="128" min="1" max="13" man="1"/>
    <brk id="14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3766-7EDD-48F6-B04D-3184CACAFE1D}">
  <sheetPr>
    <pageSetUpPr fitToPage="1"/>
  </sheetPr>
  <dimension ref="B1:L45"/>
  <sheetViews>
    <sheetView view="pageBreakPreview" zoomScale="106" zoomScaleNormal="100" zoomScaleSheetLayoutView="106" workbookViewId="0">
      <selection activeCell="C16" sqref="C16"/>
    </sheetView>
  </sheetViews>
  <sheetFormatPr defaultColWidth="9.875" defaultRowHeight="13.5"/>
  <cols>
    <col min="1" max="1" width="1.625" style="64" customWidth="1"/>
    <col min="2" max="2" width="4.625" style="64" customWidth="1"/>
    <col min="3" max="3" width="25.625" style="64" customWidth="1"/>
    <col min="4" max="4" width="22.625" style="64" customWidth="1"/>
    <col min="5" max="5" width="25.625" style="64" customWidth="1"/>
    <col min="6" max="6" width="10.625" style="64" customWidth="1"/>
    <col min="7" max="7" width="7.625" style="64" customWidth="1"/>
    <col min="8" max="8" width="20.625" style="536" customWidth="1"/>
    <col min="9" max="9" width="11.625" style="64" customWidth="1"/>
    <col min="10" max="10" width="1.25" style="64" customWidth="1"/>
    <col min="11" max="16384" width="9.875" style="64"/>
  </cols>
  <sheetData>
    <row r="1" spans="2:12" ht="24.95" customHeight="1">
      <c r="H1" s="730" t="s">
        <v>767</v>
      </c>
      <c r="I1" s="730"/>
    </row>
    <row r="2" spans="2:12" ht="24.95" customHeight="1">
      <c r="B2" s="104" t="s">
        <v>993</v>
      </c>
      <c r="H2" s="693"/>
      <c r="I2" s="693"/>
    </row>
    <row r="3" spans="2:12" ht="24.95" customHeight="1">
      <c r="H3" s="693"/>
      <c r="I3" s="693"/>
    </row>
    <row r="4" spans="2:12" s="66" customFormat="1" ht="24.95" customHeight="1">
      <c r="B4" s="731" t="s">
        <v>779</v>
      </c>
      <c r="C4" s="731"/>
      <c r="D4" s="731"/>
      <c r="E4" s="731"/>
      <c r="F4" s="731"/>
      <c r="G4" s="731"/>
      <c r="H4" s="731"/>
      <c r="I4" s="731"/>
      <c r="L4" s="65"/>
    </row>
    <row r="5" spans="2:12" s="66" customFormat="1" ht="24.95" customHeight="1">
      <c r="B5" s="67"/>
      <c r="C5" s="67"/>
      <c r="D5" s="67"/>
      <c r="E5" s="67"/>
      <c r="F5" s="67"/>
      <c r="G5" s="67"/>
      <c r="H5" s="535"/>
      <c r="I5" s="68" t="s">
        <v>4</v>
      </c>
      <c r="L5" s="65"/>
    </row>
    <row r="6" spans="2:12" ht="24.95" customHeight="1">
      <c r="B6" s="732" t="s">
        <v>10</v>
      </c>
      <c r="C6" s="733"/>
      <c r="D6" s="70" t="s">
        <v>11</v>
      </c>
      <c r="E6" s="56" t="s">
        <v>12</v>
      </c>
      <c r="F6" s="70" t="s">
        <v>0</v>
      </c>
      <c r="G6" s="70" t="s">
        <v>1</v>
      </c>
      <c r="H6" s="51" t="s">
        <v>6</v>
      </c>
      <c r="I6" s="70" t="s">
        <v>7</v>
      </c>
    </row>
    <row r="7" spans="2:12" ht="24.95" customHeight="1">
      <c r="B7" s="69"/>
      <c r="C7" s="511" t="s">
        <v>1003</v>
      </c>
      <c r="D7" s="97" t="s">
        <v>600</v>
      </c>
      <c r="E7" s="56"/>
      <c r="F7" s="70">
        <v>1</v>
      </c>
      <c r="G7" s="70" t="s">
        <v>530</v>
      </c>
      <c r="H7" s="54"/>
      <c r="I7" s="70"/>
    </row>
    <row r="8" spans="2:12" ht="24.95" customHeight="1">
      <c r="B8" s="69"/>
      <c r="C8" s="511" t="s">
        <v>531</v>
      </c>
      <c r="D8" s="97" t="s">
        <v>600</v>
      </c>
      <c r="E8" s="56"/>
      <c r="F8" s="70">
        <v>1</v>
      </c>
      <c r="G8" s="70" t="s">
        <v>530</v>
      </c>
      <c r="H8" s="54"/>
      <c r="I8" s="70"/>
    </row>
    <row r="9" spans="2:12" ht="24.95" customHeight="1">
      <c r="B9" s="69"/>
      <c r="C9" s="511" t="s">
        <v>1004</v>
      </c>
      <c r="D9" s="97" t="s">
        <v>600</v>
      </c>
      <c r="E9" s="56"/>
      <c r="F9" s="70">
        <v>1</v>
      </c>
      <c r="G9" s="70" t="s">
        <v>530</v>
      </c>
      <c r="H9" s="54"/>
      <c r="I9" s="70"/>
    </row>
    <row r="10" spans="2:12" ht="24.95" customHeight="1">
      <c r="B10" s="69"/>
      <c r="C10" s="511" t="s">
        <v>1005</v>
      </c>
      <c r="D10" s="97" t="s">
        <v>600</v>
      </c>
      <c r="E10" s="56"/>
      <c r="F10" s="70">
        <v>1</v>
      </c>
      <c r="G10" s="70" t="s">
        <v>530</v>
      </c>
      <c r="H10" s="54"/>
      <c r="I10" s="70"/>
    </row>
    <row r="11" spans="2:12" ht="24.95" customHeight="1">
      <c r="B11" s="69"/>
      <c r="C11" s="511" t="s">
        <v>1006</v>
      </c>
      <c r="D11" s="97" t="s">
        <v>600</v>
      </c>
      <c r="E11" s="56"/>
      <c r="F11" s="70">
        <v>1</v>
      </c>
      <c r="G11" s="70" t="s">
        <v>530</v>
      </c>
      <c r="H11" s="54"/>
      <c r="I11" s="70"/>
    </row>
    <row r="12" spans="2:12" ht="24.95" customHeight="1">
      <c r="B12" s="69"/>
      <c r="C12" s="511" t="s">
        <v>1007</v>
      </c>
      <c r="D12" s="97" t="s">
        <v>600</v>
      </c>
      <c r="E12" s="56"/>
      <c r="F12" s="70">
        <v>1</v>
      </c>
      <c r="G12" s="70" t="s">
        <v>530</v>
      </c>
      <c r="H12" s="54"/>
      <c r="I12" s="70"/>
    </row>
    <row r="13" spans="2:12" ht="24.95" customHeight="1">
      <c r="B13" s="69"/>
      <c r="C13" s="511" t="s">
        <v>1008</v>
      </c>
      <c r="D13" s="97" t="s">
        <v>600</v>
      </c>
      <c r="E13" s="56"/>
      <c r="F13" s="70">
        <v>1</v>
      </c>
      <c r="G13" s="70" t="s">
        <v>530</v>
      </c>
      <c r="H13" s="54"/>
      <c r="I13" s="70"/>
    </row>
    <row r="14" spans="2:12" ht="24.95" customHeight="1">
      <c r="B14" s="69"/>
      <c r="C14" s="511" t="s">
        <v>1009</v>
      </c>
      <c r="D14" s="97" t="s">
        <v>600</v>
      </c>
      <c r="E14" s="56"/>
      <c r="F14" s="70">
        <v>1</v>
      </c>
      <c r="G14" s="70" t="s">
        <v>530</v>
      </c>
      <c r="H14" s="54"/>
      <c r="I14" s="70"/>
    </row>
    <row r="15" spans="2:12" ht="24.95" customHeight="1">
      <c r="B15" s="69"/>
      <c r="C15" s="511" t="s">
        <v>1010</v>
      </c>
      <c r="D15" s="97" t="s">
        <v>600</v>
      </c>
      <c r="E15" s="56"/>
      <c r="F15" s="70">
        <v>1</v>
      </c>
      <c r="G15" s="70" t="s">
        <v>530</v>
      </c>
      <c r="H15" s="54"/>
      <c r="I15" s="70"/>
    </row>
    <row r="16" spans="2:12" ht="24.95" customHeight="1">
      <c r="B16" s="69"/>
      <c r="C16" s="511" t="s">
        <v>1011</v>
      </c>
      <c r="D16" s="97" t="s">
        <v>600</v>
      </c>
      <c r="E16" s="56"/>
      <c r="F16" s="70">
        <v>1</v>
      </c>
      <c r="G16" s="70" t="s">
        <v>530</v>
      </c>
      <c r="H16" s="54"/>
      <c r="I16" s="70"/>
    </row>
    <row r="17" spans="2:9" ht="24.95" customHeight="1">
      <c r="B17" s="69"/>
      <c r="C17" s="510"/>
      <c r="D17" s="70"/>
      <c r="E17" s="56"/>
      <c r="F17" s="70"/>
      <c r="G17" s="70"/>
      <c r="H17" s="54"/>
      <c r="I17" s="70"/>
    </row>
    <row r="18" spans="2:9" ht="24.95" customHeight="1">
      <c r="B18" s="69"/>
      <c r="C18" s="510"/>
      <c r="D18" s="70"/>
      <c r="E18" s="56"/>
      <c r="F18" s="70"/>
      <c r="G18" s="70"/>
      <c r="H18" s="54"/>
      <c r="I18" s="70"/>
    </row>
    <row r="19" spans="2:9" ht="24.95" customHeight="1">
      <c r="B19" s="69"/>
      <c r="C19" s="510"/>
      <c r="D19" s="70"/>
      <c r="E19" s="56"/>
      <c r="F19" s="70"/>
      <c r="G19" s="70"/>
      <c r="H19" s="54"/>
      <c r="I19" s="70"/>
    </row>
    <row r="20" spans="2:9" ht="24.95" customHeight="1">
      <c r="B20" s="69"/>
      <c r="C20" s="495"/>
      <c r="D20" s="70"/>
      <c r="E20" s="56"/>
      <c r="F20" s="70"/>
      <c r="G20" s="70"/>
      <c r="H20" s="54"/>
      <c r="I20" s="70"/>
    </row>
    <row r="21" spans="2:9" ht="24.95" customHeight="1">
      <c r="B21" s="69"/>
      <c r="C21" s="495"/>
      <c r="D21" s="70"/>
      <c r="E21" s="56"/>
      <c r="F21" s="70"/>
      <c r="G21" s="70"/>
      <c r="H21" s="54"/>
      <c r="I21" s="70"/>
    </row>
    <row r="22" spans="2:9" ht="24.95" customHeight="1">
      <c r="B22" s="69"/>
      <c r="C22" s="495"/>
      <c r="D22" s="70"/>
      <c r="E22" s="56"/>
      <c r="F22" s="70"/>
      <c r="G22" s="70"/>
      <c r="H22" s="54"/>
      <c r="I22" s="70"/>
    </row>
    <row r="23" spans="2:9" ht="24.95" customHeight="1">
      <c r="B23" s="69"/>
      <c r="C23" s="495"/>
      <c r="D23" s="70"/>
      <c r="E23" s="56"/>
      <c r="F23" s="70"/>
      <c r="G23" s="70"/>
      <c r="H23" s="54"/>
      <c r="I23" s="70"/>
    </row>
    <row r="24" spans="2:9" ht="24.95" customHeight="1">
      <c r="B24" s="69"/>
      <c r="C24" s="495"/>
      <c r="D24" s="70"/>
      <c r="E24" s="56"/>
      <c r="F24" s="70"/>
      <c r="G24" s="70"/>
      <c r="H24" s="54"/>
      <c r="I24" s="70"/>
    </row>
    <row r="25" spans="2:9" ht="24.95" customHeight="1">
      <c r="B25" s="69"/>
      <c r="C25" s="495"/>
      <c r="D25" s="70"/>
      <c r="E25" s="56"/>
      <c r="F25" s="70"/>
      <c r="G25" s="70"/>
      <c r="H25" s="54"/>
      <c r="I25" s="70"/>
    </row>
    <row r="26" spans="2:9" ht="24.95" customHeight="1">
      <c r="B26" s="69"/>
      <c r="C26" s="495"/>
      <c r="D26" s="70"/>
      <c r="E26" s="56"/>
      <c r="F26" s="70"/>
      <c r="G26" s="70"/>
      <c r="H26" s="54"/>
      <c r="I26" s="70"/>
    </row>
    <row r="27" spans="2:9" ht="24.95" customHeight="1">
      <c r="B27" s="69"/>
      <c r="C27" s="495"/>
      <c r="D27" s="70"/>
      <c r="E27" s="56"/>
      <c r="F27" s="70"/>
      <c r="G27" s="70"/>
      <c r="H27" s="54"/>
      <c r="I27" s="70"/>
    </row>
    <row r="28" spans="2:9" ht="24.95" customHeight="1">
      <c r="B28" s="732" t="s">
        <v>871</v>
      </c>
      <c r="C28" s="733"/>
      <c r="D28" s="733"/>
      <c r="E28" s="734"/>
      <c r="F28" s="70"/>
      <c r="G28" s="70"/>
      <c r="H28" s="103"/>
      <c r="I28" s="119"/>
    </row>
    <row r="29" spans="2:9" ht="24.95" customHeight="1">
      <c r="B29" s="732" t="s">
        <v>165</v>
      </c>
      <c r="C29" s="733"/>
      <c r="D29" s="733"/>
      <c r="E29" s="734"/>
      <c r="F29" s="70"/>
      <c r="G29" s="70"/>
      <c r="H29" s="103"/>
      <c r="I29" s="97"/>
    </row>
    <row r="30" spans="2:9" ht="24.95" customHeight="1">
      <c r="B30" s="732" t="s">
        <v>872</v>
      </c>
      <c r="C30" s="733"/>
      <c r="D30" s="733"/>
      <c r="E30" s="734"/>
      <c r="F30" s="70"/>
      <c r="G30" s="70"/>
      <c r="H30" s="103"/>
      <c r="I30" s="97"/>
    </row>
    <row r="31" spans="2:9" ht="24.95" customHeight="1">
      <c r="B31" s="729" t="s">
        <v>810</v>
      </c>
      <c r="C31" s="729"/>
      <c r="D31" s="729"/>
      <c r="E31" s="729"/>
      <c r="F31" s="729"/>
      <c r="G31" s="729"/>
      <c r="H31" s="729"/>
      <c r="I31" s="729"/>
    </row>
    <row r="32" spans="2:9" ht="24.95" customHeight="1">
      <c r="B32" s="739" t="s">
        <v>241</v>
      </c>
      <c r="C32" s="739"/>
      <c r="D32" s="739"/>
      <c r="E32" s="739"/>
      <c r="F32" s="739"/>
      <c r="G32" s="739"/>
      <c r="H32" s="739"/>
      <c r="I32" s="739"/>
    </row>
    <row r="33" spans="2:9" ht="24.95" customHeight="1">
      <c r="B33" s="738" t="s">
        <v>167</v>
      </c>
      <c r="C33" s="738"/>
      <c r="D33" s="738"/>
      <c r="E33" s="738"/>
      <c r="F33" s="738"/>
      <c r="G33" s="738"/>
      <c r="H33" s="738"/>
      <c r="I33" s="738"/>
    </row>
    <row r="34" spans="2:9" ht="24.95" customHeight="1"/>
    <row r="35" spans="2:9" ht="24.95" customHeight="1"/>
    <row r="36" spans="2:9" ht="24.95" customHeight="1"/>
    <row r="37" spans="2:9" ht="24.95" customHeight="1"/>
    <row r="38" spans="2:9" ht="24.95" customHeight="1"/>
    <row r="39" spans="2:9" ht="24.95" customHeight="1"/>
    <row r="40" spans="2:9" ht="24.95" customHeight="1"/>
    <row r="41" spans="2:9" ht="24.95" customHeight="1"/>
    <row r="42" spans="2:9" ht="24.95" customHeight="1"/>
    <row r="43" spans="2:9" ht="24.95" customHeight="1"/>
    <row r="44" spans="2:9" ht="24.95" customHeight="1"/>
    <row r="45" spans="2:9" ht="24.95" customHeight="1"/>
  </sheetData>
  <mergeCells count="9">
    <mergeCell ref="B31:I31"/>
    <mergeCell ref="B32:I32"/>
    <mergeCell ref="B33:I33"/>
    <mergeCell ref="B6:C6"/>
    <mergeCell ref="H1:I1"/>
    <mergeCell ref="B4:I4"/>
    <mergeCell ref="B28:E28"/>
    <mergeCell ref="B29:E29"/>
    <mergeCell ref="B30:E3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1" fitToHeight="10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B00B-34C2-480A-8659-1551645CD977}">
  <dimension ref="B1:X1030"/>
  <sheetViews>
    <sheetView view="pageBreakPreview" topLeftCell="A1006" zoomScale="85" zoomScaleNormal="85" zoomScaleSheetLayoutView="85" workbookViewId="0">
      <selection activeCell="J1045" sqref="J1045"/>
    </sheetView>
  </sheetViews>
  <sheetFormatPr defaultRowHeight="15" customHeight="1"/>
  <cols>
    <col min="1" max="1" width="3" style="40" customWidth="1"/>
    <col min="2" max="2" width="14.625" style="40" customWidth="1"/>
    <col min="3" max="3" width="18.875" style="40" bestFit="1" customWidth="1"/>
    <col min="4" max="4" width="29.25" style="40" bestFit="1" customWidth="1"/>
    <col min="5" max="5" width="34.625" style="40" customWidth="1"/>
    <col min="6" max="6" width="5.625" style="40" bestFit="1" customWidth="1"/>
    <col min="7" max="7" width="12.125" style="40" bestFit="1" customWidth="1"/>
    <col min="8" max="8" width="6.25" style="40" bestFit="1" customWidth="1"/>
    <col min="9" max="9" width="12.125" style="40" customWidth="1"/>
    <col min="10" max="10" width="12.125" style="40" bestFit="1" customWidth="1"/>
    <col min="11" max="11" width="6.25" style="40" bestFit="1" customWidth="1"/>
    <col min="12" max="12" width="12.125" style="40" customWidth="1"/>
    <col min="13" max="13" width="12.125" style="40" bestFit="1" customWidth="1"/>
    <col min="14" max="14" width="6.25" style="40" bestFit="1" customWidth="1"/>
    <col min="15" max="15" width="12.125" style="40" customWidth="1"/>
    <col min="16" max="16" width="12.625" style="40" customWidth="1"/>
    <col min="17" max="17" width="6.25" style="40" bestFit="1" customWidth="1"/>
    <col min="18" max="18" width="13.125" style="40" customWidth="1"/>
    <col min="19" max="19" width="12.125" style="40" bestFit="1" customWidth="1"/>
    <col min="20" max="20" width="6.25" style="40" bestFit="1" customWidth="1"/>
    <col min="21" max="21" width="12.125" style="40" customWidth="1"/>
    <col min="22" max="22" width="75.625" style="40" bestFit="1" customWidth="1"/>
    <col min="23" max="23" width="9.25" style="40" bestFit="1" customWidth="1"/>
    <col min="24" max="256" width="9" style="40"/>
    <col min="257" max="257" width="3" style="40" customWidth="1"/>
    <col min="258" max="258" width="14.625" style="40" bestFit="1" customWidth="1"/>
    <col min="259" max="259" width="18.875" style="40" bestFit="1" customWidth="1"/>
    <col min="260" max="260" width="29.25" style="40" bestFit="1" customWidth="1"/>
    <col min="261" max="261" width="34.625" style="40" customWidth="1"/>
    <col min="262" max="262" width="5.625" style="40" bestFit="1" customWidth="1"/>
    <col min="263" max="263" width="12.125" style="40" bestFit="1" customWidth="1"/>
    <col min="264" max="264" width="6.25" style="40" bestFit="1" customWidth="1"/>
    <col min="265" max="265" width="12.125" style="40" customWidth="1"/>
    <col min="266" max="266" width="12.125" style="40" bestFit="1" customWidth="1"/>
    <col min="267" max="267" width="6.25" style="40" bestFit="1" customWidth="1"/>
    <col min="268" max="268" width="12.125" style="40" customWidth="1"/>
    <col min="269" max="269" width="12.125" style="40" bestFit="1" customWidth="1"/>
    <col min="270" max="270" width="6.25" style="40" bestFit="1" customWidth="1"/>
    <col min="271" max="271" width="12.125" style="40" customWidth="1"/>
    <col min="272" max="272" width="12.625" style="40" customWidth="1"/>
    <col min="273" max="273" width="6.25" style="40" bestFit="1" customWidth="1"/>
    <col min="274" max="274" width="13.125" style="40" customWidth="1"/>
    <col min="275" max="275" width="12.125" style="40" bestFit="1" customWidth="1"/>
    <col min="276" max="276" width="6.25" style="40" bestFit="1" customWidth="1"/>
    <col min="277" max="277" width="12.125" style="40" customWidth="1"/>
    <col min="278" max="278" width="75.625" style="40" bestFit="1" customWidth="1"/>
    <col min="279" max="279" width="9.25" style="40" bestFit="1" customWidth="1"/>
    <col min="280" max="512" width="9" style="40"/>
    <col min="513" max="513" width="3" style="40" customWidth="1"/>
    <col min="514" max="514" width="14.625" style="40" bestFit="1" customWidth="1"/>
    <col min="515" max="515" width="18.875" style="40" bestFit="1" customWidth="1"/>
    <col min="516" max="516" width="29.25" style="40" bestFit="1" customWidth="1"/>
    <col min="517" max="517" width="34.625" style="40" customWidth="1"/>
    <col min="518" max="518" width="5.625" style="40" bestFit="1" customWidth="1"/>
    <col min="519" max="519" width="12.125" style="40" bestFit="1" customWidth="1"/>
    <col min="520" max="520" width="6.25" style="40" bestFit="1" customWidth="1"/>
    <col min="521" max="521" width="12.125" style="40" customWidth="1"/>
    <col min="522" max="522" width="12.125" style="40" bestFit="1" customWidth="1"/>
    <col min="523" max="523" width="6.25" style="40" bestFit="1" customWidth="1"/>
    <col min="524" max="524" width="12.125" style="40" customWidth="1"/>
    <col min="525" max="525" width="12.125" style="40" bestFit="1" customWidth="1"/>
    <col min="526" max="526" width="6.25" style="40" bestFit="1" customWidth="1"/>
    <col min="527" max="527" width="12.125" style="40" customWidth="1"/>
    <col min="528" max="528" width="12.625" style="40" customWidth="1"/>
    <col min="529" max="529" width="6.25" style="40" bestFit="1" customWidth="1"/>
    <col min="530" max="530" width="13.125" style="40" customWidth="1"/>
    <col min="531" max="531" width="12.125" style="40" bestFit="1" customWidth="1"/>
    <col min="532" max="532" width="6.25" style="40" bestFit="1" customWidth="1"/>
    <col min="533" max="533" width="12.125" style="40" customWidth="1"/>
    <col min="534" max="534" width="75.625" style="40" bestFit="1" customWidth="1"/>
    <col min="535" max="535" width="9.25" style="40" bestFit="1" customWidth="1"/>
    <col min="536" max="768" width="9" style="40"/>
    <col min="769" max="769" width="3" style="40" customWidth="1"/>
    <col min="770" max="770" width="14.625" style="40" bestFit="1" customWidth="1"/>
    <col min="771" max="771" width="18.875" style="40" bestFit="1" customWidth="1"/>
    <col min="772" max="772" width="29.25" style="40" bestFit="1" customWidth="1"/>
    <col min="773" max="773" width="34.625" style="40" customWidth="1"/>
    <col min="774" max="774" width="5.625" style="40" bestFit="1" customWidth="1"/>
    <col min="775" max="775" width="12.125" style="40" bestFit="1" customWidth="1"/>
    <col min="776" max="776" width="6.25" style="40" bestFit="1" customWidth="1"/>
    <col min="777" max="777" width="12.125" style="40" customWidth="1"/>
    <col min="778" max="778" width="12.125" style="40" bestFit="1" customWidth="1"/>
    <col min="779" max="779" width="6.25" style="40" bestFit="1" customWidth="1"/>
    <col min="780" max="780" width="12.125" style="40" customWidth="1"/>
    <col min="781" max="781" width="12.125" style="40" bestFit="1" customWidth="1"/>
    <col min="782" max="782" width="6.25" style="40" bestFit="1" customWidth="1"/>
    <col min="783" max="783" width="12.125" style="40" customWidth="1"/>
    <col min="784" max="784" width="12.625" style="40" customWidth="1"/>
    <col min="785" max="785" width="6.25" style="40" bestFit="1" customWidth="1"/>
    <col min="786" max="786" width="13.125" style="40" customWidth="1"/>
    <col min="787" max="787" width="12.125" style="40" bestFit="1" customWidth="1"/>
    <col min="788" max="788" width="6.25" style="40" bestFit="1" customWidth="1"/>
    <col min="789" max="789" width="12.125" style="40" customWidth="1"/>
    <col min="790" max="790" width="75.625" style="40" bestFit="1" customWidth="1"/>
    <col min="791" max="791" width="9.25" style="40" bestFit="1" customWidth="1"/>
    <col min="792" max="1024" width="9" style="40"/>
    <col min="1025" max="1025" width="3" style="40" customWidth="1"/>
    <col min="1026" max="1026" width="14.625" style="40" bestFit="1" customWidth="1"/>
    <col min="1027" max="1027" width="18.875" style="40" bestFit="1" customWidth="1"/>
    <col min="1028" max="1028" width="29.25" style="40" bestFit="1" customWidth="1"/>
    <col min="1029" max="1029" width="34.625" style="40" customWidth="1"/>
    <col min="1030" max="1030" width="5.625" style="40" bestFit="1" customWidth="1"/>
    <col min="1031" max="1031" width="12.125" style="40" bestFit="1" customWidth="1"/>
    <col min="1032" max="1032" width="6.25" style="40" bestFit="1" customWidth="1"/>
    <col min="1033" max="1033" width="12.125" style="40" customWidth="1"/>
    <col min="1034" max="1034" width="12.125" style="40" bestFit="1" customWidth="1"/>
    <col min="1035" max="1035" width="6.25" style="40" bestFit="1" customWidth="1"/>
    <col min="1036" max="1036" width="12.125" style="40" customWidth="1"/>
    <col min="1037" max="1037" width="12.125" style="40" bestFit="1" customWidth="1"/>
    <col min="1038" max="1038" width="6.25" style="40" bestFit="1" customWidth="1"/>
    <col min="1039" max="1039" width="12.125" style="40" customWidth="1"/>
    <col min="1040" max="1040" width="12.625" style="40" customWidth="1"/>
    <col min="1041" max="1041" width="6.25" style="40" bestFit="1" customWidth="1"/>
    <col min="1042" max="1042" width="13.125" style="40" customWidth="1"/>
    <col min="1043" max="1043" width="12.125" style="40" bestFit="1" customWidth="1"/>
    <col min="1044" max="1044" width="6.25" style="40" bestFit="1" customWidth="1"/>
    <col min="1045" max="1045" width="12.125" style="40" customWidth="1"/>
    <col min="1046" max="1046" width="75.625" style="40" bestFit="1" customWidth="1"/>
    <col min="1047" max="1047" width="9.25" style="40" bestFit="1" customWidth="1"/>
    <col min="1048" max="1280" width="9" style="40"/>
    <col min="1281" max="1281" width="3" style="40" customWidth="1"/>
    <col min="1282" max="1282" width="14.625" style="40" bestFit="1" customWidth="1"/>
    <col min="1283" max="1283" width="18.875" style="40" bestFit="1" customWidth="1"/>
    <col min="1284" max="1284" width="29.25" style="40" bestFit="1" customWidth="1"/>
    <col min="1285" max="1285" width="34.625" style="40" customWidth="1"/>
    <col min="1286" max="1286" width="5.625" style="40" bestFit="1" customWidth="1"/>
    <col min="1287" max="1287" width="12.125" style="40" bestFit="1" customWidth="1"/>
    <col min="1288" max="1288" width="6.25" style="40" bestFit="1" customWidth="1"/>
    <col min="1289" max="1289" width="12.125" style="40" customWidth="1"/>
    <col min="1290" max="1290" width="12.125" style="40" bestFit="1" customWidth="1"/>
    <col min="1291" max="1291" width="6.25" style="40" bestFit="1" customWidth="1"/>
    <col min="1292" max="1292" width="12.125" style="40" customWidth="1"/>
    <col min="1293" max="1293" width="12.125" style="40" bestFit="1" customWidth="1"/>
    <col min="1294" max="1294" width="6.25" style="40" bestFit="1" customWidth="1"/>
    <col min="1295" max="1295" width="12.125" style="40" customWidth="1"/>
    <col min="1296" max="1296" width="12.625" style="40" customWidth="1"/>
    <col min="1297" max="1297" width="6.25" style="40" bestFit="1" customWidth="1"/>
    <col min="1298" max="1298" width="13.125" style="40" customWidth="1"/>
    <col min="1299" max="1299" width="12.125" style="40" bestFit="1" customWidth="1"/>
    <col min="1300" max="1300" width="6.25" style="40" bestFit="1" customWidth="1"/>
    <col min="1301" max="1301" width="12.125" style="40" customWidth="1"/>
    <col min="1302" max="1302" width="75.625" style="40" bestFit="1" customWidth="1"/>
    <col min="1303" max="1303" width="9.25" style="40" bestFit="1" customWidth="1"/>
    <col min="1304" max="1536" width="9" style="40"/>
    <col min="1537" max="1537" width="3" style="40" customWidth="1"/>
    <col min="1538" max="1538" width="14.625" style="40" bestFit="1" customWidth="1"/>
    <col min="1539" max="1539" width="18.875" style="40" bestFit="1" customWidth="1"/>
    <col min="1540" max="1540" width="29.25" style="40" bestFit="1" customWidth="1"/>
    <col min="1541" max="1541" width="34.625" style="40" customWidth="1"/>
    <col min="1542" max="1542" width="5.625" style="40" bestFit="1" customWidth="1"/>
    <col min="1543" max="1543" width="12.125" style="40" bestFit="1" customWidth="1"/>
    <col min="1544" max="1544" width="6.25" style="40" bestFit="1" customWidth="1"/>
    <col min="1545" max="1545" width="12.125" style="40" customWidth="1"/>
    <col min="1546" max="1546" width="12.125" style="40" bestFit="1" customWidth="1"/>
    <col min="1547" max="1547" width="6.25" style="40" bestFit="1" customWidth="1"/>
    <col min="1548" max="1548" width="12.125" style="40" customWidth="1"/>
    <col min="1549" max="1549" width="12.125" style="40" bestFit="1" customWidth="1"/>
    <col min="1550" max="1550" width="6.25" style="40" bestFit="1" customWidth="1"/>
    <col min="1551" max="1551" width="12.125" style="40" customWidth="1"/>
    <col min="1552" max="1552" width="12.625" style="40" customWidth="1"/>
    <col min="1553" max="1553" width="6.25" style="40" bestFit="1" customWidth="1"/>
    <col min="1554" max="1554" width="13.125" style="40" customWidth="1"/>
    <col min="1555" max="1555" width="12.125" style="40" bestFit="1" customWidth="1"/>
    <col min="1556" max="1556" width="6.25" style="40" bestFit="1" customWidth="1"/>
    <col min="1557" max="1557" width="12.125" style="40" customWidth="1"/>
    <col min="1558" max="1558" width="75.625" style="40" bestFit="1" customWidth="1"/>
    <col min="1559" max="1559" width="9.25" style="40" bestFit="1" customWidth="1"/>
    <col min="1560" max="1792" width="9" style="40"/>
    <col min="1793" max="1793" width="3" style="40" customWidth="1"/>
    <col min="1794" max="1794" width="14.625" style="40" bestFit="1" customWidth="1"/>
    <col min="1795" max="1795" width="18.875" style="40" bestFit="1" customWidth="1"/>
    <col min="1796" max="1796" width="29.25" style="40" bestFit="1" customWidth="1"/>
    <col min="1797" max="1797" width="34.625" style="40" customWidth="1"/>
    <col min="1798" max="1798" width="5.625" style="40" bestFit="1" customWidth="1"/>
    <col min="1799" max="1799" width="12.125" style="40" bestFit="1" customWidth="1"/>
    <col min="1800" max="1800" width="6.25" style="40" bestFit="1" customWidth="1"/>
    <col min="1801" max="1801" width="12.125" style="40" customWidth="1"/>
    <col min="1802" max="1802" width="12.125" style="40" bestFit="1" customWidth="1"/>
    <col min="1803" max="1803" width="6.25" style="40" bestFit="1" customWidth="1"/>
    <col min="1804" max="1804" width="12.125" style="40" customWidth="1"/>
    <col min="1805" max="1805" width="12.125" style="40" bestFit="1" customWidth="1"/>
    <col min="1806" max="1806" width="6.25" style="40" bestFit="1" customWidth="1"/>
    <col min="1807" max="1807" width="12.125" style="40" customWidth="1"/>
    <col min="1808" max="1808" width="12.625" style="40" customWidth="1"/>
    <col min="1809" max="1809" width="6.25" style="40" bestFit="1" customWidth="1"/>
    <col min="1810" max="1810" width="13.125" style="40" customWidth="1"/>
    <col min="1811" max="1811" width="12.125" style="40" bestFit="1" customWidth="1"/>
    <col min="1812" max="1812" width="6.25" style="40" bestFit="1" customWidth="1"/>
    <col min="1813" max="1813" width="12.125" style="40" customWidth="1"/>
    <col min="1814" max="1814" width="75.625" style="40" bestFit="1" customWidth="1"/>
    <col min="1815" max="1815" width="9.25" style="40" bestFit="1" customWidth="1"/>
    <col min="1816" max="2048" width="9" style="40"/>
    <col min="2049" max="2049" width="3" style="40" customWidth="1"/>
    <col min="2050" max="2050" width="14.625" style="40" bestFit="1" customWidth="1"/>
    <col min="2051" max="2051" width="18.875" style="40" bestFit="1" customWidth="1"/>
    <col min="2052" max="2052" width="29.25" style="40" bestFit="1" customWidth="1"/>
    <col min="2053" max="2053" width="34.625" style="40" customWidth="1"/>
    <col min="2054" max="2054" width="5.625" style="40" bestFit="1" customWidth="1"/>
    <col min="2055" max="2055" width="12.125" style="40" bestFit="1" customWidth="1"/>
    <col min="2056" max="2056" width="6.25" style="40" bestFit="1" customWidth="1"/>
    <col min="2057" max="2057" width="12.125" style="40" customWidth="1"/>
    <col min="2058" max="2058" width="12.125" style="40" bestFit="1" customWidth="1"/>
    <col min="2059" max="2059" width="6.25" style="40" bestFit="1" customWidth="1"/>
    <col min="2060" max="2060" width="12.125" style="40" customWidth="1"/>
    <col min="2061" max="2061" width="12.125" style="40" bestFit="1" customWidth="1"/>
    <col min="2062" max="2062" width="6.25" style="40" bestFit="1" customWidth="1"/>
    <col min="2063" max="2063" width="12.125" style="40" customWidth="1"/>
    <col min="2064" max="2064" width="12.625" style="40" customWidth="1"/>
    <col min="2065" max="2065" width="6.25" style="40" bestFit="1" customWidth="1"/>
    <col min="2066" max="2066" width="13.125" style="40" customWidth="1"/>
    <col min="2067" max="2067" width="12.125" style="40" bestFit="1" customWidth="1"/>
    <col min="2068" max="2068" width="6.25" style="40" bestFit="1" customWidth="1"/>
    <col min="2069" max="2069" width="12.125" style="40" customWidth="1"/>
    <col min="2070" max="2070" width="75.625" style="40" bestFit="1" customWidth="1"/>
    <col min="2071" max="2071" width="9.25" style="40" bestFit="1" customWidth="1"/>
    <col min="2072" max="2304" width="9" style="40"/>
    <col min="2305" max="2305" width="3" style="40" customWidth="1"/>
    <col min="2306" max="2306" width="14.625" style="40" bestFit="1" customWidth="1"/>
    <col min="2307" max="2307" width="18.875" style="40" bestFit="1" customWidth="1"/>
    <col min="2308" max="2308" width="29.25" style="40" bestFit="1" customWidth="1"/>
    <col min="2309" max="2309" width="34.625" style="40" customWidth="1"/>
    <col min="2310" max="2310" width="5.625" style="40" bestFit="1" customWidth="1"/>
    <col min="2311" max="2311" width="12.125" style="40" bestFit="1" customWidth="1"/>
    <col min="2312" max="2312" width="6.25" style="40" bestFit="1" customWidth="1"/>
    <col min="2313" max="2313" width="12.125" style="40" customWidth="1"/>
    <col min="2314" max="2314" width="12.125" style="40" bestFit="1" customWidth="1"/>
    <col min="2315" max="2315" width="6.25" style="40" bestFit="1" customWidth="1"/>
    <col min="2316" max="2316" width="12.125" style="40" customWidth="1"/>
    <col min="2317" max="2317" width="12.125" style="40" bestFit="1" customWidth="1"/>
    <col min="2318" max="2318" width="6.25" style="40" bestFit="1" customWidth="1"/>
    <col min="2319" max="2319" width="12.125" style="40" customWidth="1"/>
    <col min="2320" max="2320" width="12.625" style="40" customWidth="1"/>
    <col min="2321" max="2321" width="6.25" style="40" bestFit="1" customWidth="1"/>
    <col min="2322" max="2322" width="13.125" style="40" customWidth="1"/>
    <col min="2323" max="2323" width="12.125" style="40" bestFit="1" customWidth="1"/>
    <col min="2324" max="2324" width="6.25" style="40" bestFit="1" customWidth="1"/>
    <col min="2325" max="2325" width="12.125" style="40" customWidth="1"/>
    <col min="2326" max="2326" width="75.625" style="40" bestFit="1" customWidth="1"/>
    <col min="2327" max="2327" width="9.25" style="40" bestFit="1" customWidth="1"/>
    <col min="2328" max="2560" width="9" style="40"/>
    <col min="2561" max="2561" width="3" style="40" customWidth="1"/>
    <col min="2562" max="2562" width="14.625" style="40" bestFit="1" customWidth="1"/>
    <col min="2563" max="2563" width="18.875" style="40" bestFit="1" customWidth="1"/>
    <col min="2564" max="2564" width="29.25" style="40" bestFit="1" customWidth="1"/>
    <col min="2565" max="2565" width="34.625" style="40" customWidth="1"/>
    <col min="2566" max="2566" width="5.625" style="40" bestFit="1" customWidth="1"/>
    <col min="2567" max="2567" width="12.125" style="40" bestFit="1" customWidth="1"/>
    <col min="2568" max="2568" width="6.25" style="40" bestFit="1" customWidth="1"/>
    <col min="2569" max="2569" width="12.125" style="40" customWidth="1"/>
    <col min="2570" max="2570" width="12.125" style="40" bestFit="1" customWidth="1"/>
    <col min="2571" max="2571" width="6.25" style="40" bestFit="1" customWidth="1"/>
    <col min="2572" max="2572" width="12.125" style="40" customWidth="1"/>
    <col min="2573" max="2573" width="12.125" style="40" bestFit="1" customWidth="1"/>
    <col min="2574" max="2574" width="6.25" style="40" bestFit="1" customWidth="1"/>
    <col min="2575" max="2575" width="12.125" style="40" customWidth="1"/>
    <col min="2576" max="2576" width="12.625" style="40" customWidth="1"/>
    <col min="2577" max="2577" width="6.25" style="40" bestFit="1" customWidth="1"/>
    <col min="2578" max="2578" width="13.125" style="40" customWidth="1"/>
    <col min="2579" max="2579" width="12.125" style="40" bestFit="1" customWidth="1"/>
    <col min="2580" max="2580" width="6.25" style="40" bestFit="1" customWidth="1"/>
    <col min="2581" max="2581" width="12.125" style="40" customWidth="1"/>
    <col min="2582" max="2582" width="75.625" style="40" bestFit="1" customWidth="1"/>
    <col min="2583" max="2583" width="9.25" style="40" bestFit="1" customWidth="1"/>
    <col min="2584" max="2816" width="9" style="40"/>
    <col min="2817" max="2817" width="3" style="40" customWidth="1"/>
    <col min="2818" max="2818" width="14.625" style="40" bestFit="1" customWidth="1"/>
    <col min="2819" max="2819" width="18.875" style="40" bestFit="1" customWidth="1"/>
    <col min="2820" max="2820" width="29.25" style="40" bestFit="1" customWidth="1"/>
    <col min="2821" max="2821" width="34.625" style="40" customWidth="1"/>
    <col min="2822" max="2822" width="5.625" style="40" bestFit="1" customWidth="1"/>
    <col min="2823" max="2823" width="12.125" style="40" bestFit="1" customWidth="1"/>
    <col min="2824" max="2824" width="6.25" style="40" bestFit="1" customWidth="1"/>
    <col min="2825" max="2825" width="12.125" style="40" customWidth="1"/>
    <col min="2826" max="2826" width="12.125" style="40" bestFit="1" customWidth="1"/>
    <col min="2827" max="2827" width="6.25" style="40" bestFit="1" customWidth="1"/>
    <col min="2828" max="2828" width="12.125" style="40" customWidth="1"/>
    <col min="2829" max="2829" width="12.125" style="40" bestFit="1" customWidth="1"/>
    <col min="2830" max="2830" width="6.25" style="40" bestFit="1" customWidth="1"/>
    <col min="2831" max="2831" width="12.125" style="40" customWidth="1"/>
    <col min="2832" max="2832" width="12.625" style="40" customWidth="1"/>
    <col min="2833" max="2833" width="6.25" style="40" bestFit="1" customWidth="1"/>
    <col min="2834" max="2834" width="13.125" style="40" customWidth="1"/>
    <col min="2835" max="2835" width="12.125" style="40" bestFit="1" customWidth="1"/>
    <col min="2836" max="2836" width="6.25" style="40" bestFit="1" customWidth="1"/>
    <col min="2837" max="2837" width="12.125" style="40" customWidth="1"/>
    <col min="2838" max="2838" width="75.625" style="40" bestFit="1" customWidth="1"/>
    <col min="2839" max="2839" width="9.25" style="40" bestFit="1" customWidth="1"/>
    <col min="2840" max="3072" width="9" style="40"/>
    <col min="3073" max="3073" width="3" style="40" customWidth="1"/>
    <col min="3074" max="3074" width="14.625" style="40" bestFit="1" customWidth="1"/>
    <col min="3075" max="3075" width="18.875" style="40" bestFit="1" customWidth="1"/>
    <col min="3076" max="3076" width="29.25" style="40" bestFit="1" customWidth="1"/>
    <col min="3077" max="3077" width="34.625" style="40" customWidth="1"/>
    <col min="3078" max="3078" width="5.625" style="40" bestFit="1" customWidth="1"/>
    <col min="3079" max="3079" width="12.125" style="40" bestFit="1" customWidth="1"/>
    <col min="3080" max="3080" width="6.25" style="40" bestFit="1" customWidth="1"/>
    <col min="3081" max="3081" width="12.125" style="40" customWidth="1"/>
    <col min="3082" max="3082" width="12.125" style="40" bestFit="1" customWidth="1"/>
    <col min="3083" max="3083" width="6.25" style="40" bestFit="1" customWidth="1"/>
    <col min="3084" max="3084" width="12.125" style="40" customWidth="1"/>
    <col min="3085" max="3085" width="12.125" style="40" bestFit="1" customWidth="1"/>
    <col min="3086" max="3086" width="6.25" style="40" bestFit="1" customWidth="1"/>
    <col min="3087" max="3087" width="12.125" style="40" customWidth="1"/>
    <col min="3088" max="3088" width="12.625" style="40" customWidth="1"/>
    <col min="3089" max="3089" width="6.25" style="40" bestFit="1" customWidth="1"/>
    <col min="3090" max="3090" width="13.125" style="40" customWidth="1"/>
    <col min="3091" max="3091" width="12.125" style="40" bestFit="1" customWidth="1"/>
    <col min="3092" max="3092" width="6.25" style="40" bestFit="1" customWidth="1"/>
    <col min="3093" max="3093" width="12.125" style="40" customWidth="1"/>
    <col min="3094" max="3094" width="75.625" style="40" bestFit="1" customWidth="1"/>
    <col min="3095" max="3095" width="9.25" style="40" bestFit="1" customWidth="1"/>
    <col min="3096" max="3328" width="9" style="40"/>
    <col min="3329" max="3329" width="3" style="40" customWidth="1"/>
    <col min="3330" max="3330" width="14.625" style="40" bestFit="1" customWidth="1"/>
    <col min="3331" max="3331" width="18.875" style="40" bestFit="1" customWidth="1"/>
    <col min="3332" max="3332" width="29.25" style="40" bestFit="1" customWidth="1"/>
    <col min="3333" max="3333" width="34.625" style="40" customWidth="1"/>
    <col min="3334" max="3334" width="5.625" style="40" bestFit="1" customWidth="1"/>
    <col min="3335" max="3335" width="12.125" style="40" bestFit="1" customWidth="1"/>
    <col min="3336" max="3336" width="6.25" style="40" bestFit="1" customWidth="1"/>
    <col min="3337" max="3337" width="12.125" style="40" customWidth="1"/>
    <col min="3338" max="3338" width="12.125" style="40" bestFit="1" customWidth="1"/>
    <col min="3339" max="3339" width="6.25" style="40" bestFit="1" customWidth="1"/>
    <col min="3340" max="3340" width="12.125" style="40" customWidth="1"/>
    <col min="3341" max="3341" width="12.125" style="40" bestFit="1" customWidth="1"/>
    <col min="3342" max="3342" width="6.25" style="40" bestFit="1" customWidth="1"/>
    <col min="3343" max="3343" width="12.125" style="40" customWidth="1"/>
    <col min="3344" max="3344" width="12.625" style="40" customWidth="1"/>
    <col min="3345" max="3345" width="6.25" style="40" bestFit="1" customWidth="1"/>
    <col min="3346" max="3346" width="13.125" style="40" customWidth="1"/>
    <col min="3347" max="3347" width="12.125" style="40" bestFit="1" customWidth="1"/>
    <col min="3348" max="3348" width="6.25" style="40" bestFit="1" customWidth="1"/>
    <col min="3349" max="3349" width="12.125" style="40" customWidth="1"/>
    <col min="3350" max="3350" width="75.625" style="40" bestFit="1" customWidth="1"/>
    <col min="3351" max="3351" width="9.25" style="40" bestFit="1" customWidth="1"/>
    <col min="3352" max="3584" width="9" style="40"/>
    <col min="3585" max="3585" width="3" style="40" customWidth="1"/>
    <col min="3586" max="3586" width="14.625" style="40" bestFit="1" customWidth="1"/>
    <col min="3587" max="3587" width="18.875" style="40" bestFit="1" customWidth="1"/>
    <col min="3588" max="3588" width="29.25" style="40" bestFit="1" customWidth="1"/>
    <col min="3589" max="3589" width="34.625" style="40" customWidth="1"/>
    <col min="3590" max="3590" width="5.625" style="40" bestFit="1" customWidth="1"/>
    <col min="3591" max="3591" width="12.125" style="40" bestFit="1" customWidth="1"/>
    <col min="3592" max="3592" width="6.25" style="40" bestFit="1" customWidth="1"/>
    <col min="3593" max="3593" width="12.125" style="40" customWidth="1"/>
    <col min="3594" max="3594" width="12.125" style="40" bestFit="1" customWidth="1"/>
    <col min="3595" max="3595" width="6.25" style="40" bestFit="1" customWidth="1"/>
    <col min="3596" max="3596" width="12.125" style="40" customWidth="1"/>
    <col min="3597" max="3597" width="12.125" style="40" bestFit="1" customWidth="1"/>
    <col min="3598" max="3598" width="6.25" style="40" bestFit="1" customWidth="1"/>
    <col min="3599" max="3599" width="12.125" style="40" customWidth="1"/>
    <col min="3600" max="3600" width="12.625" style="40" customWidth="1"/>
    <col min="3601" max="3601" width="6.25" style="40" bestFit="1" customWidth="1"/>
    <col min="3602" max="3602" width="13.125" style="40" customWidth="1"/>
    <col min="3603" max="3603" width="12.125" style="40" bestFit="1" customWidth="1"/>
    <col min="3604" max="3604" width="6.25" style="40" bestFit="1" customWidth="1"/>
    <col min="3605" max="3605" width="12.125" style="40" customWidth="1"/>
    <col min="3606" max="3606" width="75.625" style="40" bestFit="1" customWidth="1"/>
    <col min="3607" max="3607" width="9.25" style="40" bestFit="1" customWidth="1"/>
    <col min="3608" max="3840" width="9" style="40"/>
    <col min="3841" max="3841" width="3" style="40" customWidth="1"/>
    <col min="3842" max="3842" width="14.625" style="40" bestFit="1" customWidth="1"/>
    <col min="3843" max="3843" width="18.875" style="40" bestFit="1" customWidth="1"/>
    <col min="3844" max="3844" width="29.25" style="40" bestFit="1" customWidth="1"/>
    <col min="3845" max="3845" width="34.625" style="40" customWidth="1"/>
    <col min="3846" max="3846" width="5.625" style="40" bestFit="1" customWidth="1"/>
    <col min="3847" max="3847" width="12.125" style="40" bestFit="1" customWidth="1"/>
    <col min="3848" max="3848" width="6.25" style="40" bestFit="1" customWidth="1"/>
    <col min="3849" max="3849" width="12.125" style="40" customWidth="1"/>
    <col min="3850" max="3850" width="12.125" style="40" bestFit="1" customWidth="1"/>
    <col min="3851" max="3851" width="6.25" style="40" bestFit="1" customWidth="1"/>
    <col min="3852" max="3852" width="12.125" style="40" customWidth="1"/>
    <col min="3853" max="3853" width="12.125" style="40" bestFit="1" customWidth="1"/>
    <col min="3854" max="3854" width="6.25" style="40" bestFit="1" customWidth="1"/>
    <col min="3855" max="3855" width="12.125" style="40" customWidth="1"/>
    <col min="3856" max="3856" width="12.625" style="40" customWidth="1"/>
    <col min="3857" max="3857" width="6.25" style="40" bestFit="1" customWidth="1"/>
    <col min="3858" max="3858" width="13.125" style="40" customWidth="1"/>
    <col min="3859" max="3859" width="12.125" style="40" bestFit="1" customWidth="1"/>
    <col min="3860" max="3860" width="6.25" style="40" bestFit="1" customWidth="1"/>
    <col min="3861" max="3861" width="12.125" style="40" customWidth="1"/>
    <col min="3862" max="3862" width="75.625" style="40" bestFit="1" customWidth="1"/>
    <col min="3863" max="3863" width="9.25" style="40" bestFit="1" customWidth="1"/>
    <col min="3864" max="4096" width="9" style="40"/>
    <col min="4097" max="4097" width="3" style="40" customWidth="1"/>
    <col min="4098" max="4098" width="14.625" style="40" bestFit="1" customWidth="1"/>
    <col min="4099" max="4099" width="18.875" style="40" bestFit="1" customWidth="1"/>
    <col min="4100" max="4100" width="29.25" style="40" bestFit="1" customWidth="1"/>
    <col min="4101" max="4101" width="34.625" style="40" customWidth="1"/>
    <col min="4102" max="4102" width="5.625" style="40" bestFit="1" customWidth="1"/>
    <col min="4103" max="4103" width="12.125" style="40" bestFit="1" customWidth="1"/>
    <col min="4104" max="4104" width="6.25" style="40" bestFit="1" customWidth="1"/>
    <col min="4105" max="4105" width="12.125" style="40" customWidth="1"/>
    <col min="4106" max="4106" width="12.125" style="40" bestFit="1" customWidth="1"/>
    <col min="4107" max="4107" width="6.25" style="40" bestFit="1" customWidth="1"/>
    <col min="4108" max="4108" width="12.125" style="40" customWidth="1"/>
    <col min="4109" max="4109" width="12.125" style="40" bestFit="1" customWidth="1"/>
    <col min="4110" max="4110" width="6.25" style="40" bestFit="1" customWidth="1"/>
    <col min="4111" max="4111" width="12.125" style="40" customWidth="1"/>
    <col min="4112" max="4112" width="12.625" style="40" customWidth="1"/>
    <col min="4113" max="4113" width="6.25" style="40" bestFit="1" customWidth="1"/>
    <col min="4114" max="4114" width="13.125" style="40" customWidth="1"/>
    <col min="4115" max="4115" width="12.125" style="40" bestFit="1" customWidth="1"/>
    <col min="4116" max="4116" width="6.25" style="40" bestFit="1" customWidth="1"/>
    <col min="4117" max="4117" width="12.125" style="40" customWidth="1"/>
    <col min="4118" max="4118" width="75.625" style="40" bestFit="1" customWidth="1"/>
    <col min="4119" max="4119" width="9.25" style="40" bestFit="1" customWidth="1"/>
    <col min="4120" max="4352" width="9" style="40"/>
    <col min="4353" max="4353" width="3" style="40" customWidth="1"/>
    <col min="4354" max="4354" width="14.625" style="40" bestFit="1" customWidth="1"/>
    <col min="4355" max="4355" width="18.875" style="40" bestFit="1" customWidth="1"/>
    <col min="4356" max="4356" width="29.25" style="40" bestFit="1" customWidth="1"/>
    <col min="4357" max="4357" width="34.625" style="40" customWidth="1"/>
    <col min="4358" max="4358" width="5.625" style="40" bestFit="1" customWidth="1"/>
    <col min="4359" max="4359" width="12.125" style="40" bestFit="1" customWidth="1"/>
    <col min="4360" max="4360" width="6.25" style="40" bestFit="1" customWidth="1"/>
    <col min="4361" max="4361" width="12.125" style="40" customWidth="1"/>
    <col min="4362" max="4362" width="12.125" style="40" bestFit="1" customWidth="1"/>
    <col min="4363" max="4363" width="6.25" style="40" bestFit="1" customWidth="1"/>
    <col min="4364" max="4364" width="12.125" style="40" customWidth="1"/>
    <col min="4365" max="4365" width="12.125" style="40" bestFit="1" customWidth="1"/>
    <col min="4366" max="4366" width="6.25" style="40" bestFit="1" customWidth="1"/>
    <col min="4367" max="4367" width="12.125" style="40" customWidth="1"/>
    <col min="4368" max="4368" width="12.625" style="40" customWidth="1"/>
    <col min="4369" max="4369" width="6.25" style="40" bestFit="1" customWidth="1"/>
    <col min="4370" max="4370" width="13.125" style="40" customWidth="1"/>
    <col min="4371" max="4371" width="12.125" style="40" bestFit="1" customWidth="1"/>
    <col min="4372" max="4372" width="6.25" style="40" bestFit="1" customWidth="1"/>
    <col min="4373" max="4373" width="12.125" style="40" customWidth="1"/>
    <col min="4374" max="4374" width="75.625" style="40" bestFit="1" customWidth="1"/>
    <col min="4375" max="4375" width="9.25" style="40" bestFit="1" customWidth="1"/>
    <col min="4376" max="4608" width="9" style="40"/>
    <col min="4609" max="4609" width="3" style="40" customWidth="1"/>
    <col min="4610" max="4610" width="14.625" style="40" bestFit="1" customWidth="1"/>
    <col min="4611" max="4611" width="18.875" style="40" bestFit="1" customWidth="1"/>
    <col min="4612" max="4612" width="29.25" style="40" bestFit="1" customWidth="1"/>
    <col min="4613" max="4613" width="34.625" style="40" customWidth="1"/>
    <col min="4614" max="4614" width="5.625" style="40" bestFit="1" customWidth="1"/>
    <col min="4615" max="4615" width="12.125" style="40" bestFit="1" customWidth="1"/>
    <col min="4616" max="4616" width="6.25" style="40" bestFit="1" customWidth="1"/>
    <col min="4617" max="4617" width="12.125" style="40" customWidth="1"/>
    <col min="4618" max="4618" width="12.125" style="40" bestFit="1" customWidth="1"/>
    <col min="4619" max="4619" width="6.25" style="40" bestFit="1" customWidth="1"/>
    <col min="4620" max="4620" width="12.125" style="40" customWidth="1"/>
    <col min="4621" max="4621" width="12.125" style="40" bestFit="1" customWidth="1"/>
    <col min="4622" max="4622" width="6.25" style="40" bestFit="1" customWidth="1"/>
    <col min="4623" max="4623" width="12.125" style="40" customWidth="1"/>
    <col min="4624" max="4624" width="12.625" style="40" customWidth="1"/>
    <col min="4625" max="4625" width="6.25" style="40" bestFit="1" customWidth="1"/>
    <col min="4626" max="4626" width="13.125" style="40" customWidth="1"/>
    <col min="4627" max="4627" width="12.125" style="40" bestFit="1" customWidth="1"/>
    <col min="4628" max="4628" width="6.25" style="40" bestFit="1" customWidth="1"/>
    <col min="4629" max="4629" width="12.125" style="40" customWidth="1"/>
    <col min="4630" max="4630" width="75.625" style="40" bestFit="1" customWidth="1"/>
    <col min="4631" max="4631" width="9.25" style="40" bestFit="1" customWidth="1"/>
    <col min="4632" max="4864" width="9" style="40"/>
    <col min="4865" max="4865" width="3" style="40" customWidth="1"/>
    <col min="4866" max="4866" width="14.625" style="40" bestFit="1" customWidth="1"/>
    <col min="4867" max="4867" width="18.875" style="40" bestFit="1" customWidth="1"/>
    <col min="4868" max="4868" width="29.25" style="40" bestFit="1" customWidth="1"/>
    <col min="4869" max="4869" width="34.625" style="40" customWidth="1"/>
    <col min="4870" max="4870" width="5.625" style="40" bestFit="1" customWidth="1"/>
    <col min="4871" max="4871" width="12.125" style="40" bestFit="1" customWidth="1"/>
    <col min="4872" max="4872" width="6.25" style="40" bestFit="1" customWidth="1"/>
    <col min="4873" max="4873" width="12.125" style="40" customWidth="1"/>
    <col min="4874" max="4874" width="12.125" style="40" bestFit="1" customWidth="1"/>
    <col min="4875" max="4875" width="6.25" style="40" bestFit="1" customWidth="1"/>
    <col min="4876" max="4876" width="12.125" style="40" customWidth="1"/>
    <col min="4877" max="4877" width="12.125" style="40" bestFit="1" customWidth="1"/>
    <col min="4878" max="4878" width="6.25" style="40" bestFit="1" customWidth="1"/>
    <col min="4879" max="4879" width="12.125" style="40" customWidth="1"/>
    <col min="4880" max="4880" width="12.625" style="40" customWidth="1"/>
    <col min="4881" max="4881" width="6.25" style="40" bestFit="1" customWidth="1"/>
    <col min="4882" max="4882" width="13.125" style="40" customWidth="1"/>
    <col min="4883" max="4883" width="12.125" style="40" bestFit="1" customWidth="1"/>
    <col min="4884" max="4884" width="6.25" style="40" bestFit="1" customWidth="1"/>
    <col min="4885" max="4885" width="12.125" style="40" customWidth="1"/>
    <col min="4886" max="4886" width="75.625" style="40" bestFit="1" customWidth="1"/>
    <col min="4887" max="4887" width="9.25" style="40" bestFit="1" customWidth="1"/>
    <col min="4888" max="5120" width="9" style="40"/>
    <col min="5121" max="5121" width="3" style="40" customWidth="1"/>
    <col min="5122" max="5122" width="14.625" style="40" bestFit="1" customWidth="1"/>
    <col min="5123" max="5123" width="18.875" style="40" bestFit="1" customWidth="1"/>
    <col min="5124" max="5124" width="29.25" style="40" bestFit="1" customWidth="1"/>
    <col min="5125" max="5125" width="34.625" style="40" customWidth="1"/>
    <col min="5126" max="5126" width="5.625" style="40" bestFit="1" customWidth="1"/>
    <col min="5127" max="5127" width="12.125" style="40" bestFit="1" customWidth="1"/>
    <col min="5128" max="5128" width="6.25" style="40" bestFit="1" customWidth="1"/>
    <col min="5129" max="5129" width="12.125" style="40" customWidth="1"/>
    <col min="5130" max="5130" width="12.125" style="40" bestFit="1" customWidth="1"/>
    <col min="5131" max="5131" width="6.25" style="40" bestFit="1" customWidth="1"/>
    <col min="5132" max="5132" width="12.125" style="40" customWidth="1"/>
    <col min="5133" max="5133" width="12.125" style="40" bestFit="1" customWidth="1"/>
    <col min="5134" max="5134" width="6.25" style="40" bestFit="1" customWidth="1"/>
    <col min="5135" max="5135" width="12.125" style="40" customWidth="1"/>
    <col min="5136" max="5136" width="12.625" style="40" customWidth="1"/>
    <col min="5137" max="5137" width="6.25" style="40" bestFit="1" customWidth="1"/>
    <col min="5138" max="5138" width="13.125" style="40" customWidth="1"/>
    <col min="5139" max="5139" width="12.125" style="40" bestFit="1" customWidth="1"/>
    <col min="5140" max="5140" width="6.25" style="40" bestFit="1" customWidth="1"/>
    <col min="5141" max="5141" width="12.125" style="40" customWidth="1"/>
    <col min="5142" max="5142" width="75.625" style="40" bestFit="1" customWidth="1"/>
    <col min="5143" max="5143" width="9.25" style="40" bestFit="1" customWidth="1"/>
    <col min="5144" max="5376" width="9" style="40"/>
    <col min="5377" max="5377" width="3" style="40" customWidth="1"/>
    <col min="5378" max="5378" width="14.625" style="40" bestFit="1" customWidth="1"/>
    <col min="5379" max="5379" width="18.875" style="40" bestFit="1" customWidth="1"/>
    <col min="5380" max="5380" width="29.25" style="40" bestFit="1" customWidth="1"/>
    <col min="5381" max="5381" width="34.625" style="40" customWidth="1"/>
    <col min="5382" max="5382" width="5.625" style="40" bestFit="1" customWidth="1"/>
    <col min="5383" max="5383" width="12.125" style="40" bestFit="1" customWidth="1"/>
    <col min="5384" max="5384" width="6.25" style="40" bestFit="1" customWidth="1"/>
    <col min="5385" max="5385" width="12.125" style="40" customWidth="1"/>
    <col min="5386" max="5386" width="12.125" style="40" bestFit="1" customWidth="1"/>
    <col min="5387" max="5387" width="6.25" style="40" bestFit="1" customWidth="1"/>
    <col min="5388" max="5388" width="12.125" style="40" customWidth="1"/>
    <col min="5389" max="5389" width="12.125" style="40" bestFit="1" customWidth="1"/>
    <col min="5390" max="5390" width="6.25" style="40" bestFit="1" customWidth="1"/>
    <col min="5391" max="5391" width="12.125" style="40" customWidth="1"/>
    <col min="5392" max="5392" width="12.625" style="40" customWidth="1"/>
    <col min="5393" max="5393" width="6.25" style="40" bestFit="1" customWidth="1"/>
    <col min="5394" max="5394" width="13.125" style="40" customWidth="1"/>
    <col min="5395" max="5395" width="12.125" style="40" bestFit="1" customWidth="1"/>
    <col min="5396" max="5396" width="6.25" style="40" bestFit="1" customWidth="1"/>
    <col min="5397" max="5397" width="12.125" style="40" customWidth="1"/>
    <col min="5398" max="5398" width="75.625" style="40" bestFit="1" customWidth="1"/>
    <col min="5399" max="5399" width="9.25" style="40" bestFit="1" customWidth="1"/>
    <col min="5400" max="5632" width="9" style="40"/>
    <col min="5633" max="5633" width="3" style="40" customWidth="1"/>
    <col min="5634" max="5634" width="14.625" style="40" bestFit="1" customWidth="1"/>
    <col min="5635" max="5635" width="18.875" style="40" bestFit="1" customWidth="1"/>
    <col min="5636" max="5636" width="29.25" style="40" bestFit="1" customWidth="1"/>
    <col min="5637" max="5637" width="34.625" style="40" customWidth="1"/>
    <col min="5638" max="5638" width="5.625" style="40" bestFit="1" customWidth="1"/>
    <col min="5639" max="5639" width="12.125" style="40" bestFit="1" customWidth="1"/>
    <col min="5640" max="5640" width="6.25" style="40" bestFit="1" customWidth="1"/>
    <col min="5641" max="5641" width="12.125" style="40" customWidth="1"/>
    <col min="5642" max="5642" width="12.125" style="40" bestFit="1" customWidth="1"/>
    <col min="5643" max="5643" width="6.25" style="40" bestFit="1" customWidth="1"/>
    <col min="5644" max="5644" width="12.125" style="40" customWidth="1"/>
    <col min="5645" max="5645" width="12.125" style="40" bestFit="1" customWidth="1"/>
    <col min="5646" max="5646" width="6.25" style="40" bestFit="1" customWidth="1"/>
    <col min="5647" max="5647" width="12.125" style="40" customWidth="1"/>
    <col min="5648" max="5648" width="12.625" style="40" customWidth="1"/>
    <col min="5649" max="5649" width="6.25" style="40" bestFit="1" customWidth="1"/>
    <col min="5650" max="5650" width="13.125" style="40" customWidth="1"/>
    <col min="5651" max="5651" width="12.125" style="40" bestFit="1" customWidth="1"/>
    <col min="5652" max="5652" width="6.25" style="40" bestFit="1" customWidth="1"/>
    <col min="5653" max="5653" width="12.125" style="40" customWidth="1"/>
    <col min="5654" max="5654" width="75.625" style="40" bestFit="1" customWidth="1"/>
    <col min="5655" max="5655" width="9.25" style="40" bestFit="1" customWidth="1"/>
    <col min="5656" max="5888" width="9" style="40"/>
    <col min="5889" max="5889" width="3" style="40" customWidth="1"/>
    <col min="5890" max="5890" width="14.625" style="40" bestFit="1" customWidth="1"/>
    <col min="5891" max="5891" width="18.875" style="40" bestFit="1" customWidth="1"/>
    <col min="5892" max="5892" width="29.25" style="40" bestFit="1" customWidth="1"/>
    <col min="5893" max="5893" width="34.625" style="40" customWidth="1"/>
    <col min="5894" max="5894" width="5.625" style="40" bestFit="1" customWidth="1"/>
    <col min="5895" max="5895" width="12.125" style="40" bestFit="1" customWidth="1"/>
    <col min="5896" max="5896" width="6.25" style="40" bestFit="1" customWidth="1"/>
    <col min="5897" max="5897" width="12.125" style="40" customWidth="1"/>
    <col min="5898" max="5898" width="12.125" style="40" bestFit="1" customWidth="1"/>
    <col min="5899" max="5899" width="6.25" style="40" bestFit="1" customWidth="1"/>
    <col min="5900" max="5900" width="12.125" style="40" customWidth="1"/>
    <col min="5901" max="5901" width="12.125" style="40" bestFit="1" customWidth="1"/>
    <col min="5902" max="5902" width="6.25" style="40" bestFit="1" customWidth="1"/>
    <col min="5903" max="5903" width="12.125" style="40" customWidth="1"/>
    <col min="5904" max="5904" width="12.625" style="40" customWidth="1"/>
    <col min="5905" max="5905" width="6.25" style="40" bestFit="1" customWidth="1"/>
    <col min="5906" max="5906" width="13.125" style="40" customWidth="1"/>
    <col min="5907" max="5907" width="12.125" style="40" bestFit="1" customWidth="1"/>
    <col min="5908" max="5908" width="6.25" style="40" bestFit="1" customWidth="1"/>
    <col min="5909" max="5909" width="12.125" style="40" customWidth="1"/>
    <col min="5910" max="5910" width="75.625" style="40" bestFit="1" customWidth="1"/>
    <col min="5911" max="5911" width="9.25" style="40" bestFit="1" customWidth="1"/>
    <col min="5912" max="6144" width="9" style="40"/>
    <col min="6145" max="6145" width="3" style="40" customWidth="1"/>
    <col min="6146" max="6146" width="14.625" style="40" bestFit="1" customWidth="1"/>
    <col min="6147" max="6147" width="18.875" style="40" bestFit="1" customWidth="1"/>
    <col min="6148" max="6148" width="29.25" style="40" bestFit="1" customWidth="1"/>
    <col min="6149" max="6149" width="34.625" style="40" customWidth="1"/>
    <col min="6150" max="6150" width="5.625" style="40" bestFit="1" customWidth="1"/>
    <col min="6151" max="6151" width="12.125" style="40" bestFit="1" customWidth="1"/>
    <col min="6152" max="6152" width="6.25" style="40" bestFit="1" customWidth="1"/>
    <col min="6153" max="6153" width="12.125" style="40" customWidth="1"/>
    <col min="6154" max="6154" width="12.125" style="40" bestFit="1" customWidth="1"/>
    <col min="6155" max="6155" width="6.25" style="40" bestFit="1" customWidth="1"/>
    <col min="6156" max="6156" width="12.125" style="40" customWidth="1"/>
    <col min="6157" max="6157" width="12.125" style="40" bestFit="1" customWidth="1"/>
    <col min="6158" max="6158" width="6.25" style="40" bestFit="1" customWidth="1"/>
    <col min="6159" max="6159" width="12.125" style="40" customWidth="1"/>
    <col min="6160" max="6160" width="12.625" style="40" customWidth="1"/>
    <col min="6161" max="6161" width="6.25" style="40" bestFit="1" customWidth="1"/>
    <col min="6162" max="6162" width="13.125" style="40" customWidth="1"/>
    <col min="6163" max="6163" width="12.125" style="40" bestFit="1" customWidth="1"/>
    <col min="6164" max="6164" width="6.25" style="40" bestFit="1" customWidth="1"/>
    <col min="6165" max="6165" width="12.125" style="40" customWidth="1"/>
    <col min="6166" max="6166" width="75.625" style="40" bestFit="1" customWidth="1"/>
    <col min="6167" max="6167" width="9.25" style="40" bestFit="1" customWidth="1"/>
    <col min="6168" max="6400" width="9" style="40"/>
    <col min="6401" max="6401" width="3" style="40" customWidth="1"/>
    <col min="6402" max="6402" width="14.625" style="40" bestFit="1" customWidth="1"/>
    <col min="6403" max="6403" width="18.875" style="40" bestFit="1" customWidth="1"/>
    <col min="6404" max="6404" width="29.25" style="40" bestFit="1" customWidth="1"/>
    <col min="6405" max="6405" width="34.625" style="40" customWidth="1"/>
    <col min="6406" max="6406" width="5.625" style="40" bestFit="1" customWidth="1"/>
    <col min="6407" max="6407" width="12.125" style="40" bestFit="1" customWidth="1"/>
    <col min="6408" max="6408" width="6.25" style="40" bestFit="1" customWidth="1"/>
    <col min="6409" max="6409" width="12.125" style="40" customWidth="1"/>
    <col min="6410" max="6410" width="12.125" style="40" bestFit="1" customWidth="1"/>
    <col min="6411" max="6411" width="6.25" style="40" bestFit="1" customWidth="1"/>
    <col min="6412" max="6412" width="12.125" style="40" customWidth="1"/>
    <col min="6413" max="6413" width="12.125" style="40" bestFit="1" customWidth="1"/>
    <col min="6414" max="6414" width="6.25" style="40" bestFit="1" customWidth="1"/>
    <col min="6415" max="6415" width="12.125" style="40" customWidth="1"/>
    <col min="6416" max="6416" width="12.625" style="40" customWidth="1"/>
    <col min="6417" max="6417" width="6.25" style="40" bestFit="1" customWidth="1"/>
    <col min="6418" max="6418" width="13.125" style="40" customWidth="1"/>
    <col min="6419" max="6419" width="12.125" style="40" bestFit="1" customWidth="1"/>
    <col min="6420" max="6420" width="6.25" style="40" bestFit="1" customWidth="1"/>
    <col min="6421" max="6421" width="12.125" style="40" customWidth="1"/>
    <col min="6422" max="6422" width="75.625" style="40" bestFit="1" customWidth="1"/>
    <col min="6423" max="6423" width="9.25" style="40" bestFit="1" customWidth="1"/>
    <col min="6424" max="6656" width="9" style="40"/>
    <col min="6657" max="6657" width="3" style="40" customWidth="1"/>
    <col min="6658" max="6658" width="14.625" style="40" bestFit="1" customWidth="1"/>
    <col min="6659" max="6659" width="18.875" style="40" bestFit="1" customWidth="1"/>
    <col min="6660" max="6660" width="29.25" style="40" bestFit="1" customWidth="1"/>
    <col min="6661" max="6661" width="34.625" style="40" customWidth="1"/>
    <col min="6662" max="6662" width="5.625" style="40" bestFit="1" customWidth="1"/>
    <col min="6663" max="6663" width="12.125" style="40" bestFit="1" customWidth="1"/>
    <col min="6664" max="6664" width="6.25" style="40" bestFit="1" customWidth="1"/>
    <col min="6665" max="6665" width="12.125" style="40" customWidth="1"/>
    <col min="6666" max="6666" width="12.125" style="40" bestFit="1" customWidth="1"/>
    <col min="6667" max="6667" width="6.25" style="40" bestFit="1" customWidth="1"/>
    <col min="6668" max="6668" width="12.125" style="40" customWidth="1"/>
    <col min="6669" max="6669" width="12.125" style="40" bestFit="1" customWidth="1"/>
    <col min="6670" max="6670" width="6.25" style="40" bestFit="1" customWidth="1"/>
    <col min="6671" max="6671" width="12.125" style="40" customWidth="1"/>
    <col min="6672" max="6672" width="12.625" style="40" customWidth="1"/>
    <col min="6673" max="6673" width="6.25" style="40" bestFit="1" customWidth="1"/>
    <col min="6674" max="6674" width="13.125" style="40" customWidth="1"/>
    <col min="6675" max="6675" width="12.125" style="40" bestFit="1" customWidth="1"/>
    <col min="6676" max="6676" width="6.25" style="40" bestFit="1" customWidth="1"/>
    <col min="6677" max="6677" width="12.125" style="40" customWidth="1"/>
    <col min="6678" max="6678" width="75.625" style="40" bestFit="1" customWidth="1"/>
    <col min="6679" max="6679" width="9.25" style="40" bestFit="1" customWidth="1"/>
    <col min="6680" max="6912" width="9" style="40"/>
    <col min="6913" max="6913" width="3" style="40" customWidth="1"/>
    <col min="6914" max="6914" width="14.625" style="40" bestFit="1" customWidth="1"/>
    <col min="6915" max="6915" width="18.875" style="40" bestFit="1" customWidth="1"/>
    <col min="6916" max="6916" width="29.25" style="40" bestFit="1" customWidth="1"/>
    <col min="6917" max="6917" width="34.625" style="40" customWidth="1"/>
    <col min="6918" max="6918" width="5.625" style="40" bestFit="1" customWidth="1"/>
    <col min="6919" max="6919" width="12.125" style="40" bestFit="1" customWidth="1"/>
    <col min="6920" max="6920" width="6.25" style="40" bestFit="1" customWidth="1"/>
    <col min="6921" max="6921" width="12.125" style="40" customWidth="1"/>
    <col min="6922" max="6922" width="12.125" style="40" bestFit="1" customWidth="1"/>
    <col min="6923" max="6923" width="6.25" style="40" bestFit="1" customWidth="1"/>
    <col min="6924" max="6924" width="12.125" style="40" customWidth="1"/>
    <col min="6925" max="6925" width="12.125" style="40" bestFit="1" customWidth="1"/>
    <col min="6926" max="6926" width="6.25" style="40" bestFit="1" customWidth="1"/>
    <col min="6927" max="6927" width="12.125" style="40" customWidth="1"/>
    <col min="6928" max="6928" width="12.625" style="40" customWidth="1"/>
    <col min="6929" max="6929" width="6.25" style="40" bestFit="1" customWidth="1"/>
    <col min="6930" max="6930" width="13.125" style="40" customWidth="1"/>
    <col min="6931" max="6931" width="12.125" style="40" bestFit="1" customWidth="1"/>
    <col min="6932" max="6932" width="6.25" style="40" bestFit="1" customWidth="1"/>
    <col min="6933" max="6933" width="12.125" style="40" customWidth="1"/>
    <col min="6934" max="6934" width="75.625" style="40" bestFit="1" customWidth="1"/>
    <col min="6935" max="6935" width="9.25" style="40" bestFit="1" customWidth="1"/>
    <col min="6936" max="7168" width="9" style="40"/>
    <col min="7169" max="7169" width="3" style="40" customWidth="1"/>
    <col min="7170" max="7170" width="14.625" style="40" bestFit="1" customWidth="1"/>
    <col min="7171" max="7171" width="18.875" style="40" bestFit="1" customWidth="1"/>
    <col min="7172" max="7172" width="29.25" style="40" bestFit="1" customWidth="1"/>
    <col min="7173" max="7173" width="34.625" style="40" customWidth="1"/>
    <col min="7174" max="7174" width="5.625" style="40" bestFit="1" customWidth="1"/>
    <col min="7175" max="7175" width="12.125" style="40" bestFit="1" customWidth="1"/>
    <col min="7176" max="7176" width="6.25" style="40" bestFit="1" customWidth="1"/>
    <col min="7177" max="7177" width="12.125" style="40" customWidth="1"/>
    <col min="7178" max="7178" width="12.125" style="40" bestFit="1" customWidth="1"/>
    <col min="7179" max="7179" width="6.25" style="40" bestFit="1" customWidth="1"/>
    <col min="7180" max="7180" width="12.125" style="40" customWidth="1"/>
    <col min="7181" max="7181" width="12.125" style="40" bestFit="1" customWidth="1"/>
    <col min="7182" max="7182" width="6.25" style="40" bestFit="1" customWidth="1"/>
    <col min="7183" max="7183" width="12.125" style="40" customWidth="1"/>
    <col min="7184" max="7184" width="12.625" style="40" customWidth="1"/>
    <col min="7185" max="7185" width="6.25" style="40" bestFit="1" customWidth="1"/>
    <col min="7186" max="7186" width="13.125" style="40" customWidth="1"/>
    <col min="7187" max="7187" width="12.125" style="40" bestFit="1" customWidth="1"/>
    <col min="7188" max="7188" width="6.25" style="40" bestFit="1" customWidth="1"/>
    <col min="7189" max="7189" width="12.125" style="40" customWidth="1"/>
    <col min="7190" max="7190" width="75.625" style="40" bestFit="1" customWidth="1"/>
    <col min="7191" max="7191" width="9.25" style="40" bestFit="1" customWidth="1"/>
    <col min="7192" max="7424" width="9" style="40"/>
    <col min="7425" max="7425" width="3" style="40" customWidth="1"/>
    <col min="7426" max="7426" width="14.625" style="40" bestFit="1" customWidth="1"/>
    <col min="7427" max="7427" width="18.875" style="40" bestFit="1" customWidth="1"/>
    <col min="7428" max="7428" width="29.25" style="40" bestFit="1" customWidth="1"/>
    <col min="7429" max="7429" width="34.625" style="40" customWidth="1"/>
    <col min="7430" max="7430" width="5.625" style="40" bestFit="1" customWidth="1"/>
    <col min="7431" max="7431" width="12.125" style="40" bestFit="1" customWidth="1"/>
    <col min="7432" max="7432" width="6.25" style="40" bestFit="1" customWidth="1"/>
    <col min="7433" max="7433" width="12.125" style="40" customWidth="1"/>
    <col min="7434" max="7434" width="12.125" style="40" bestFit="1" customWidth="1"/>
    <col min="7435" max="7435" width="6.25" style="40" bestFit="1" customWidth="1"/>
    <col min="7436" max="7436" width="12.125" style="40" customWidth="1"/>
    <col min="7437" max="7437" width="12.125" style="40" bestFit="1" customWidth="1"/>
    <col min="7438" max="7438" width="6.25" style="40" bestFit="1" customWidth="1"/>
    <col min="7439" max="7439" width="12.125" style="40" customWidth="1"/>
    <col min="7440" max="7440" width="12.625" style="40" customWidth="1"/>
    <col min="7441" max="7441" width="6.25" style="40" bestFit="1" customWidth="1"/>
    <col min="7442" max="7442" width="13.125" style="40" customWidth="1"/>
    <col min="7443" max="7443" width="12.125" style="40" bestFit="1" customWidth="1"/>
    <col min="7444" max="7444" width="6.25" style="40" bestFit="1" customWidth="1"/>
    <col min="7445" max="7445" width="12.125" style="40" customWidth="1"/>
    <col min="7446" max="7446" width="75.625" style="40" bestFit="1" customWidth="1"/>
    <col min="7447" max="7447" width="9.25" style="40" bestFit="1" customWidth="1"/>
    <col min="7448" max="7680" width="9" style="40"/>
    <col min="7681" max="7681" width="3" style="40" customWidth="1"/>
    <col min="7682" max="7682" width="14.625" style="40" bestFit="1" customWidth="1"/>
    <col min="7683" max="7683" width="18.875" style="40" bestFit="1" customWidth="1"/>
    <col min="7684" max="7684" width="29.25" style="40" bestFit="1" customWidth="1"/>
    <col min="7685" max="7685" width="34.625" style="40" customWidth="1"/>
    <col min="7686" max="7686" width="5.625" style="40" bestFit="1" customWidth="1"/>
    <col min="7687" max="7687" width="12.125" style="40" bestFit="1" customWidth="1"/>
    <col min="7688" max="7688" width="6.25" style="40" bestFit="1" customWidth="1"/>
    <col min="7689" max="7689" width="12.125" style="40" customWidth="1"/>
    <col min="7690" max="7690" width="12.125" style="40" bestFit="1" customWidth="1"/>
    <col min="7691" max="7691" width="6.25" style="40" bestFit="1" customWidth="1"/>
    <col min="7692" max="7692" width="12.125" style="40" customWidth="1"/>
    <col min="7693" max="7693" width="12.125" style="40" bestFit="1" customWidth="1"/>
    <col min="7694" max="7694" width="6.25" style="40" bestFit="1" customWidth="1"/>
    <col min="7695" max="7695" width="12.125" style="40" customWidth="1"/>
    <col min="7696" max="7696" width="12.625" style="40" customWidth="1"/>
    <col min="7697" max="7697" width="6.25" style="40" bestFit="1" customWidth="1"/>
    <col min="7698" max="7698" width="13.125" style="40" customWidth="1"/>
    <col min="7699" max="7699" width="12.125" style="40" bestFit="1" customWidth="1"/>
    <col min="7700" max="7700" width="6.25" style="40" bestFit="1" customWidth="1"/>
    <col min="7701" max="7701" width="12.125" style="40" customWidth="1"/>
    <col min="7702" max="7702" width="75.625" style="40" bestFit="1" customWidth="1"/>
    <col min="7703" max="7703" width="9.25" style="40" bestFit="1" customWidth="1"/>
    <col min="7704" max="7936" width="9" style="40"/>
    <col min="7937" max="7937" width="3" style="40" customWidth="1"/>
    <col min="7938" max="7938" width="14.625" style="40" bestFit="1" customWidth="1"/>
    <col min="7939" max="7939" width="18.875" style="40" bestFit="1" customWidth="1"/>
    <col min="7940" max="7940" width="29.25" style="40" bestFit="1" customWidth="1"/>
    <col min="7941" max="7941" width="34.625" style="40" customWidth="1"/>
    <col min="7942" max="7942" width="5.625" style="40" bestFit="1" customWidth="1"/>
    <col min="7943" max="7943" width="12.125" style="40" bestFit="1" customWidth="1"/>
    <col min="7944" max="7944" width="6.25" style="40" bestFit="1" customWidth="1"/>
    <col min="7945" max="7945" width="12.125" style="40" customWidth="1"/>
    <col min="7946" max="7946" width="12.125" style="40" bestFit="1" customWidth="1"/>
    <col min="7947" max="7947" width="6.25" style="40" bestFit="1" customWidth="1"/>
    <col min="7948" max="7948" width="12.125" style="40" customWidth="1"/>
    <col min="7949" max="7949" width="12.125" style="40" bestFit="1" customWidth="1"/>
    <col min="7950" max="7950" width="6.25" style="40" bestFit="1" customWidth="1"/>
    <col min="7951" max="7951" width="12.125" style="40" customWidth="1"/>
    <col min="7952" max="7952" width="12.625" style="40" customWidth="1"/>
    <col min="7953" max="7953" width="6.25" style="40" bestFit="1" customWidth="1"/>
    <col min="7954" max="7954" width="13.125" style="40" customWidth="1"/>
    <col min="7955" max="7955" width="12.125" style="40" bestFit="1" customWidth="1"/>
    <col min="7956" max="7956" width="6.25" style="40" bestFit="1" customWidth="1"/>
    <col min="7957" max="7957" width="12.125" style="40" customWidth="1"/>
    <col min="7958" max="7958" width="75.625" style="40" bestFit="1" customWidth="1"/>
    <col min="7959" max="7959" width="9.25" style="40" bestFit="1" customWidth="1"/>
    <col min="7960" max="8192" width="9" style="40"/>
    <col min="8193" max="8193" width="3" style="40" customWidth="1"/>
    <col min="8194" max="8194" width="14.625" style="40" bestFit="1" customWidth="1"/>
    <col min="8195" max="8195" width="18.875" style="40" bestFit="1" customWidth="1"/>
    <col min="8196" max="8196" width="29.25" style="40" bestFit="1" customWidth="1"/>
    <col min="8197" max="8197" width="34.625" style="40" customWidth="1"/>
    <col min="8198" max="8198" width="5.625" style="40" bestFit="1" customWidth="1"/>
    <col min="8199" max="8199" width="12.125" style="40" bestFit="1" customWidth="1"/>
    <col min="8200" max="8200" width="6.25" style="40" bestFit="1" customWidth="1"/>
    <col min="8201" max="8201" width="12.125" style="40" customWidth="1"/>
    <col min="8202" max="8202" width="12.125" style="40" bestFit="1" customWidth="1"/>
    <col min="8203" max="8203" width="6.25" style="40" bestFit="1" customWidth="1"/>
    <col min="8204" max="8204" width="12.125" style="40" customWidth="1"/>
    <col min="8205" max="8205" width="12.125" style="40" bestFit="1" customWidth="1"/>
    <col min="8206" max="8206" width="6.25" style="40" bestFit="1" customWidth="1"/>
    <col min="8207" max="8207" width="12.125" style="40" customWidth="1"/>
    <col min="8208" max="8208" width="12.625" style="40" customWidth="1"/>
    <col min="8209" max="8209" width="6.25" style="40" bestFit="1" customWidth="1"/>
    <col min="8210" max="8210" width="13.125" style="40" customWidth="1"/>
    <col min="8211" max="8211" width="12.125" style="40" bestFit="1" customWidth="1"/>
    <col min="8212" max="8212" width="6.25" style="40" bestFit="1" customWidth="1"/>
    <col min="8213" max="8213" width="12.125" style="40" customWidth="1"/>
    <col min="8214" max="8214" width="75.625" style="40" bestFit="1" customWidth="1"/>
    <col min="8215" max="8215" width="9.25" style="40" bestFit="1" customWidth="1"/>
    <col min="8216" max="8448" width="9" style="40"/>
    <col min="8449" max="8449" width="3" style="40" customWidth="1"/>
    <col min="8450" max="8450" width="14.625" style="40" bestFit="1" customWidth="1"/>
    <col min="8451" max="8451" width="18.875" style="40" bestFit="1" customWidth="1"/>
    <col min="8452" max="8452" width="29.25" style="40" bestFit="1" customWidth="1"/>
    <col min="8453" max="8453" width="34.625" style="40" customWidth="1"/>
    <col min="8454" max="8454" width="5.625" style="40" bestFit="1" customWidth="1"/>
    <col min="8455" max="8455" width="12.125" style="40" bestFit="1" customWidth="1"/>
    <col min="8456" max="8456" width="6.25" style="40" bestFit="1" customWidth="1"/>
    <col min="8457" max="8457" width="12.125" style="40" customWidth="1"/>
    <col min="8458" max="8458" width="12.125" style="40" bestFit="1" customWidth="1"/>
    <col min="8459" max="8459" width="6.25" style="40" bestFit="1" customWidth="1"/>
    <col min="8460" max="8460" width="12.125" style="40" customWidth="1"/>
    <col min="8461" max="8461" width="12.125" style="40" bestFit="1" customWidth="1"/>
    <col min="8462" max="8462" width="6.25" style="40" bestFit="1" customWidth="1"/>
    <col min="8463" max="8463" width="12.125" style="40" customWidth="1"/>
    <col min="8464" max="8464" width="12.625" style="40" customWidth="1"/>
    <col min="8465" max="8465" width="6.25" style="40" bestFit="1" customWidth="1"/>
    <col min="8466" max="8466" width="13.125" style="40" customWidth="1"/>
    <col min="8467" max="8467" width="12.125" style="40" bestFit="1" customWidth="1"/>
    <col min="8468" max="8468" width="6.25" style="40" bestFit="1" customWidth="1"/>
    <col min="8469" max="8469" width="12.125" style="40" customWidth="1"/>
    <col min="8470" max="8470" width="75.625" style="40" bestFit="1" customWidth="1"/>
    <col min="8471" max="8471" width="9.25" style="40" bestFit="1" customWidth="1"/>
    <col min="8472" max="8704" width="9" style="40"/>
    <col min="8705" max="8705" width="3" style="40" customWidth="1"/>
    <col min="8706" max="8706" width="14.625" style="40" bestFit="1" customWidth="1"/>
    <col min="8707" max="8707" width="18.875" style="40" bestFit="1" customWidth="1"/>
    <col min="8708" max="8708" width="29.25" style="40" bestFit="1" customWidth="1"/>
    <col min="8709" max="8709" width="34.625" style="40" customWidth="1"/>
    <col min="8710" max="8710" width="5.625" style="40" bestFit="1" customWidth="1"/>
    <col min="8711" max="8711" width="12.125" style="40" bestFit="1" customWidth="1"/>
    <col min="8712" max="8712" width="6.25" style="40" bestFit="1" customWidth="1"/>
    <col min="8713" max="8713" width="12.125" style="40" customWidth="1"/>
    <col min="8714" max="8714" width="12.125" style="40" bestFit="1" customWidth="1"/>
    <col min="8715" max="8715" width="6.25" style="40" bestFit="1" customWidth="1"/>
    <col min="8716" max="8716" width="12.125" style="40" customWidth="1"/>
    <col min="8717" max="8717" width="12.125" style="40" bestFit="1" customWidth="1"/>
    <col min="8718" max="8718" width="6.25" style="40" bestFit="1" customWidth="1"/>
    <col min="8719" max="8719" width="12.125" style="40" customWidth="1"/>
    <col min="8720" max="8720" width="12.625" style="40" customWidth="1"/>
    <col min="8721" max="8721" width="6.25" style="40" bestFit="1" customWidth="1"/>
    <col min="8722" max="8722" width="13.125" style="40" customWidth="1"/>
    <col min="8723" max="8723" width="12.125" style="40" bestFit="1" customWidth="1"/>
    <col min="8724" max="8724" width="6.25" style="40" bestFit="1" customWidth="1"/>
    <col min="8725" max="8725" width="12.125" style="40" customWidth="1"/>
    <col min="8726" max="8726" width="75.625" style="40" bestFit="1" customWidth="1"/>
    <col min="8727" max="8727" width="9.25" style="40" bestFit="1" customWidth="1"/>
    <col min="8728" max="8960" width="9" style="40"/>
    <col min="8961" max="8961" width="3" style="40" customWidth="1"/>
    <col min="8962" max="8962" width="14.625" style="40" bestFit="1" customWidth="1"/>
    <col min="8963" max="8963" width="18.875" style="40" bestFit="1" customWidth="1"/>
    <col min="8964" max="8964" width="29.25" style="40" bestFit="1" customWidth="1"/>
    <col min="8965" max="8965" width="34.625" style="40" customWidth="1"/>
    <col min="8966" max="8966" width="5.625" style="40" bestFit="1" customWidth="1"/>
    <col min="8967" max="8967" width="12.125" style="40" bestFit="1" customWidth="1"/>
    <col min="8968" max="8968" width="6.25" style="40" bestFit="1" customWidth="1"/>
    <col min="8969" max="8969" width="12.125" style="40" customWidth="1"/>
    <col min="8970" max="8970" width="12.125" style="40" bestFit="1" customWidth="1"/>
    <col min="8971" max="8971" width="6.25" style="40" bestFit="1" customWidth="1"/>
    <col min="8972" max="8972" width="12.125" style="40" customWidth="1"/>
    <col min="8973" max="8973" width="12.125" style="40" bestFit="1" customWidth="1"/>
    <col min="8974" max="8974" width="6.25" style="40" bestFit="1" customWidth="1"/>
    <col min="8975" max="8975" width="12.125" style="40" customWidth="1"/>
    <col min="8976" max="8976" width="12.625" style="40" customWidth="1"/>
    <col min="8977" max="8977" width="6.25" style="40" bestFit="1" customWidth="1"/>
    <col min="8978" max="8978" width="13.125" style="40" customWidth="1"/>
    <col min="8979" max="8979" width="12.125" style="40" bestFit="1" customWidth="1"/>
    <col min="8980" max="8980" width="6.25" style="40" bestFit="1" customWidth="1"/>
    <col min="8981" max="8981" width="12.125" style="40" customWidth="1"/>
    <col min="8982" max="8982" width="75.625" style="40" bestFit="1" customWidth="1"/>
    <col min="8983" max="8983" width="9.25" style="40" bestFit="1" customWidth="1"/>
    <col min="8984" max="9216" width="9" style="40"/>
    <col min="9217" max="9217" width="3" style="40" customWidth="1"/>
    <col min="9218" max="9218" width="14.625" style="40" bestFit="1" customWidth="1"/>
    <col min="9219" max="9219" width="18.875" style="40" bestFit="1" customWidth="1"/>
    <col min="9220" max="9220" width="29.25" style="40" bestFit="1" customWidth="1"/>
    <col min="9221" max="9221" width="34.625" style="40" customWidth="1"/>
    <col min="9222" max="9222" width="5.625" style="40" bestFit="1" customWidth="1"/>
    <col min="9223" max="9223" width="12.125" style="40" bestFit="1" customWidth="1"/>
    <col min="9224" max="9224" width="6.25" style="40" bestFit="1" customWidth="1"/>
    <col min="9225" max="9225" width="12.125" style="40" customWidth="1"/>
    <col min="9226" max="9226" width="12.125" style="40" bestFit="1" customWidth="1"/>
    <col min="9227" max="9227" width="6.25" style="40" bestFit="1" customWidth="1"/>
    <col min="9228" max="9228" width="12.125" style="40" customWidth="1"/>
    <col min="9229" max="9229" width="12.125" style="40" bestFit="1" customWidth="1"/>
    <col min="9230" max="9230" width="6.25" style="40" bestFit="1" customWidth="1"/>
    <col min="9231" max="9231" width="12.125" style="40" customWidth="1"/>
    <col min="9232" max="9232" width="12.625" style="40" customWidth="1"/>
    <col min="9233" max="9233" width="6.25" style="40" bestFit="1" customWidth="1"/>
    <col min="9234" max="9234" width="13.125" style="40" customWidth="1"/>
    <col min="9235" max="9235" width="12.125" style="40" bestFit="1" customWidth="1"/>
    <col min="9236" max="9236" width="6.25" style="40" bestFit="1" customWidth="1"/>
    <col min="9237" max="9237" width="12.125" style="40" customWidth="1"/>
    <col min="9238" max="9238" width="75.625" style="40" bestFit="1" customWidth="1"/>
    <col min="9239" max="9239" width="9.25" style="40" bestFit="1" customWidth="1"/>
    <col min="9240" max="9472" width="9" style="40"/>
    <col min="9473" max="9473" width="3" style="40" customWidth="1"/>
    <col min="9474" max="9474" width="14.625" style="40" bestFit="1" customWidth="1"/>
    <col min="9475" max="9475" width="18.875" style="40" bestFit="1" customWidth="1"/>
    <col min="9476" max="9476" width="29.25" style="40" bestFit="1" customWidth="1"/>
    <col min="9477" max="9477" width="34.625" style="40" customWidth="1"/>
    <col min="9478" max="9478" width="5.625" style="40" bestFit="1" customWidth="1"/>
    <col min="9479" max="9479" width="12.125" style="40" bestFit="1" customWidth="1"/>
    <col min="9480" max="9480" width="6.25" style="40" bestFit="1" customWidth="1"/>
    <col min="9481" max="9481" width="12.125" style="40" customWidth="1"/>
    <col min="9482" max="9482" width="12.125" style="40" bestFit="1" customWidth="1"/>
    <col min="9483" max="9483" width="6.25" style="40" bestFit="1" customWidth="1"/>
    <col min="9484" max="9484" width="12.125" style="40" customWidth="1"/>
    <col min="9485" max="9485" width="12.125" style="40" bestFit="1" customWidth="1"/>
    <col min="9486" max="9486" width="6.25" style="40" bestFit="1" customWidth="1"/>
    <col min="9487" max="9487" width="12.125" style="40" customWidth="1"/>
    <col min="9488" max="9488" width="12.625" style="40" customWidth="1"/>
    <col min="9489" max="9489" width="6.25" style="40" bestFit="1" customWidth="1"/>
    <col min="9490" max="9490" width="13.125" style="40" customWidth="1"/>
    <col min="9491" max="9491" width="12.125" style="40" bestFit="1" customWidth="1"/>
    <col min="9492" max="9492" width="6.25" style="40" bestFit="1" customWidth="1"/>
    <col min="9493" max="9493" width="12.125" style="40" customWidth="1"/>
    <col min="9494" max="9494" width="75.625" style="40" bestFit="1" customWidth="1"/>
    <col min="9495" max="9495" width="9.25" style="40" bestFit="1" customWidth="1"/>
    <col min="9496" max="9728" width="9" style="40"/>
    <col min="9729" max="9729" width="3" style="40" customWidth="1"/>
    <col min="9730" max="9730" width="14.625" style="40" bestFit="1" customWidth="1"/>
    <col min="9731" max="9731" width="18.875" style="40" bestFit="1" customWidth="1"/>
    <col min="9732" max="9732" width="29.25" style="40" bestFit="1" customWidth="1"/>
    <col min="9733" max="9733" width="34.625" style="40" customWidth="1"/>
    <col min="9734" max="9734" width="5.625" style="40" bestFit="1" customWidth="1"/>
    <col min="9735" max="9735" width="12.125" style="40" bestFit="1" customWidth="1"/>
    <col min="9736" max="9736" width="6.25" style="40" bestFit="1" customWidth="1"/>
    <col min="9737" max="9737" width="12.125" style="40" customWidth="1"/>
    <col min="9738" max="9738" width="12.125" style="40" bestFit="1" customWidth="1"/>
    <col min="9739" max="9739" width="6.25" style="40" bestFit="1" customWidth="1"/>
    <col min="9740" max="9740" width="12.125" style="40" customWidth="1"/>
    <col min="9741" max="9741" width="12.125" style="40" bestFit="1" customWidth="1"/>
    <col min="9742" max="9742" width="6.25" style="40" bestFit="1" customWidth="1"/>
    <col min="9743" max="9743" width="12.125" style="40" customWidth="1"/>
    <col min="9744" max="9744" width="12.625" style="40" customWidth="1"/>
    <col min="9745" max="9745" width="6.25" style="40" bestFit="1" customWidth="1"/>
    <col min="9746" max="9746" width="13.125" style="40" customWidth="1"/>
    <col min="9747" max="9747" width="12.125" style="40" bestFit="1" customWidth="1"/>
    <col min="9748" max="9748" width="6.25" style="40" bestFit="1" customWidth="1"/>
    <col min="9749" max="9749" width="12.125" style="40" customWidth="1"/>
    <col min="9750" max="9750" width="75.625" style="40" bestFit="1" customWidth="1"/>
    <col min="9751" max="9751" width="9.25" style="40" bestFit="1" customWidth="1"/>
    <col min="9752" max="9984" width="9" style="40"/>
    <col min="9985" max="9985" width="3" style="40" customWidth="1"/>
    <col min="9986" max="9986" width="14.625" style="40" bestFit="1" customWidth="1"/>
    <col min="9987" max="9987" width="18.875" style="40" bestFit="1" customWidth="1"/>
    <col min="9988" max="9988" width="29.25" style="40" bestFit="1" customWidth="1"/>
    <col min="9989" max="9989" width="34.625" style="40" customWidth="1"/>
    <col min="9990" max="9990" width="5.625" style="40" bestFit="1" customWidth="1"/>
    <col min="9991" max="9991" width="12.125" style="40" bestFit="1" customWidth="1"/>
    <col min="9992" max="9992" width="6.25" style="40" bestFit="1" customWidth="1"/>
    <col min="9993" max="9993" width="12.125" style="40" customWidth="1"/>
    <col min="9994" max="9994" width="12.125" style="40" bestFit="1" customWidth="1"/>
    <col min="9995" max="9995" width="6.25" style="40" bestFit="1" customWidth="1"/>
    <col min="9996" max="9996" width="12.125" style="40" customWidth="1"/>
    <col min="9997" max="9997" width="12.125" style="40" bestFit="1" customWidth="1"/>
    <col min="9998" max="9998" width="6.25" style="40" bestFit="1" customWidth="1"/>
    <col min="9999" max="9999" width="12.125" style="40" customWidth="1"/>
    <col min="10000" max="10000" width="12.625" style="40" customWidth="1"/>
    <col min="10001" max="10001" width="6.25" style="40" bestFit="1" customWidth="1"/>
    <col min="10002" max="10002" width="13.125" style="40" customWidth="1"/>
    <col min="10003" max="10003" width="12.125" style="40" bestFit="1" customWidth="1"/>
    <col min="10004" max="10004" width="6.25" style="40" bestFit="1" customWidth="1"/>
    <col min="10005" max="10005" width="12.125" style="40" customWidth="1"/>
    <col min="10006" max="10006" width="75.625" style="40" bestFit="1" customWidth="1"/>
    <col min="10007" max="10007" width="9.25" style="40" bestFit="1" customWidth="1"/>
    <col min="10008" max="10240" width="9" style="40"/>
    <col min="10241" max="10241" width="3" style="40" customWidth="1"/>
    <col min="10242" max="10242" width="14.625" style="40" bestFit="1" customWidth="1"/>
    <col min="10243" max="10243" width="18.875" style="40" bestFit="1" customWidth="1"/>
    <col min="10244" max="10244" width="29.25" style="40" bestFit="1" customWidth="1"/>
    <col min="10245" max="10245" width="34.625" style="40" customWidth="1"/>
    <col min="10246" max="10246" width="5.625" style="40" bestFit="1" customWidth="1"/>
    <col min="10247" max="10247" width="12.125" style="40" bestFit="1" customWidth="1"/>
    <col min="10248" max="10248" width="6.25" style="40" bestFit="1" customWidth="1"/>
    <col min="10249" max="10249" width="12.125" style="40" customWidth="1"/>
    <col min="10250" max="10250" width="12.125" style="40" bestFit="1" customWidth="1"/>
    <col min="10251" max="10251" width="6.25" style="40" bestFit="1" customWidth="1"/>
    <col min="10252" max="10252" width="12.125" style="40" customWidth="1"/>
    <col min="10253" max="10253" width="12.125" style="40" bestFit="1" customWidth="1"/>
    <col min="10254" max="10254" width="6.25" style="40" bestFit="1" customWidth="1"/>
    <col min="10255" max="10255" width="12.125" style="40" customWidth="1"/>
    <col min="10256" max="10256" width="12.625" style="40" customWidth="1"/>
    <col min="10257" max="10257" width="6.25" style="40" bestFit="1" customWidth="1"/>
    <col min="10258" max="10258" width="13.125" style="40" customWidth="1"/>
    <col min="10259" max="10259" width="12.125" style="40" bestFit="1" customWidth="1"/>
    <col min="10260" max="10260" width="6.25" style="40" bestFit="1" customWidth="1"/>
    <col min="10261" max="10261" width="12.125" style="40" customWidth="1"/>
    <col min="10262" max="10262" width="75.625" style="40" bestFit="1" customWidth="1"/>
    <col min="10263" max="10263" width="9.25" style="40" bestFit="1" customWidth="1"/>
    <col min="10264" max="10496" width="9" style="40"/>
    <col min="10497" max="10497" width="3" style="40" customWidth="1"/>
    <col min="10498" max="10498" width="14.625" style="40" bestFit="1" customWidth="1"/>
    <col min="10499" max="10499" width="18.875" style="40" bestFit="1" customWidth="1"/>
    <col min="10500" max="10500" width="29.25" style="40" bestFit="1" customWidth="1"/>
    <col min="10501" max="10501" width="34.625" style="40" customWidth="1"/>
    <col min="10502" max="10502" width="5.625" style="40" bestFit="1" customWidth="1"/>
    <col min="10503" max="10503" width="12.125" style="40" bestFit="1" customWidth="1"/>
    <col min="10504" max="10504" width="6.25" style="40" bestFit="1" customWidth="1"/>
    <col min="10505" max="10505" width="12.125" style="40" customWidth="1"/>
    <col min="10506" max="10506" width="12.125" style="40" bestFit="1" customWidth="1"/>
    <col min="10507" max="10507" width="6.25" style="40" bestFit="1" customWidth="1"/>
    <col min="10508" max="10508" width="12.125" style="40" customWidth="1"/>
    <col min="10509" max="10509" width="12.125" style="40" bestFit="1" customWidth="1"/>
    <col min="10510" max="10510" width="6.25" style="40" bestFit="1" customWidth="1"/>
    <col min="10511" max="10511" width="12.125" style="40" customWidth="1"/>
    <col min="10512" max="10512" width="12.625" style="40" customWidth="1"/>
    <col min="10513" max="10513" width="6.25" style="40" bestFit="1" customWidth="1"/>
    <col min="10514" max="10514" width="13.125" style="40" customWidth="1"/>
    <col min="10515" max="10515" width="12.125" style="40" bestFit="1" customWidth="1"/>
    <col min="10516" max="10516" width="6.25" style="40" bestFit="1" customWidth="1"/>
    <col min="10517" max="10517" width="12.125" style="40" customWidth="1"/>
    <col min="10518" max="10518" width="75.625" style="40" bestFit="1" customWidth="1"/>
    <col min="10519" max="10519" width="9.25" style="40" bestFit="1" customWidth="1"/>
    <col min="10520" max="10752" width="9" style="40"/>
    <col min="10753" max="10753" width="3" style="40" customWidth="1"/>
    <col min="10754" max="10754" width="14.625" style="40" bestFit="1" customWidth="1"/>
    <col min="10755" max="10755" width="18.875" style="40" bestFit="1" customWidth="1"/>
    <col min="10756" max="10756" width="29.25" style="40" bestFit="1" customWidth="1"/>
    <col min="10757" max="10757" width="34.625" style="40" customWidth="1"/>
    <col min="10758" max="10758" width="5.625" style="40" bestFit="1" customWidth="1"/>
    <col min="10759" max="10759" width="12.125" style="40" bestFit="1" customWidth="1"/>
    <col min="10760" max="10760" width="6.25" style="40" bestFit="1" customWidth="1"/>
    <col min="10761" max="10761" width="12.125" style="40" customWidth="1"/>
    <col min="10762" max="10762" width="12.125" style="40" bestFit="1" customWidth="1"/>
    <col min="10763" max="10763" width="6.25" style="40" bestFit="1" customWidth="1"/>
    <col min="10764" max="10764" width="12.125" style="40" customWidth="1"/>
    <col min="10765" max="10765" width="12.125" style="40" bestFit="1" customWidth="1"/>
    <col min="10766" max="10766" width="6.25" style="40" bestFit="1" customWidth="1"/>
    <col min="10767" max="10767" width="12.125" style="40" customWidth="1"/>
    <col min="10768" max="10768" width="12.625" style="40" customWidth="1"/>
    <col min="10769" max="10769" width="6.25" style="40" bestFit="1" customWidth="1"/>
    <col min="10770" max="10770" width="13.125" style="40" customWidth="1"/>
    <col min="10771" max="10771" width="12.125" style="40" bestFit="1" customWidth="1"/>
    <col min="10772" max="10772" width="6.25" style="40" bestFit="1" customWidth="1"/>
    <col min="10773" max="10773" width="12.125" style="40" customWidth="1"/>
    <col min="10774" max="10774" width="75.625" style="40" bestFit="1" customWidth="1"/>
    <col min="10775" max="10775" width="9.25" style="40" bestFit="1" customWidth="1"/>
    <col min="10776" max="11008" width="9" style="40"/>
    <col min="11009" max="11009" width="3" style="40" customWidth="1"/>
    <col min="11010" max="11010" width="14.625" style="40" bestFit="1" customWidth="1"/>
    <col min="11011" max="11011" width="18.875" style="40" bestFit="1" customWidth="1"/>
    <col min="11012" max="11012" width="29.25" style="40" bestFit="1" customWidth="1"/>
    <col min="11013" max="11013" width="34.625" style="40" customWidth="1"/>
    <col min="11014" max="11014" width="5.625" style="40" bestFit="1" customWidth="1"/>
    <col min="11015" max="11015" width="12.125" style="40" bestFit="1" customWidth="1"/>
    <col min="11016" max="11016" width="6.25" style="40" bestFit="1" customWidth="1"/>
    <col min="11017" max="11017" width="12.125" style="40" customWidth="1"/>
    <col min="11018" max="11018" width="12.125" style="40" bestFit="1" customWidth="1"/>
    <col min="11019" max="11019" width="6.25" style="40" bestFit="1" customWidth="1"/>
    <col min="11020" max="11020" width="12.125" style="40" customWidth="1"/>
    <col min="11021" max="11021" width="12.125" style="40" bestFit="1" customWidth="1"/>
    <col min="11022" max="11022" width="6.25" style="40" bestFit="1" customWidth="1"/>
    <col min="11023" max="11023" width="12.125" style="40" customWidth="1"/>
    <col min="11024" max="11024" width="12.625" style="40" customWidth="1"/>
    <col min="11025" max="11025" width="6.25" style="40" bestFit="1" customWidth="1"/>
    <col min="11026" max="11026" width="13.125" style="40" customWidth="1"/>
    <col min="11027" max="11027" width="12.125" style="40" bestFit="1" customWidth="1"/>
    <col min="11028" max="11028" width="6.25" style="40" bestFit="1" customWidth="1"/>
    <col min="11029" max="11029" width="12.125" style="40" customWidth="1"/>
    <col min="11030" max="11030" width="75.625" style="40" bestFit="1" customWidth="1"/>
    <col min="11031" max="11031" width="9.25" style="40" bestFit="1" customWidth="1"/>
    <col min="11032" max="11264" width="9" style="40"/>
    <col min="11265" max="11265" width="3" style="40" customWidth="1"/>
    <col min="11266" max="11266" width="14.625" style="40" bestFit="1" customWidth="1"/>
    <col min="11267" max="11267" width="18.875" style="40" bestFit="1" customWidth="1"/>
    <col min="11268" max="11268" width="29.25" style="40" bestFit="1" customWidth="1"/>
    <col min="11269" max="11269" width="34.625" style="40" customWidth="1"/>
    <col min="11270" max="11270" width="5.625" style="40" bestFit="1" customWidth="1"/>
    <col min="11271" max="11271" width="12.125" style="40" bestFit="1" customWidth="1"/>
    <col min="11272" max="11272" width="6.25" style="40" bestFit="1" customWidth="1"/>
    <col min="11273" max="11273" width="12.125" style="40" customWidth="1"/>
    <col min="11274" max="11274" width="12.125" style="40" bestFit="1" customWidth="1"/>
    <col min="11275" max="11275" width="6.25" style="40" bestFit="1" customWidth="1"/>
    <col min="11276" max="11276" width="12.125" style="40" customWidth="1"/>
    <col min="11277" max="11277" width="12.125" style="40" bestFit="1" customWidth="1"/>
    <col min="11278" max="11278" width="6.25" style="40" bestFit="1" customWidth="1"/>
    <col min="11279" max="11279" width="12.125" style="40" customWidth="1"/>
    <col min="11280" max="11280" width="12.625" style="40" customWidth="1"/>
    <col min="11281" max="11281" width="6.25" style="40" bestFit="1" customWidth="1"/>
    <col min="11282" max="11282" width="13.125" style="40" customWidth="1"/>
    <col min="11283" max="11283" width="12.125" style="40" bestFit="1" customWidth="1"/>
    <col min="11284" max="11284" width="6.25" style="40" bestFit="1" customWidth="1"/>
    <col min="11285" max="11285" width="12.125" style="40" customWidth="1"/>
    <col min="11286" max="11286" width="75.625" style="40" bestFit="1" customWidth="1"/>
    <col min="11287" max="11287" width="9.25" style="40" bestFit="1" customWidth="1"/>
    <col min="11288" max="11520" width="9" style="40"/>
    <col min="11521" max="11521" width="3" style="40" customWidth="1"/>
    <col min="11522" max="11522" width="14.625" style="40" bestFit="1" customWidth="1"/>
    <col min="11523" max="11523" width="18.875" style="40" bestFit="1" customWidth="1"/>
    <col min="11524" max="11524" width="29.25" style="40" bestFit="1" customWidth="1"/>
    <col min="11525" max="11525" width="34.625" style="40" customWidth="1"/>
    <col min="11526" max="11526" width="5.625" style="40" bestFit="1" customWidth="1"/>
    <col min="11527" max="11527" width="12.125" style="40" bestFit="1" customWidth="1"/>
    <col min="11528" max="11528" width="6.25" style="40" bestFit="1" customWidth="1"/>
    <col min="11529" max="11529" width="12.125" style="40" customWidth="1"/>
    <col min="11530" max="11530" width="12.125" style="40" bestFit="1" customWidth="1"/>
    <col min="11531" max="11531" width="6.25" style="40" bestFit="1" customWidth="1"/>
    <col min="11532" max="11532" width="12.125" style="40" customWidth="1"/>
    <col min="11533" max="11533" width="12.125" style="40" bestFit="1" customWidth="1"/>
    <col min="11534" max="11534" width="6.25" style="40" bestFit="1" customWidth="1"/>
    <col min="11535" max="11535" width="12.125" style="40" customWidth="1"/>
    <col min="11536" max="11536" width="12.625" style="40" customWidth="1"/>
    <col min="11537" max="11537" width="6.25" style="40" bestFit="1" customWidth="1"/>
    <col min="11538" max="11538" width="13.125" style="40" customWidth="1"/>
    <col min="11539" max="11539" width="12.125" style="40" bestFit="1" customWidth="1"/>
    <col min="11540" max="11540" width="6.25" style="40" bestFit="1" customWidth="1"/>
    <col min="11541" max="11541" width="12.125" style="40" customWidth="1"/>
    <col min="11542" max="11542" width="75.625" style="40" bestFit="1" customWidth="1"/>
    <col min="11543" max="11543" width="9.25" style="40" bestFit="1" customWidth="1"/>
    <col min="11544" max="11776" width="9" style="40"/>
    <col min="11777" max="11777" width="3" style="40" customWidth="1"/>
    <col min="11778" max="11778" width="14.625" style="40" bestFit="1" customWidth="1"/>
    <col min="11779" max="11779" width="18.875" style="40" bestFit="1" customWidth="1"/>
    <col min="11780" max="11780" width="29.25" style="40" bestFit="1" customWidth="1"/>
    <col min="11781" max="11781" width="34.625" style="40" customWidth="1"/>
    <col min="11782" max="11782" width="5.625" style="40" bestFit="1" customWidth="1"/>
    <col min="11783" max="11783" width="12.125" style="40" bestFit="1" customWidth="1"/>
    <col min="11784" max="11784" width="6.25" style="40" bestFit="1" customWidth="1"/>
    <col min="11785" max="11785" width="12.125" style="40" customWidth="1"/>
    <col min="11786" max="11786" width="12.125" style="40" bestFit="1" customWidth="1"/>
    <col min="11787" max="11787" width="6.25" style="40" bestFit="1" customWidth="1"/>
    <col min="11788" max="11788" width="12.125" style="40" customWidth="1"/>
    <col min="11789" max="11789" width="12.125" style="40" bestFit="1" customWidth="1"/>
    <col min="11790" max="11790" width="6.25" style="40" bestFit="1" customWidth="1"/>
    <col min="11791" max="11791" width="12.125" style="40" customWidth="1"/>
    <col min="11792" max="11792" width="12.625" style="40" customWidth="1"/>
    <col min="11793" max="11793" width="6.25" style="40" bestFit="1" customWidth="1"/>
    <col min="11794" max="11794" width="13.125" style="40" customWidth="1"/>
    <col min="11795" max="11795" width="12.125" style="40" bestFit="1" customWidth="1"/>
    <col min="11796" max="11796" width="6.25" style="40" bestFit="1" customWidth="1"/>
    <col min="11797" max="11797" width="12.125" style="40" customWidth="1"/>
    <col min="11798" max="11798" width="75.625" style="40" bestFit="1" customWidth="1"/>
    <col min="11799" max="11799" width="9.25" style="40" bestFit="1" customWidth="1"/>
    <col min="11800" max="12032" width="9" style="40"/>
    <col min="12033" max="12033" width="3" style="40" customWidth="1"/>
    <col min="12034" max="12034" width="14.625" style="40" bestFit="1" customWidth="1"/>
    <col min="12035" max="12035" width="18.875" style="40" bestFit="1" customWidth="1"/>
    <col min="12036" max="12036" width="29.25" style="40" bestFit="1" customWidth="1"/>
    <col min="12037" max="12037" width="34.625" style="40" customWidth="1"/>
    <col min="12038" max="12038" width="5.625" style="40" bestFit="1" customWidth="1"/>
    <col min="12039" max="12039" width="12.125" style="40" bestFit="1" customWidth="1"/>
    <col min="12040" max="12040" width="6.25" style="40" bestFit="1" customWidth="1"/>
    <col min="12041" max="12041" width="12.125" style="40" customWidth="1"/>
    <col min="12042" max="12042" width="12.125" style="40" bestFit="1" customWidth="1"/>
    <col min="12043" max="12043" width="6.25" style="40" bestFit="1" customWidth="1"/>
    <col min="12044" max="12044" width="12.125" style="40" customWidth="1"/>
    <col min="12045" max="12045" width="12.125" style="40" bestFit="1" customWidth="1"/>
    <col min="12046" max="12046" width="6.25" style="40" bestFit="1" customWidth="1"/>
    <col min="12047" max="12047" width="12.125" style="40" customWidth="1"/>
    <col min="12048" max="12048" width="12.625" style="40" customWidth="1"/>
    <col min="12049" max="12049" width="6.25" style="40" bestFit="1" customWidth="1"/>
    <col min="12050" max="12050" width="13.125" style="40" customWidth="1"/>
    <col min="12051" max="12051" width="12.125" style="40" bestFit="1" customWidth="1"/>
    <col min="12052" max="12052" width="6.25" style="40" bestFit="1" customWidth="1"/>
    <col min="12053" max="12053" width="12.125" style="40" customWidth="1"/>
    <col min="12054" max="12054" width="75.625" style="40" bestFit="1" customWidth="1"/>
    <col min="12055" max="12055" width="9.25" style="40" bestFit="1" customWidth="1"/>
    <col min="12056" max="12288" width="9" style="40"/>
    <col min="12289" max="12289" width="3" style="40" customWidth="1"/>
    <col min="12290" max="12290" width="14.625" style="40" bestFit="1" customWidth="1"/>
    <col min="12291" max="12291" width="18.875" style="40" bestFit="1" customWidth="1"/>
    <col min="12292" max="12292" width="29.25" style="40" bestFit="1" customWidth="1"/>
    <col min="12293" max="12293" width="34.625" style="40" customWidth="1"/>
    <col min="12294" max="12294" width="5.625" style="40" bestFit="1" customWidth="1"/>
    <col min="12295" max="12295" width="12.125" style="40" bestFit="1" customWidth="1"/>
    <col min="12296" max="12296" width="6.25" style="40" bestFit="1" customWidth="1"/>
    <col min="12297" max="12297" width="12.125" style="40" customWidth="1"/>
    <col min="12298" max="12298" width="12.125" style="40" bestFit="1" customWidth="1"/>
    <col min="12299" max="12299" width="6.25" style="40" bestFit="1" customWidth="1"/>
    <col min="12300" max="12300" width="12.125" style="40" customWidth="1"/>
    <col min="12301" max="12301" width="12.125" style="40" bestFit="1" customWidth="1"/>
    <col min="12302" max="12302" width="6.25" style="40" bestFit="1" customWidth="1"/>
    <col min="12303" max="12303" width="12.125" style="40" customWidth="1"/>
    <col min="12304" max="12304" width="12.625" style="40" customWidth="1"/>
    <col min="12305" max="12305" width="6.25" style="40" bestFit="1" customWidth="1"/>
    <col min="12306" max="12306" width="13.125" style="40" customWidth="1"/>
    <col min="12307" max="12307" width="12.125" style="40" bestFit="1" customWidth="1"/>
    <col min="12308" max="12308" width="6.25" style="40" bestFit="1" customWidth="1"/>
    <col min="12309" max="12309" width="12.125" style="40" customWidth="1"/>
    <col min="12310" max="12310" width="75.625" style="40" bestFit="1" customWidth="1"/>
    <col min="12311" max="12311" width="9.25" style="40" bestFit="1" customWidth="1"/>
    <col min="12312" max="12544" width="9" style="40"/>
    <col min="12545" max="12545" width="3" style="40" customWidth="1"/>
    <col min="12546" max="12546" width="14.625" style="40" bestFit="1" customWidth="1"/>
    <col min="12547" max="12547" width="18.875" style="40" bestFit="1" customWidth="1"/>
    <col min="12548" max="12548" width="29.25" style="40" bestFit="1" customWidth="1"/>
    <col min="12549" max="12549" width="34.625" style="40" customWidth="1"/>
    <col min="12550" max="12550" width="5.625" style="40" bestFit="1" customWidth="1"/>
    <col min="12551" max="12551" width="12.125" style="40" bestFit="1" customWidth="1"/>
    <col min="12552" max="12552" width="6.25" style="40" bestFit="1" customWidth="1"/>
    <col min="12553" max="12553" width="12.125" style="40" customWidth="1"/>
    <col min="12554" max="12554" width="12.125" style="40" bestFit="1" customWidth="1"/>
    <col min="12555" max="12555" width="6.25" style="40" bestFit="1" customWidth="1"/>
    <col min="12556" max="12556" width="12.125" style="40" customWidth="1"/>
    <col min="12557" max="12557" width="12.125" style="40" bestFit="1" customWidth="1"/>
    <col min="12558" max="12558" width="6.25" style="40" bestFit="1" customWidth="1"/>
    <col min="12559" max="12559" width="12.125" style="40" customWidth="1"/>
    <col min="12560" max="12560" width="12.625" style="40" customWidth="1"/>
    <col min="12561" max="12561" width="6.25" style="40" bestFit="1" customWidth="1"/>
    <col min="12562" max="12562" width="13.125" style="40" customWidth="1"/>
    <col min="12563" max="12563" width="12.125" style="40" bestFit="1" customWidth="1"/>
    <col min="12564" max="12564" width="6.25" style="40" bestFit="1" customWidth="1"/>
    <col min="12565" max="12565" width="12.125" style="40" customWidth="1"/>
    <col min="12566" max="12566" width="75.625" style="40" bestFit="1" customWidth="1"/>
    <col min="12567" max="12567" width="9.25" style="40" bestFit="1" customWidth="1"/>
    <col min="12568" max="12800" width="9" style="40"/>
    <col min="12801" max="12801" width="3" style="40" customWidth="1"/>
    <col min="12802" max="12802" width="14.625" style="40" bestFit="1" customWidth="1"/>
    <col min="12803" max="12803" width="18.875" style="40" bestFit="1" customWidth="1"/>
    <col min="12804" max="12804" width="29.25" style="40" bestFit="1" customWidth="1"/>
    <col min="12805" max="12805" width="34.625" style="40" customWidth="1"/>
    <col min="12806" max="12806" width="5.625" style="40" bestFit="1" customWidth="1"/>
    <col min="12807" max="12807" width="12.125" style="40" bestFit="1" customWidth="1"/>
    <col min="12808" max="12808" width="6.25" style="40" bestFit="1" customWidth="1"/>
    <col min="12809" max="12809" width="12.125" style="40" customWidth="1"/>
    <col min="12810" max="12810" width="12.125" style="40" bestFit="1" customWidth="1"/>
    <col min="12811" max="12811" width="6.25" style="40" bestFit="1" customWidth="1"/>
    <col min="12812" max="12812" width="12.125" style="40" customWidth="1"/>
    <col min="12813" max="12813" width="12.125" style="40" bestFit="1" customWidth="1"/>
    <col min="12814" max="12814" width="6.25" style="40" bestFit="1" customWidth="1"/>
    <col min="12815" max="12815" width="12.125" style="40" customWidth="1"/>
    <col min="12816" max="12816" width="12.625" style="40" customWidth="1"/>
    <col min="12817" max="12817" width="6.25" style="40" bestFit="1" customWidth="1"/>
    <col min="12818" max="12818" width="13.125" style="40" customWidth="1"/>
    <col min="12819" max="12819" width="12.125" style="40" bestFit="1" customWidth="1"/>
    <col min="12820" max="12820" width="6.25" style="40" bestFit="1" customWidth="1"/>
    <col min="12821" max="12821" width="12.125" style="40" customWidth="1"/>
    <col min="12822" max="12822" width="75.625" style="40" bestFit="1" customWidth="1"/>
    <col min="12823" max="12823" width="9.25" style="40" bestFit="1" customWidth="1"/>
    <col min="12824" max="13056" width="9" style="40"/>
    <col min="13057" max="13057" width="3" style="40" customWidth="1"/>
    <col min="13058" max="13058" width="14.625" style="40" bestFit="1" customWidth="1"/>
    <col min="13059" max="13059" width="18.875" style="40" bestFit="1" customWidth="1"/>
    <col min="13060" max="13060" width="29.25" style="40" bestFit="1" customWidth="1"/>
    <col min="13061" max="13061" width="34.625" style="40" customWidth="1"/>
    <col min="13062" max="13062" width="5.625" style="40" bestFit="1" customWidth="1"/>
    <col min="13063" max="13063" width="12.125" style="40" bestFit="1" customWidth="1"/>
    <col min="13064" max="13064" width="6.25" style="40" bestFit="1" customWidth="1"/>
    <col min="13065" max="13065" width="12.125" style="40" customWidth="1"/>
    <col min="13066" max="13066" width="12.125" style="40" bestFit="1" customWidth="1"/>
    <col min="13067" max="13067" width="6.25" style="40" bestFit="1" customWidth="1"/>
    <col min="13068" max="13068" width="12.125" style="40" customWidth="1"/>
    <col min="13069" max="13069" width="12.125" style="40" bestFit="1" customWidth="1"/>
    <col min="13070" max="13070" width="6.25" style="40" bestFit="1" customWidth="1"/>
    <col min="13071" max="13071" width="12.125" style="40" customWidth="1"/>
    <col min="13072" max="13072" width="12.625" style="40" customWidth="1"/>
    <col min="13073" max="13073" width="6.25" style="40" bestFit="1" customWidth="1"/>
    <col min="13074" max="13074" width="13.125" style="40" customWidth="1"/>
    <col min="13075" max="13075" width="12.125" style="40" bestFit="1" customWidth="1"/>
    <col min="13076" max="13076" width="6.25" style="40" bestFit="1" customWidth="1"/>
    <col min="13077" max="13077" width="12.125" style="40" customWidth="1"/>
    <col min="13078" max="13078" width="75.625" style="40" bestFit="1" customWidth="1"/>
    <col min="13079" max="13079" width="9.25" style="40" bestFit="1" customWidth="1"/>
    <col min="13080" max="13312" width="9" style="40"/>
    <col min="13313" max="13313" width="3" style="40" customWidth="1"/>
    <col min="13314" max="13314" width="14.625" style="40" bestFit="1" customWidth="1"/>
    <col min="13315" max="13315" width="18.875" style="40" bestFit="1" customWidth="1"/>
    <col min="13316" max="13316" width="29.25" style="40" bestFit="1" customWidth="1"/>
    <col min="13317" max="13317" width="34.625" style="40" customWidth="1"/>
    <col min="13318" max="13318" width="5.625" style="40" bestFit="1" customWidth="1"/>
    <col min="13319" max="13319" width="12.125" style="40" bestFit="1" customWidth="1"/>
    <col min="13320" max="13320" width="6.25" style="40" bestFit="1" customWidth="1"/>
    <col min="13321" max="13321" width="12.125" style="40" customWidth="1"/>
    <col min="13322" max="13322" width="12.125" style="40" bestFit="1" customWidth="1"/>
    <col min="13323" max="13323" width="6.25" style="40" bestFit="1" customWidth="1"/>
    <col min="13324" max="13324" width="12.125" style="40" customWidth="1"/>
    <col min="13325" max="13325" width="12.125" style="40" bestFit="1" customWidth="1"/>
    <col min="13326" max="13326" width="6.25" style="40" bestFit="1" customWidth="1"/>
    <col min="13327" max="13327" width="12.125" style="40" customWidth="1"/>
    <col min="13328" max="13328" width="12.625" style="40" customWidth="1"/>
    <col min="13329" max="13329" width="6.25" style="40" bestFit="1" customWidth="1"/>
    <col min="13330" max="13330" width="13.125" style="40" customWidth="1"/>
    <col min="13331" max="13331" width="12.125" style="40" bestFit="1" customWidth="1"/>
    <col min="13332" max="13332" width="6.25" style="40" bestFit="1" customWidth="1"/>
    <col min="13333" max="13333" width="12.125" style="40" customWidth="1"/>
    <col min="13334" max="13334" width="75.625" style="40" bestFit="1" customWidth="1"/>
    <col min="13335" max="13335" width="9.25" style="40" bestFit="1" customWidth="1"/>
    <col min="13336" max="13568" width="9" style="40"/>
    <col min="13569" max="13569" width="3" style="40" customWidth="1"/>
    <col min="13570" max="13570" width="14.625" style="40" bestFit="1" customWidth="1"/>
    <col min="13571" max="13571" width="18.875" style="40" bestFit="1" customWidth="1"/>
    <col min="13572" max="13572" width="29.25" style="40" bestFit="1" customWidth="1"/>
    <col min="13573" max="13573" width="34.625" style="40" customWidth="1"/>
    <col min="13574" max="13574" width="5.625" style="40" bestFit="1" customWidth="1"/>
    <col min="13575" max="13575" width="12.125" style="40" bestFit="1" customWidth="1"/>
    <col min="13576" max="13576" width="6.25" style="40" bestFit="1" customWidth="1"/>
    <col min="13577" max="13577" width="12.125" style="40" customWidth="1"/>
    <col min="13578" max="13578" width="12.125" style="40" bestFit="1" customWidth="1"/>
    <col min="13579" max="13579" width="6.25" style="40" bestFit="1" customWidth="1"/>
    <col min="13580" max="13580" width="12.125" style="40" customWidth="1"/>
    <col min="13581" max="13581" width="12.125" style="40" bestFit="1" customWidth="1"/>
    <col min="13582" max="13582" width="6.25" style="40" bestFit="1" customWidth="1"/>
    <col min="13583" max="13583" width="12.125" style="40" customWidth="1"/>
    <col min="13584" max="13584" width="12.625" style="40" customWidth="1"/>
    <col min="13585" max="13585" width="6.25" style="40" bestFit="1" customWidth="1"/>
    <col min="13586" max="13586" width="13.125" style="40" customWidth="1"/>
    <col min="13587" max="13587" width="12.125" style="40" bestFit="1" customWidth="1"/>
    <col min="13588" max="13588" width="6.25" style="40" bestFit="1" customWidth="1"/>
    <col min="13589" max="13589" width="12.125" style="40" customWidth="1"/>
    <col min="13590" max="13590" width="75.625" style="40" bestFit="1" customWidth="1"/>
    <col min="13591" max="13591" width="9.25" style="40" bestFit="1" customWidth="1"/>
    <col min="13592" max="13824" width="9" style="40"/>
    <col min="13825" max="13825" width="3" style="40" customWidth="1"/>
    <col min="13826" max="13826" width="14.625" style="40" bestFit="1" customWidth="1"/>
    <col min="13827" max="13827" width="18.875" style="40" bestFit="1" customWidth="1"/>
    <col min="13828" max="13828" width="29.25" style="40" bestFit="1" customWidth="1"/>
    <col min="13829" max="13829" width="34.625" style="40" customWidth="1"/>
    <col min="13830" max="13830" width="5.625" style="40" bestFit="1" customWidth="1"/>
    <col min="13831" max="13831" width="12.125" style="40" bestFit="1" customWidth="1"/>
    <col min="13832" max="13832" width="6.25" style="40" bestFit="1" customWidth="1"/>
    <col min="13833" max="13833" width="12.125" style="40" customWidth="1"/>
    <col min="13834" max="13834" width="12.125" style="40" bestFit="1" customWidth="1"/>
    <col min="13835" max="13835" width="6.25" style="40" bestFit="1" customWidth="1"/>
    <col min="13836" max="13836" width="12.125" style="40" customWidth="1"/>
    <col min="13837" max="13837" width="12.125" style="40" bestFit="1" customWidth="1"/>
    <col min="13838" max="13838" width="6.25" style="40" bestFit="1" customWidth="1"/>
    <col min="13839" max="13839" width="12.125" style="40" customWidth="1"/>
    <col min="13840" max="13840" width="12.625" style="40" customWidth="1"/>
    <col min="13841" max="13841" width="6.25" style="40" bestFit="1" customWidth="1"/>
    <col min="13842" max="13842" width="13.125" style="40" customWidth="1"/>
    <col min="13843" max="13843" width="12.125" style="40" bestFit="1" customWidth="1"/>
    <col min="13844" max="13844" width="6.25" style="40" bestFit="1" customWidth="1"/>
    <col min="13845" max="13845" width="12.125" style="40" customWidth="1"/>
    <col min="13846" max="13846" width="75.625" style="40" bestFit="1" customWidth="1"/>
    <col min="13847" max="13847" width="9.25" style="40" bestFit="1" customWidth="1"/>
    <col min="13848" max="14080" width="9" style="40"/>
    <col min="14081" max="14081" width="3" style="40" customWidth="1"/>
    <col min="14082" max="14082" width="14.625" style="40" bestFit="1" customWidth="1"/>
    <col min="14083" max="14083" width="18.875" style="40" bestFit="1" customWidth="1"/>
    <col min="14084" max="14084" width="29.25" style="40" bestFit="1" customWidth="1"/>
    <col min="14085" max="14085" width="34.625" style="40" customWidth="1"/>
    <col min="14086" max="14086" width="5.625" style="40" bestFit="1" customWidth="1"/>
    <col min="14087" max="14087" width="12.125" style="40" bestFit="1" customWidth="1"/>
    <col min="14088" max="14088" width="6.25" style="40" bestFit="1" customWidth="1"/>
    <col min="14089" max="14089" width="12.125" style="40" customWidth="1"/>
    <col min="14090" max="14090" width="12.125" style="40" bestFit="1" customWidth="1"/>
    <col min="14091" max="14091" width="6.25" style="40" bestFit="1" customWidth="1"/>
    <col min="14092" max="14092" width="12.125" style="40" customWidth="1"/>
    <col min="14093" max="14093" width="12.125" style="40" bestFit="1" customWidth="1"/>
    <col min="14094" max="14094" width="6.25" style="40" bestFit="1" customWidth="1"/>
    <col min="14095" max="14095" width="12.125" style="40" customWidth="1"/>
    <col min="14096" max="14096" width="12.625" style="40" customWidth="1"/>
    <col min="14097" max="14097" width="6.25" style="40" bestFit="1" customWidth="1"/>
    <col min="14098" max="14098" width="13.125" style="40" customWidth="1"/>
    <col min="14099" max="14099" width="12.125" style="40" bestFit="1" customWidth="1"/>
    <col min="14100" max="14100" width="6.25" style="40" bestFit="1" customWidth="1"/>
    <col min="14101" max="14101" width="12.125" style="40" customWidth="1"/>
    <col min="14102" max="14102" width="75.625" style="40" bestFit="1" customWidth="1"/>
    <col min="14103" max="14103" width="9.25" style="40" bestFit="1" customWidth="1"/>
    <col min="14104" max="14336" width="9" style="40"/>
    <col min="14337" max="14337" width="3" style="40" customWidth="1"/>
    <col min="14338" max="14338" width="14.625" style="40" bestFit="1" customWidth="1"/>
    <col min="14339" max="14339" width="18.875" style="40" bestFit="1" customWidth="1"/>
    <col min="14340" max="14340" width="29.25" style="40" bestFit="1" customWidth="1"/>
    <col min="14341" max="14341" width="34.625" style="40" customWidth="1"/>
    <col min="14342" max="14342" width="5.625" style="40" bestFit="1" customWidth="1"/>
    <col min="14343" max="14343" width="12.125" style="40" bestFit="1" customWidth="1"/>
    <col min="14344" max="14344" width="6.25" style="40" bestFit="1" customWidth="1"/>
    <col min="14345" max="14345" width="12.125" style="40" customWidth="1"/>
    <col min="14346" max="14346" width="12.125" style="40" bestFit="1" customWidth="1"/>
    <col min="14347" max="14347" width="6.25" style="40" bestFit="1" customWidth="1"/>
    <col min="14348" max="14348" width="12.125" style="40" customWidth="1"/>
    <col min="14349" max="14349" width="12.125" style="40" bestFit="1" customWidth="1"/>
    <col min="14350" max="14350" width="6.25" style="40" bestFit="1" customWidth="1"/>
    <col min="14351" max="14351" width="12.125" style="40" customWidth="1"/>
    <col min="14352" max="14352" width="12.625" style="40" customWidth="1"/>
    <col min="14353" max="14353" width="6.25" style="40" bestFit="1" customWidth="1"/>
    <col min="14354" max="14354" width="13.125" style="40" customWidth="1"/>
    <col min="14355" max="14355" width="12.125" style="40" bestFit="1" customWidth="1"/>
    <col min="14356" max="14356" width="6.25" style="40" bestFit="1" customWidth="1"/>
    <col min="14357" max="14357" width="12.125" style="40" customWidth="1"/>
    <col min="14358" max="14358" width="75.625" style="40" bestFit="1" customWidth="1"/>
    <col min="14359" max="14359" width="9.25" style="40" bestFit="1" customWidth="1"/>
    <col min="14360" max="14592" width="9" style="40"/>
    <col min="14593" max="14593" width="3" style="40" customWidth="1"/>
    <col min="14594" max="14594" width="14.625" style="40" bestFit="1" customWidth="1"/>
    <col min="14595" max="14595" width="18.875" style="40" bestFit="1" customWidth="1"/>
    <col min="14596" max="14596" width="29.25" style="40" bestFit="1" customWidth="1"/>
    <col min="14597" max="14597" width="34.625" style="40" customWidth="1"/>
    <col min="14598" max="14598" width="5.625" style="40" bestFit="1" customWidth="1"/>
    <col min="14599" max="14599" width="12.125" style="40" bestFit="1" customWidth="1"/>
    <col min="14600" max="14600" width="6.25" style="40" bestFit="1" customWidth="1"/>
    <col min="14601" max="14601" width="12.125" style="40" customWidth="1"/>
    <col min="14602" max="14602" width="12.125" style="40" bestFit="1" customWidth="1"/>
    <col min="14603" max="14603" width="6.25" style="40" bestFit="1" customWidth="1"/>
    <col min="14604" max="14604" width="12.125" style="40" customWidth="1"/>
    <col min="14605" max="14605" width="12.125" style="40" bestFit="1" customWidth="1"/>
    <col min="14606" max="14606" width="6.25" style="40" bestFit="1" customWidth="1"/>
    <col min="14607" max="14607" width="12.125" style="40" customWidth="1"/>
    <col min="14608" max="14608" width="12.625" style="40" customWidth="1"/>
    <col min="14609" max="14609" width="6.25" style="40" bestFit="1" customWidth="1"/>
    <col min="14610" max="14610" width="13.125" style="40" customWidth="1"/>
    <col min="14611" max="14611" width="12.125" style="40" bestFit="1" customWidth="1"/>
    <col min="14612" max="14612" width="6.25" style="40" bestFit="1" customWidth="1"/>
    <col min="14613" max="14613" width="12.125" style="40" customWidth="1"/>
    <col min="14614" max="14614" width="75.625" style="40" bestFit="1" customWidth="1"/>
    <col min="14615" max="14615" width="9.25" style="40" bestFit="1" customWidth="1"/>
    <col min="14616" max="14848" width="9" style="40"/>
    <col min="14849" max="14849" width="3" style="40" customWidth="1"/>
    <col min="14850" max="14850" width="14.625" style="40" bestFit="1" customWidth="1"/>
    <col min="14851" max="14851" width="18.875" style="40" bestFit="1" customWidth="1"/>
    <col min="14852" max="14852" width="29.25" style="40" bestFit="1" customWidth="1"/>
    <col min="14853" max="14853" width="34.625" style="40" customWidth="1"/>
    <col min="14854" max="14854" width="5.625" style="40" bestFit="1" customWidth="1"/>
    <col min="14855" max="14855" width="12.125" style="40" bestFit="1" customWidth="1"/>
    <col min="14856" max="14856" width="6.25" style="40" bestFit="1" customWidth="1"/>
    <col min="14857" max="14857" width="12.125" style="40" customWidth="1"/>
    <col min="14858" max="14858" width="12.125" style="40" bestFit="1" customWidth="1"/>
    <col min="14859" max="14859" width="6.25" style="40" bestFit="1" customWidth="1"/>
    <col min="14860" max="14860" width="12.125" style="40" customWidth="1"/>
    <col min="14861" max="14861" width="12.125" style="40" bestFit="1" customWidth="1"/>
    <col min="14862" max="14862" width="6.25" style="40" bestFit="1" customWidth="1"/>
    <col min="14863" max="14863" width="12.125" style="40" customWidth="1"/>
    <col min="14864" max="14864" width="12.625" style="40" customWidth="1"/>
    <col min="14865" max="14865" width="6.25" style="40" bestFit="1" customWidth="1"/>
    <col min="14866" max="14866" width="13.125" style="40" customWidth="1"/>
    <col min="14867" max="14867" width="12.125" style="40" bestFit="1" customWidth="1"/>
    <col min="14868" max="14868" width="6.25" style="40" bestFit="1" customWidth="1"/>
    <col min="14869" max="14869" width="12.125" style="40" customWidth="1"/>
    <col min="14870" max="14870" width="75.625" style="40" bestFit="1" customWidth="1"/>
    <col min="14871" max="14871" width="9.25" style="40" bestFit="1" customWidth="1"/>
    <col min="14872" max="15104" width="9" style="40"/>
    <col min="15105" max="15105" width="3" style="40" customWidth="1"/>
    <col min="15106" max="15106" width="14.625" style="40" bestFit="1" customWidth="1"/>
    <col min="15107" max="15107" width="18.875" style="40" bestFit="1" customWidth="1"/>
    <col min="15108" max="15108" width="29.25" style="40" bestFit="1" customWidth="1"/>
    <col min="15109" max="15109" width="34.625" style="40" customWidth="1"/>
    <col min="15110" max="15110" width="5.625" style="40" bestFit="1" customWidth="1"/>
    <col min="15111" max="15111" width="12.125" style="40" bestFit="1" customWidth="1"/>
    <col min="15112" max="15112" width="6.25" style="40" bestFit="1" customWidth="1"/>
    <col min="15113" max="15113" width="12.125" style="40" customWidth="1"/>
    <col min="15114" max="15114" width="12.125" style="40" bestFit="1" customWidth="1"/>
    <col min="15115" max="15115" width="6.25" style="40" bestFit="1" customWidth="1"/>
    <col min="15116" max="15116" width="12.125" style="40" customWidth="1"/>
    <col min="15117" max="15117" width="12.125" style="40" bestFit="1" customWidth="1"/>
    <col min="15118" max="15118" width="6.25" style="40" bestFit="1" customWidth="1"/>
    <col min="15119" max="15119" width="12.125" style="40" customWidth="1"/>
    <col min="15120" max="15120" width="12.625" style="40" customWidth="1"/>
    <col min="15121" max="15121" width="6.25" style="40" bestFit="1" customWidth="1"/>
    <col min="15122" max="15122" width="13.125" style="40" customWidth="1"/>
    <col min="15123" max="15123" width="12.125" style="40" bestFit="1" customWidth="1"/>
    <col min="15124" max="15124" width="6.25" style="40" bestFit="1" customWidth="1"/>
    <col min="15125" max="15125" width="12.125" style="40" customWidth="1"/>
    <col min="15126" max="15126" width="75.625" style="40" bestFit="1" customWidth="1"/>
    <col min="15127" max="15127" width="9.25" style="40" bestFit="1" customWidth="1"/>
    <col min="15128" max="15360" width="9" style="40"/>
    <col min="15361" max="15361" width="3" style="40" customWidth="1"/>
    <col min="15362" max="15362" width="14.625" style="40" bestFit="1" customWidth="1"/>
    <col min="15363" max="15363" width="18.875" style="40" bestFit="1" customWidth="1"/>
    <col min="15364" max="15364" width="29.25" style="40" bestFit="1" customWidth="1"/>
    <col min="15365" max="15365" width="34.625" style="40" customWidth="1"/>
    <col min="15366" max="15366" width="5.625" style="40" bestFit="1" customWidth="1"/>
    <col min="15367" max="15367" width="12.125" style="40" bestFit="1" customWidth="1"/>
    <col min="15368" max="15368" width="6.25" style="40" bestFit="1" customWidth="1"/>
    <col min="15369" max="15369" width="12.125" style="40" customWidth="1"/>
    <col min="15370" max="15370" width="12.125" style="40" bestFit="1" customWidth="1"/>
    <col min="15371" max="15371" width="6.25" style="40" bestFit="1" customWidth="1"/>
    <col min="15372" max="15372" width="12.125" style="40" customWidth="1"/>
    <col min="15373" max="15373" width="12.125" style="40" bestFit="1" customWidth="1"/>
    <col min="15374" max="15374" width="6.25" style="40" bestFit="1" customWidth="1"/>
    <col min="15375" max="15375" width="12.125" style="40" customWidth="1"/>
    <col min="15376" max="15376" width="12.625" style="40" customWidth="1"/>
    <col min="15377" max="15377" width="6.25" style="40" bestFit="1" customWidth="1"/>
    <col min="15378" max="15378" width="13.125" style="40" customWidth="1"/>
    <col min="15379" max="15379" width="12.125" style="40" bestFit="1" customWidth="1"/>
    <col min="15380" max="15380" width="6.25" style="40" bestFit="1" customWidth="1"/>
    <col min="15381" max="15381" width="12.125" style="40" customWidth="1"/>
    <col min="15382" max="15382" width="75.625" style="40" bestFit="1" customWidth="1"/>
    <col min="15383" max="15383" width="9.25" style="40" bestFit="1" customWidth="1"/>
    <col min="15384" max="15616" width="9" style="40"/>
    <col min="15617" max="15617" width="3" style="40" customWidth="1"/>
    <col min="15618" max="15618" width="14.625" style="40" bestFit="1" customWidth="1"/>
    <col min="15619" max="15619" width="18.875" style="40" bestFit="1" customWidth="1"/>
    <col min="15620" max="15620" width="29.25" style="40" bestFit="1" customWidth="1"/>
    <col min="15621" max="15621" width="34.625" style="40" customWidth="1"/>
    <col min="15622" max="15622" width="5.625" style="40" bestFit="1" customWidth="1"/>
    <col min="15623" max="15623" width="12.125" style="40" bestFit="1" customWidth="1"/>
    <col min="15624" max="15624" width="6.25" style="40" bestFit="1" customWidth="1"/>
    <col min="15625" max="15625" width="12.125" style="40" customWidth="1"/>
    <col min="15626" max="15626" width="12.125" style="40" bestFit="1" customWidth="1"/>
    <col min="15627" max="15627" width="6.25" style="40" bestFit="1" customWidth="1"/>
    <col min="15628" max="15628" width="12.125" style="40" customWidth="1"/>
    <col min="15629" max="15629" width="12.125" style="40" bestFit="1" customWidth="1"/>
    <col min="15630" max="15630" width="6.25" style="40" bestFit="1" customWidth="1"/>
    <col min="15631" max="15631" width="12.125" style="40" customWidth="1"/>
    <col min="15632" max="15632" width="12.625" style="40" customWidth="1"/>
    <col min="15633" max="15633" width="6.25" style="40" bestFit="1" customWidth="1"/>
    <col min="15634" max="15634" width="13.125" style="40" customWidth="1"/>
    <col min="15635" max="15635" width="12.125" style="40" bestFit="1" customWidth="1"/>
    <col min="15636" max="15636" width="6.25" style="40" bestFit="1" customWidth="1"/>
    <col min="15637" max="15637" width="12.125" style="40" customWidth="1"/>
    <col min="15638" max="15638" width="75.625" style="40" bestFit="1" customWidth="1"/>
    <col min="15639" max="15639" width="9.25" style="40" bestFit="1" customWidth="1"/>
    <col min="15640" max="15872" width="9" style="40"/>
    <col min="15873" max="15873" width="3" style="40" customWidth="1"/>
    <col min="15874" max="15874" width="14.625" style="40" bestFit="1" customWidth="1"/>
    <col min="15875" max="15875" width="18.875" style="40" bestFit="1" customWidth="1"/>
    <col min="15876" max="15876" width="29.25" style="40" bestFit="1" customWidth="1"/>
    <col min="15877" max="15877" width="34.625" style="40" customWidth="1"/>
    <col min="15878" max="15878" width="5.625" style="40" bestFit="1" customWidth="1"/>
    <col min="15879" max="15879" width="12.125" style="40" bestFit="1" customWidth="1"/>
    <col min="15880" max="15880" width="6.25" style="40" bestFit="1" customWidth="1"/>
    <col min="15881" max="15881" width="12.125" style="40" customWidth="1"/>
    <col min="15882" max="15882" width="12.125" style="40" bestFit="1" customWidth="1"/>
    <col min="15883" max="15883" width="6.25" style="40" bestFit="1" customWidth="1"/>
    <col min="15884" max="15884" width="12.125" style="40" customWidth="1"/>
    <col min="15885" max="15885" width="12.125" style="40" bestFit="1" customWidth="1"/>
    <col min="15886" max="15886" width="6.25" style="40" bestFit="1" customWidth="1"/>
    <col min="15887" max="15887" width="12.125" style="40" customWidth="1"/>
    <col min="15888" max="15888" width="12.625" style="40" customWidth="1"/>
    <col min="15889" max="15889" width="6.25" style="40" bestFit="1" customWidth="1"/>
    <col min="15890" max="15890" width="13.125" style="40" customWidth="1"/>
    <col min="15891" max="15891" width="12.125" style="40" bestFit="1" customWidth="1"/>
    <col min="15892" max="15892" width="6.25" style="40" bestFit="1" customWidth="1"/>
    <col min="15893" max="15893" width="12.125" style="40" customWidth="1"/>
    <col min="15894" max="15894" width="75.625" style="40" bestFit="1" customWidth="1"/>
    <col min="15895" max="15895" width="9.25" style="40" bestFit="1" customWidth="1"/>
    <col min="15896" max="16128" width="9" style="40"/>
    <col min="16129" max="16129" width="3" style="40" customWidth="1"/>
    <col min="16130" max="16130" width="14.625" style="40" bestFit="1" customWidth="1"/>
    <col min="16131" max="16131" width="18.875" style="40" bestFit="1" customWidth="1"/>
    <col min="16132" max="16132" width="29.25" style="40" bestFit="1" customWidth="1"/>
    <col min="16133" max="16133" width="34.625" style="40" customWidth="1"/>
    <col min="16134" max="16134" width="5.625" style="40" bestFit="1" customWidth="1"/>
    <col min="16135" max="16135" width="12.125" style="40" bestFit="1" customWidth="1"/>
    <col min="16136" max="16136" width="6.25" style="40" bestFit="1" customWidth="1"/>
    <col min="16137" max="16137" width="12.125" style="40" customWidth="1"/>
    <col min="16138" max="16138" width="12.125" style="40" bestFit="1" customWidth="1"/>
    <col min="16139" max="16139" width="6.25" style="40" bestFit="1" customWidth="1"/>
    <col min="16140" max="16140" width="12.125" style="40" customWidth="1"/>
    <col min="16141" max="16141" width="12.125" style="40" bestFit="1" customWidth="1"/>
    <col min="16142" max="16142" width="6.25" style="40" bestFit="1" customWidth="1"/>
    <col min="16143" max="16143" width="12.125" style="40" customWidth="1"/>
    <col min="16144" max="16144" width="12.625" style="40" customWidth="1"/>
    <col min="16145" max="16145" width="6.25" style="40" bestFit="1" customWidth="1"/>
    <col min="16146" max="16146" width="13.125" style="40" customWidth="1"/>
    <col min="16147" max="16147" width="12.125" style="40" bestFit="1" customWidth="1"/>
    <col min="16148" max="16148" width="6.25" style="40" bestFit="1" customWidth="1"/>
    <col min="16149" max="16149" width="12.125" style="40" customWidth="1"/>
    <col min="16150" max="16150" width="75.625" style="40" bestFit="1" customWidth="1"/>
    <col min="16151" max="16151" width="9.25" style="40" bestFit="1" customWidth="1"/>
    <col min="16152" max="16384" width="9" style="40"/>
  </cols>
  <sheetData>
    <row r="1" spans="2:24" s="506" customFormat="1" ht="15" customHeight="1">
      <c r="V1" s="507" t="s">
        <v>768</v>
      </c>
    </row>
    <row r="2" spans="2:24" ht="15" customHeight="1">
      <c r="B2" s="356" t="s">
        <v>778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8"/>
    </row>
    <row r="3" spans="2:24" ht="15" customHeight="1">
      <c r="B3" s="64"/>
      <c r="C3" s="358"/>
      <c r="D3" s="358"/>
      <c r="E3" s="358"/>
      <c r="F3" s="310"/>
      <c r="G3" s="64"/>
      <c r="H3" s="379"/>
      <c r="I3" s="64"/>
      <c r="J3" s="64"/>
      <c r="K3" s="379"/>
      <c r="L3" s="64"/>
      <c r="M3" s="64"/>
      <c r="N3" s="379"/>
      <c r="O3" s="64"/>
      <c r="P3" s="64"/>
      <c r="Q3" s="379"/>
      <c r="R3" s="64"/>
      <c r="S3" s="64"/>
      <c r="T3" s="379"/>
      <c r="U3" s="64"/>
      <c r="V3" s="120"/>
    </row>
    <row r="4" spans="2:24" ht="15" customHeight="1">
      <c r="B4" s="568" t="s">
        <v>262</v>
      </c>
      <c r="C4" s="359"/>
      <c r="D4" s="359"/>
      <c r="E4" s="359"/>
      <c r="F4" s="327"/>
      <c r="G4" s="380"/>
      <c r="H4" s="381"/>
      <c r="I4" s="380"/>
      <c r="J4" s="380"/>
      <c r="K4" s="381"/>
      <c r="L4" s="380"/>
      <c r="M4" s="380"/>
      <c r="N4" s="381"/>
      <c r="O4" s="380"/>
      <c r="P4" s="380"/>
      <c r="Q4" s="381"/>
      <c r="R4" s="380"/>
      <c r="S4" s="380"/>
      <c r="T4" s="381"/>
      <c r="U4" s="380"/>
      <c r="V4" s="120"/>
    </row>
    <row r="5" spans="2:24" ht="15" customHeight="1">
      <c r="B5" s="776" t="s">
        <v>101</v>
      </c>
      <c r="C5" s="840" t="s">
        <v>263</v>
      </c>
      <c r="D5" s="840" t="s">
        <v>264</v>
      </c>
      <c r="E5" s="840" t="s">
        <v>265</v>
      </c>
      <c r="F5" s="776" t="s">
        <v>74</v>
      </c>
      <c r="G5" s="836" t="s">
        <v>528</v>
      </c>
      <c r="H5" s="837"/>
      <c r="I5" s="837"/>
      <c r="J5" s="837"/>
      <c r="K5" s="837"/>
      <c r="L5" s="837"/>
      <c r="M5" s="837"/>
      <c r="N5" s="837"/>
      <c r="O5" s="837"/>
      <c r="P5" s="837"/>
      <c r="Q5" s="837"/>
      <c r="R5" s="837"/>
      <c r="S5" s="837"/>
      <c r="T5" s="837"/>
      <c r="U5" s="838"/>
      <c r="V5" s="735" t="s">
        <v>78</v>
      </c>
    </row>
    <row r="6" spans="2:24" ht="15" customHeight="1">
      <c r="B6" s="776"/>
      <c r="C6" s="840"/>
      <c r="D6" s="840"/>
      <c r="E6" s="840"/>
      <c r="F6" s="776"/>
      <c r="G6" s="839" t="s">
        <v>362</v>
      </c>
      <c r="H6" s="839"/>
      <c r="I6" s="839"/>
      <c r="J6" s="839" t="s">
        <v>363</v>
      </c>
      <c r="K6" s="839"/>
      <c r="L6" s="839"/>
      <c r="M6" s="839" t="s">
        <v>364</v>
      </c>
      <c r="N6" s="839"/>
      <c r="O6" s="839"/>
      <c r="P6" s="839" t="s">
        <v>365</v>
      </c>
      <c r="Q6" s="839"/>
      <c r="R6" s="839"/>
      <c r="S6" s="836" t="s">
        <v>79</v>
      </c>
      <c r="T6" s="837"/>
      <c r="U6" s="838"/>
      <c r="V6" s="735"/>
    </row>
    <row r="7" spans="2:24" ht="15" customHeight="1">
      <c r="B7" s="777"/>
      <c r="C7" s="841"/>
      <c r="D7" s="841"/>
      <c r="E7" s="841"/>
      <c r="F7" s="777"/>
      <c r="G7" s="383" t="s">
        <v>76</v>
      </c>
      <c r="H7" s="384" t="s">
        <v>75</v>
      </c>
      <c r="I7" s="385" t="s">
        <v>77</v>
      </c>
      <c r="J7" s="383" t="s">
        <v>76</v>
      </c>
      <c r="K7" s="384" t="s">
        <v>75</v>
      </c>
      <c r="L7" s="385" t="s">
        <v>77</v>
      </c>
      <c r="M7" s="383" t="s">
        <v>76</v>
      </c>
      <c r="N7" s="384" t="s">
        <v>75</v>
      </c>
      <c r="O7" s="385" t="s">
        <v>77</v>
      </c>
      <c r="P7" s="383" t="s">
        <v>76</v>
      </c>
      <c r="Q7" s="384" t="s">
        <v>75</v>
      </c>
      <c r="R7" s="385" t="s">
        <v>77</v>
      </c>
      <c r="S7" s="383" t="s">
        <v>76</v>
      </c>
      <c r="T7" s="384" t="s">
        <v>75</v>
      </c>
      <c r="U7" s="385" t="s">
        <v>77</v>
      </c>
      <c r="V7" s="735"/>
    </row>
    <row r="8" spans="2:24" ht="15" customHeight="1">
      <c r="B8" s="361" t="s">
        <v>266</v>
      </c>
      <c r="C8" s="362" t="s">
        <v>267</v>
      </c>
      <c r="D8" s="378" t="s">
        <v>268</v>
      </c>
      <c r="E8" s="364"/>
      <c r="F8" s="365" t="s">
        <v>71</v>
      </c>
      <c r="G8" s="386"/>
      <c r="H8" s="387">
        <v>1</v>
      </c>
      <c r="I8" s="388"/>
      <c r="J8" s="389"/>
      <c r="K8" s="390"/>
      <c r="L8" s="391"/>
      <c r="M8" s="389"/>
      <c r="N8" s="390"/>
      <c r="O8" s="391"/>
      <c r="P8" s="389"/>
      <c r="Q8" s="390"/>
      <c r="R8" s="391"/>
      <c r="S8" s="392"/>
      <c r="T8" s="387">
        <v>1</v>
      </c>
      <c r="U8" s="388"/>
      <c r="V8" s="393"/>
    </row>
    <row r="9" spans="2:24" ht="15" customHeight="1">
      <c r="B9" s="366"/>
      <c r="C9" s="367"/>
      <c r="D9" s="368"/>
      <c r="E9" s="394" t="s">
        <v>269</v>
      </c>
      <c r="F9" s="370" t="s">
        <v>270</v>
      </c>
      <c r="G9" s="395">
        <v>24900</v>
      </c>
      <c r="H9" s="396"/>
      <c r="I9" s="397"/>
      <c r="J9" s="398"/>
      <c r="K9" s="399"/>
      <c r="L9" s="400"/>
      <c r="M9" s="398"/>
      <c r="N9" s="399"/>
      <c r="O9" s="400"/>
      <c r="P9" s="398"/>
      <c r="Q9" s="399"/>
      <c r="R9" s="400"/>
      <c r="S9" s="395"/>
      <c r="T9" s="401"/>
      <c r="U9" s="397"/>
      <c r="V9" s="371" t="s">
        <v>271</v>
      </c>
      <c r="W9" s="372"/>
    </row>
    <row r="10" spans="2:24" ht="15" customHeight="1">
      <c r="B10" s="366"/>
      <c r="C10" s="367"/>
      <c r="D10" s="368"/>
      <c r="E10" s="394" t="s">
        <v>272</v>
      </c>
      <c r="F10" s="370" t="s">
        <v>270</v>
      </c>
      <c r="G10" s="395">
        <v>23500</v>
      </c>
      <c r="H10" s="396"/>
      <c r="I10" s="397"/>
      <c r="J10" s="398"/>
      <c r="K10" s="399"/>
      <c r="L10" s="400"/>
      <c r="M10" s="398"/>
      <c r="N10" s="399"/>
      <c r="O10" s="400"/>
      <c r="P10" s="398"/>
      <c r="Q10" s="399"/>
      <c r="R10" s="400"/>
      <c r="S10" s="395"/>
      <c r="T10" s="401"/>
      <c r="U10" s="397"/>
      <c r="V10" s="371" t="s">
        <v>271</v>
      </c>
      <c r="W10" s="372"/>
    </row>
    <row r="11" spans="2:24" ht="15" customHeight="1">
      <c r="B11" s="366"/>
      <c r="C11" s="367"/>
      <c r="D11" s="368"/>
      <c r="E11" s="394" t="s">
        <v>273</v>
      </c>
      <c r="F11" s="370" t="s">
        <v>270</v>
      </c>
      <c r="G11" s="395">
        <v>20800</v>
      </c>
      <c r="H11" s="396"/>
      <c r="I11" s="397"/>
      <c r="J11" s="398"/>
      <c r="K11" s="399"/>
      <c r="L11" s="400"/>
      <c r="M11" s="398"/>
      <c r="N11" s="399"/>
      <c r="O11" s="400"/>
      <c r="P11" s="398"/>
      <c r="Q11" s="399"/>
      <c r="R11" s="400"/>
      <c r="S11" s="395"/>
      <c r="T11" s="401"/>
      <c r="U11" s="397"/>
      <c r="V11" s="371" t="s">
        <v>271</v>
      </c>
      <c r="W11" s="372"/>
    </row>
    <row r="12" spans="2:24" ht="15" customHeight="1">
      <c r="B12" s="366"/>
      <c r="C12" s="367"/>
      <c r="D12" s="368"/>
      <c r="E12" s="394" t="s">
        <v>274</v>
      </c>
      <c r="F12" s="370" t="s">
        <v>270</v>
      </c>
      <c r="G12" s="395">
        <v>19900</v>
      </c>
      <c r="H12" s="396"/>
      <c r="I12" s="397"/>
      <c r="J12" s="398"/>
      <c r="K12" s="399"/>
      <c r="L12" s="400"/>
      <c r="M12" s="398"/>
      <c r="N12" s="399"/>
      <c r="O12" s="400"/>
      <c r="P12" s="398"/>
      <c r="Q12" s="399"/>
      <c r="R12" s="400"/>
      <c r="S12" s="395"/>
      <c r="T12" s="401"/>
      <c r="U12" s="397"/>
      <c r="V12" s="371" t="s">
        <v>271</v>
      </c>
      <c r="W12" s="372"/>
    </row>
    <row r="13" spans="2:24" ht="15" customHeight="1">
      <c r="B13" s="366"/>
      <c r="C13" s="367"/>
      <c r="D13" s="368"/>
      <c r="E13" s="394" t="s">
        <v>275</v>
      </c>
      <c r="F13" s="370" t="s">
        <v>270</v>
      </c>
      <c r="G13" s="395">
        <v>17200</v>
      </c>
      <c r="H13" s="396"/>
      <c r="I13" s="397"/>
      <c r="J13" s="398"/>
      <c r="K13" s="399"/>
      <c r="L13" s="400"/>
      <c r="M13" s="398"/>
      <c r="N13" s="399"/>
      <c r="O13" s="400"/>
      <c r="P13" s="398"/>
      <c r="Q13" s="399"/>
      <c r="R13" s="400"/>
      <c r="S13" s="395"/>
      <c r="T13" s="401"/>
      <c r="U13" s="397"/>
      <c r="V13" s="371" t="s">
        <v>271</v>
      </c>
      <c r="W13" s="372"/>
    </row>
    <row r="14" spans="2:24" ht="15" customHeight="1">
      <c r="B14" s="366"/>
      <c r="C14" s="367"/>
      <c r="D14" s="368"/>
      <c r="E14" s="394" t="s">
        <v>276</v>
      </c>
      <c r="F14" s="370" t="s">
        <v>270</v>
      </c>
      <c r="G14" s="395">
        <f>ROUNDDOWN(G9*(1+0.095*0.25*7*8/24),-2)</f>
        <v>26200</v>
      </c>
      <c r="H14" s="396"/>
      <c r="I14" s="397"/>
      <c r="J14" s="398"/>
      <c r="K14" s="399"/>
      <c r="L14" s="400"/>
      <c r="M14" s="398"/>
      <c r="N14" s="399"/>
      <c r="O14" s="400"/>
      <c r="P14" s="398"/>
      <c r="Q14" s="399"/>
      <c r="R14" s="400"/>
      <c r="S14" s="395"/>
      <c r="T14" s="401"/>
      <c r="U14" s="397"/>
      <c r="V14" s="371" t="s">
        <v>366</v>
      </c>
      <c r="W14" s="372"/>
    </row>
    <row r="15" spans="2:24" ht="15" customHeight="1">
      <c r="B15" s="366"/>
      <c r="C15" s="367"/>
      <c r="D15" s="368"/>
      <c r="E15" s="394" t="s">
        <v>278</v>
      </c>
      <c r="F15" s="370" t="s">
        <v>270</v>
      </c>
      <c r="G15" s="395">
        <f>ROUNDDOWN(G10*(1+0.098*0.25*7*8/24),-2)</f>
        <v>24800</v>
      </c>
      <c r="H15" s="396"/>
      <c r="I15" s="397"/>
      <c r="J15" s="398"/>
      <c r="K15" s="399"/>
      <c r="L15" s="400"/>
      <c r="M15" s="398"/>
      <c r="N15" s="399"/>
      <c r="O15" s="400"/>
      <c r="P15" s="398"/>
      <c r="Q15" s="399"/>
      <c r="R15" s="400"/>
      <c r="S15" s="395"/>
      <c r="T15" s="401"/>
      <c r="U15" s="397"/>
      <c r="V15" s="371" t="s">
        <v>366</v>
      </c>
      <c r="W15" s="372"/>
    </row>
    <row r="16" spans="2:24" ht="15" customHeight="1">
      <c r="B16" s="366"/>
      <c r="C16" s="367"/>
      <c r="D16" s="368"/>
      <c r="E16" s="394" t="s">
        <v>279</v>
      </c>
      <c r="F16" s="370" t="s">
        <v>270</v>
      </c>
      <c r="G16" s="395">
        <f>ROUNDDOWN(G11*(1+0.092*0.25*7*8/24),-2)</f>
        <v>21900</v>
      </c>
      <c r="H16" s="396"/>
      <c r="I16" s="397"/>
      <c r="J16" s="398"/>
      <c r="K16" s="399"/>
      <c r="L16" s="400"/>
      <c r="M16" s="398"/>
      <c r="N16" s="399"/>
      <c r="O16" s="400"/>
      <c r="P16" s="398"/>
      <c r="Q16" s="399"/>
      <c r="R16" s="400"/>
      <c r="S16" s="395"/>
      <c r="T16" s="401"/>
      <c r="U16" s="397"/>
      <c r="V16" s="371" t="s">
        <v>366</v>
      </c>
      <c r="W16" s="402"/>
      <c r="X16" s="403"/>
    </row>
    <row r="17" spans="2:23" ht="15" customHeight="1">
      <c r="B17" s="366"/>
      <c r="C17" s="367"/>
      <c r="D17" s="368"/>
      <c r="E17" s="394" t="s">
        <v>280</v>
      </c>
      <c r="F17" s="370" t="s">
        <v>270</v>
      </c>
      <c r="G17" s="395">
        <f>ROUNDDOWN(G12*(1+0.099*0.25*7*8/24),-2)</f>
        <v>21000</v>
      </c>
      <c r="H17" s="396"/>
      <c r="I17" s="397"/>
      <c r="J17" s="398"/>
      <c r="K17" s="399"/>
      <c r="L17" s="400"/>
      <c r="M17" s="398"/>
      <c r="N17" s="399"/>
      <c r="O17" s="400"/>
      <c r="P17" s="398"/>
      <c r="Q17" s="399"/>
      <c r="R17" s="400"/>
      <c r="S17" s="395"/>
      <c r="T17" s="401"/>
      <c r="U17" s="397"/>
      <c r="V17" s="371" t="s">
        <v>366</v>
      </c>
      <c r="W17" s="372"/>
    </row>
    <row r="18" spans="2:23" ht="15" customHeight="1">
      <c r="B18" s="373"/>
      <c r="C18" s="404"/>
      <c r="D18" s="405"/>
      <c r="E18" s="406" t="s">
        <v>281</v>
      </c>
      <c r="F18" s="407" t="s">
        <v>270</v>
      </c>
      <c r="G18" s="408">
        <f>ROUNDDOWN(G13*(1+0.103*0.25*7*8/24),-2)</f>
        <v>18200</v>
      </c>
      <c r="H18" s="409"/>
      <c r="I18" s="410"/>
      <c r="J18" s="411"/>
      <c r="K18" s="412"/>
      <c r="L18" s="413"/>
      <c r="M18" s="411"/>
      <c r="N18" s="412"/>
      <c r="O18" s="413"/>
      <c r="P18" s="411"/>
      <c r="Q18" s="412"/>
      <c r="R18" s="413"/>
      <c r="S18" s="414"/>
      <c r="T18" s="415"/>
      <c r="U18" s="410"/>
      <c r="V18" s="416" t="s">
        <v>366</v>
      </c>
      <c r="W18" s="372"/>
    </row>
    <row r="19" spans="2:23" ht="15" customHeight="1">
      <c r="B19" s="366"/>
      <c r="C19" s="366"/>
      <c r="D19" s="378" t="s">
        <v>282</v>
      </c>
      <c r="E19" s="364"/>
      <c r="F19" s="365" t="s">
        <v>71</v>
      </c>
      <c r="G19" s="386"/>
      <c r="H19" s="387">
        <v>1</v>
      </c>
      <c r="I19" s="388"/>
      <c r="J19" s="389"/>
      <c r="K19" s="390"/>
      <c r="L19" s="391"/>
      <c r="M19" s="389"/>
      <c r="N19" s="390"/>
      <c r="O19" s="391"/>
      <c r="P19" s="389"/>
      <c r="Q19" s="390"/>
      <c r="R19" s="391"/>
      <c r="S19" s="392"/>
      <c r="T19" s="387">
        <v>1</v>
      </c>
      <c r="U19" s="388"/>
      <c r="V19" s="393"/>
    </row>
    <row r="20" spans="2:23" ht="15" customHeight="1">
      <c r="B20" s="366"/>
      <c r="C20" s="366"/>
      <c r="D20" s="368"/>
      <c r="E20" s="394" t="s">
        <v>269</v>
      </c>
      <c r="F20" s="370" t="s">
        <v>270</v>
      </c>
      <c r="G20" s="395">
        <v>24900</v>
      </c>
      <c r="H20" s="396"/>
      <c r="I20" s="397"/>
      <c r="J20" s="398"/>
      <c r="K20" s="399"/>
      <c r="L20" s="400"/>
      <c r="M20" s="398"/>
      <c r="N20" s="399"/>
      <c r="O20" s="400"/>
      <c r="P20" s="398"/>
      <c r="Q20" s="399"/>
      <c r="R20" s="400"/>
      <c r="S20" s="395"/>
      <c r="T20" s="401"/>
      <c r="U20" s="397"/>
      <c r="V20" s="371" t="s">
        <v>271</v>
      </c>
    </row>
    <row r="21" spans="2:23" ht="15" customHeight="1">
      <c r="B21" s="366"/>
      <c r="C21" s="366"/>
      <c r="D21" s="368"/>
      <c r="E21" s="394" t="s">
        <v>272</v>
      </c>
      <c r="F21" s="370" t="s">
        <v>270</v>
      </c>
      <c r="G21" s="395">
        <v>23500</v>
      </c>
      <c r="H21" s="396"/>
      <c r="I21" s="397"/>
      <c r="J21" s="398"/>
      <c r="K21" s="399"/>
      <c r="L21" s="400"/>
      <c r="M21" s="398"/>
      <c r="N21" s="399"/>
      <c r="O21" s="400"/>
      <c r="P21" s="398"/>
      <c r="Q21" s="399"/>
      <c r="R21" s="400"/>
      <c r="S21" s="395"/>
      <c r="T21" s="401"/>
      <c r="U21" s="397"/>
      <c r="V21" s="371" t="s">
        <v>271</v>
      </c>
    </row>
    <row r="22" spans="2:23" ht="15" customHeight="1">
      <c r="B22" s="366"/>
      <c r="C22" s="366"/>
      <c r="D22" s="368"/>
      <c r="E22" s="394" t="s">
        <v>273</v>
      </c>
      <c r="F22" s="370" t="s">
        <v>270</v>
      </c>
      <c r="G22" s="395">
        <v>20800</v>
      </c>
      <c r="H22" s="396"/>
      <c r="I22" s="397"/>
      <c r="J22" s="398"/>
      <c r="K22" s="399"/>
      <c r="L22" s="400"/>
      <c r="M22" s="398"/>
      <c r="N22" s="399"/>
      <c r="O22" s="400"/>
      <c r="P22" s="398"/>
      <c r="Q22" s="399"/>
      <c r="R22" s="400"/>
      <c r="S22" s="395"/>
      <c r="T22" s="401"/>
      <c r="U22" s="397"/>
      <c r="V22" s="371" t="s">
        <v>271</v>
      </c>
    </row>
    <row r="23" spans="2:23" ht="15" customHeight="1">
      <c r="B23" s="366"/>
      <c r="C23" s="366"/>
      <c r="D23" s="368"/>
      <c r="E23" s="394" t="s">
        <v>274</v>
      </c>
      <c r="F23" s="370" t="s">
        <v>270</v>
      </c>
      <c r="G23" s="395">
        <v>19900</v>
      </c>
      <c r="H23" s="396"/>
      <c r="I23" s="397"/>
      <c r="J23" s="398"/>
      <c r="K23" s="399"/>
      <c r="L23" s="400"/>
      <c r="M23" s="398"/>
      <c r="N23" s="399"/>
      <c r="O23" s="400"/>
      <c r="P23" s="398"/>
      <c r="Q23" s="399"/>
      <c r="R23" s="400"/>
      <c r="S23" s="395"/>
      <c r="T23" s="401"/>
      <c r="U23" s="397"/>
      <c r="V23" s="371" t="s">
        <v>271</v>
      </c>
    </row>
    <row r="24" spans="2:23" ht="15" customHeight="1">
      <c r="B24" s="366"/>
      <c r="C24" s="366"/>
      <c r="D24" s="405"/>
      <c r="E24" s="394" t="s">
        <v>275</v>
      </c>
      <c r="F24" s="407" t="s">
        <v>270</v>
      </c>
      <c r="G24" s="395">
        <v>17200</v>
      </c>
      <c r="H24" s="409"/>
      <c r="I24" s="410"/>
      <c r="J24" s="398"/>
      <c r="K24" s="412"/>
      <c r="L24" s="413"/>
      <c r="M24" s="398"/>
      <c r="N24" s="412"/>
      <c r="O24" s="413"/>
      <c r="P24" s="398"/>
      <c r="Q24" s="412"/>
      <c r="R24" s="413"/>
      <c r="S24" s="395"/>
      <c r="T24" s="415"/>
      <c r="U24" s="410"/>
      <c r="V24" s="416" t="s">
        <v>271</v>
      </c>
    </row>
    <row r="25" spans="2:23" ht="15" customHeight="1">
      <c r="B25" s="366"/>
      <c r="C25" s="366"/>
      <c r="D25" s="378" t="s">
        <v>283</v>
      </c>
      <c r="E25" s="364"/>
      <c r="F25" s="417" t="s">
        <v>71</v>
      </c>
      <c r="G25" s="392"/>
      <c r="H25" s="387">
        <v>1</v>
      </c>
      <c r="I25" s="388"/>
      <c r="J25" s="389"/>
      <c r="K25" s="390"/>
      <c r="L25" s="391"/>
      <c r="M25" s="389"/>
      <c r="N25" s="390"/>
      <c r="O25" s="391"/>
      <c r="P25" s="389"/>
      <c r="Q25" s="390"/>
      <c r="R25" s="391"/>
      <c r="S25" s="392"/>
      <c r="T25" s="387">
        <v>1</v>
      </c>
      <c r="U25" s="388"/>
      <c r="V25" s="393"/>
    </row>
    <row r="26" spans="2:23" ht="15" customHeight="1">
      <c r="B26" s="366"/>
      <c r="C26" s="366"/>
      <c r="D26" s="368"/>
      <c r="E26" s="394" t="s">
        <v>269</v>
      </c>
      <c r="F26" s="370" t="s">
        <v>270</v>
      </c>
      <c r="G26" s="395">
        <v>24900</v>
      </c>
      <c r="H26" s="396"/>
      <c r="I26" s="397"/>
      <c r="J26" s="398"/>
      <c r="K26" s="399"/>
      <c r="L26" s="400"/>
      <c r="M26" s="398"/>
      <c r="N26" s="399"/>
      <c r="O26" s="400"/>
      <c r="P26" s="398"/>
      <c r="Q26" s="399"/>
      <c r="R26" s="400"/>
      <c r="S26" s="395"/>
      <c r="T26" s="401"/>
      <c r="U26" s="397"/>
      <c r="V26" s="371" t="s">
        <v>271</v>
      </c>
    </row>
    <row r="27" spans="2:23" ht="15" customHeight="1">
      <c r="B27" s="366"/>
      <c r="C27" s="366"/>
      <c r="D27" s="368"/>
      <c r="E27" s="394" t="s">
        <v>272</v>
      </c>
      <c r="F27" s="370" t="s">
        <v>270</v>
      </c>
      <c r="G27" s="395">
        <v>23500</v>
      </c>
      <c r="H27" s="396"/>
      <c r="I27" s="397"/>
      <c r="J27" s="398"/>
      <c r="K27" s="399"/>
      <c r="L27" s="400"/>
      <c r="M27" s="398"/>
      <c r="N27" s="399"/>
      <c r="O27" s="400"/>
      <c r="P27" s="398"/>
      <c r="Q27" s="399"/>
      <c r="R27" s="400"/>
      <c r="S27" s="395"/>
      <c r="T27" s="401"/>
      <c r="U27" s="397"/>
      <c r="V27" s="371" t="s">
        <v>271</v>
      </c>
    </row>
    <row r="28" spans="2:23" ht="15" customHeight="1">
      <c r="B28" s="366"/>
      <c r="C28" s="366"/>
      <c r="D28" s="368"/>
      <c r="E28" s="394" t="s">
        <v>273</v>
      </c>
      <c r="F28" s="370" t="s">
        <v>270</v>
      </c>
      <c r="G28" s="395">
        <v>20800</v>
      </c>
      <c r="H28" s="396"/>
      <c r="I28" s="397"/>
      <c r="J28" s="398"/>
      <c r="K28" s="399"/>
      <c r="L28" s="400"/>
      <c r="M28" s="398"/>
      <c r="N28" s="399"/>
      <c r="O28" s="400"/>
      <c r="P28" s="398"/>
      <c r="Q28" s="399"/>
      <c r="R28" s="400"/>
      <c r="S28" s="395"/>
      <c r="T28" s="401"/>
      <c r="U28" s="397"/>
      <c r="V28" s="371" t="s">
        <v>271</v>
      </c>
    </row>
    <row r="29" spans="2:23" ht="15" customHeight="1">
      <c r="B29" s="366"/>
      <c r="C29" s="366"/>
      <c r="D29" s="368"/>
      <c r="E29" s="394" t="s">
        <v>274</v>
      </c>
      <c r="F29" s="370" t="s">
        <v>270</v>
      </c>
      <c r="G29" s="395">
        <v>19900</v>
      </c>
      <c r="H29" s="396"/>
      <c r="I29" s="397"/>
      <c r="J29" s="398"/>
      <c r="K29" s="399"/>
      <c r="L29" s="400"/>
      <c r="M29" s="398"/>
      <c r="N29" s="399"/>
      <c r="O29" s="400"/>
      <c r="P29" s="398"/>
      <c r="Q29" s="399"/>
      <c r="R29" s="400"/>
      <c r="S29" s="395"/>
      <c r="T29" s="401"/>
      <c r="U29" s="397"/>
      <c r="V29" s="371" t="s">
        <v>271</v>
      </c>
    </row>
    <row r="30" spans="2:23" ht="15" customHeight="1">
      <c r="B30" s="366"/>
      <c r="C30" s="366"/>
      <c r="D30" s="418"/>
      <c r="E30" s="419" t="s">
        <v>275</v>
      </c>
      <c r="F30" s="420" t="s">
        <v>270</v>
      </c>
      <c r="G30" s="395">
        <v>17200</v>
      </c>
      <c r="H30" s="421"/>
      <c r="I30" s="422"/>
      <c r="J30" s="398"/>
      <c r="K30" s="423"/>
      <c r="L30" s="424"/>
      <c r="M30" s="398"/>
      <c r="N30" s="423"/>
      <c r="O30" s="424"/>
      <c r="P30" s="398"/>
      <c r="Q30" s="423"/>
      <c r="R30" s="424"/>
      <c r="S30" s="395"/>
      <c r="T30" s="425"/>
      <c r="U30" s="422"/>
      <c r="V30" s="426" t="s">
        <v>271</v>
      </c>
    </row>
    <row r="31" spans="2:23" ht="15" customHeight="1">
      <c r="B31" s="366"/>
      <c r="C31" s="367"/>
      <c r="D31" s="368"/>
      <c r="E31" s="394" t="s">
        <v>276</v>
      </c>
      <c r="F31" s="370" t="s">
        <v>270</v>
      </c>
      <c r="G31" s="395">
        <f>ROUNDDOWN(G26*(1+0.095*0.25*7*8/24),-2)</f>
        <v>26200</v>
      </c>
      <c r="H31" s="396"/>
      <c r="I31" s="397"/>
      <c r="J31" s="398"/>
      <c r="K31" s="399"/>
      <c r="L31" s="400"/>
      <c r="M31" s="398"/>
      <c r="N31" s="399"/>
      <c r="O31" s="400"/>
      <c r="P31" s="398"/>
      <c r="Q31" s="399"/>
      <c r="R31" s="400"/>
      <c r="S31" s="395"/>
      <c r="T31" s="401"/>
      <c r="U31" s="397"/>
      <c r="V31" s="371" t="s">
        <v>366</v>
      </c>
      <c r="W31" s="372"/>
    </row>
    <row r="32" spans="2:23" ht="15" customHeight="1">
      <c r="B32" s="366"/>
      <c r="C32" s="367"/>
      <c r="D32" s="368"/>
      <c r="E32" s="394" t="s">
        <v>278</v>
      </c>
      <c r="F32" s="370" t="s">
        <v>270</v>
      </c>
      <c r="G32" s="395">
        <f>ROUNDDOWN(G27*(1+0.098*0.25*7*8/24),-2)</f>
        <v>24800</v>
      </c>
      <c r="H32" s="396"/>
      <c r="I32" s="397"/>
      <c r="J32" s="398"/>
      <c r="K32" s="399"/>
      <c r="L32" s="400"/>
      <c r="M32" s="398"/>
      <c r="N32" s="399"/>
      <c r="O32" s="400"/>
      <c r="P32" s="398"/>
      <c r="Q32" s="399"/>
      <c r="R32" s="400"/>
      <c r="S32" s="395"/>
      <c r="T32" s="401"/>
      <c r="U32" s="397"/>
      <c r="V32" s="371" t="s">
        <v>366</v>
      </c>
      <c r="W32" s="372"/>
    </row>
    <row r="33" spans="2:24" ht="15" customHeight="1">
      <c r="B33" s="366"/>
      <c r="C33" s="367"/>
      <c r="D33" s="368"/>
      <c r="E33" s="394" t="s">
        <v>279</v>
      </c>
      <c r="F33" s="370" t="s">
        <v>270</v>
      </c>
      <c r="G33" s="395">
        <f>ROUNDDOWN(G28*(1+0.092*0.25*7*8/24),-2)</f>
        <v>21900</v>
      </c>
      <c r="H33" s="396"/>
      <c r="I33" s="397"/>
      <c r="J33" s="398"/>
      <c r="K33" s="399"/>
      <c r="L33" s="400"/>
      <c r="M33" s="398"/>
      <c r="N33" s="399"/>
      <c r="O33" s="400"/>
      <c r="P33" s="398"/>
      <c r="Q33" s="399"/>
      <c r="R33" s="400"/>
      <c r="S33" s="395"/>
      <c r="T33" s="401"/>
      <c r="U33" s="397"/>
      <c r="V33" s="371" t="s">
        <v>366</v>
      </c>
      <c r="W33" s="402"/>
      <c r="X33" s="403"/>
    </row>
    <row r="34" spans="2:24" ht="15" customHeight="1">
      <c r="B34" s="366"/>
      <c r="C34" s="367"/>
      <c r="D34" s="368"/>
      <c r="E34" s="394" t="s">
        <v>280</v>
      </c>
      <c r="F34" s="370" t="s">
        <v>270</v>
      </c>
      <c r="G34" s="395">
        <f>ROUNDDOWN(G29*(1+0.099*0.25*7*8/24),-2)</f>
        <v>21000</v>
      </c>
      <c r="H34" s="396"/>
      <c r="I34" s="397"/>
      <c r="J34" s="398"/>
      <c r="K34" s="399"/>
      <c r="L34" s="400"/>
      <c r="M34" s="398"/>
      <c r="N34" s="399"/>
      <c r="O34" s="400"/>
      <c r="P34" s="398"/>
      <c r="Q34" s="399"/>
      <c r="R34" s="400"/>
      <c r="S34" s="395"/>
      <c r="T34" s="401"/>
      <c r="U34" s="397"/>
      <c r="V34" s="371" t="s">
        <v>366</v>
      </c>
      <c r="W34" s="372"/>
    </row>
    <row r="35" spans="2:24" ht="15" customHeight="1">
      <c r="B35" s="373"/>
      <c r="C35" s="404"/>
      <c r="D35" s="405"/>
      <c r="E35" s="406" t="s">
        <v>281</v>
      </c>
      <c r="F35" s="407" t="s">
        <v>270</v>
      </c>
      <c r="G35" s="408">
        <f>ROUNDDOWN(G30*(1+0.103*0.25*7*8/24),-2)</f>
        <v>18200</v>
      </c>
      <c r="H35" s="409"/>
      <c r="I35" s="410"/>
      <c r="J35" s="411"/>
      <c r="K35" s="412"/>
      <c r="L35" s="413"/>
      <c r="M35" s="411"/>
      <c r="N35" s="412"/>
      <c r="O35" s="413"/>
      <c r="P35" s="411"/>
      <c r="Q35" s="412"/>
      <c r="R35" s="413"/>
      <c r="S35" s="408"/>
      <c r="T35" s="415"/>
      <c r="U35" s="410"/>
      <c r="V35" s="416" t="s">
        <v>366</v>
      </c>
      <c r="W35" s="372"/>
    </row>
    <row r="36" spans="2:24" ht="15" customHeight="1">
      <c r="B36" s="366"/>
      <c r="C36" s="366"/>
      <c r="D36" s="427" t="s">
        <v>284</v>
      </c>
      <c r="E36" s="428"/>
      <c r="F36" s="365" t="s">
        <v>71</v>
      </c>
      <c r="G36" s="429"/>
      <c r="H36" s="430"/>
      <c r="I36" s="431"/>
      <c r="J36" s="392"/>
      <c r="K36" s="387">
        <v>1</v>
      </c>
      <c r="L36" s="388"/>
      <c r="M36" s="429"/>
      <c r="N36" s="430"/>
      <c r="O36" s="431"/>
      <c r="P36" s="392"/>
      <c r="Q36" s="387">
        <v>1</v>
      </c>
      <c r="R36" s="388">
        <f>SUM(R37)</f>
        <v>50000000</v>
      </c>
      <c r="S36" s="392"/>
      <c r="T36" s="387">
        <v>1</v>
      </c>
      <c r="U36" s="388"/>
      <c r="V36" s="393"/>
    </row>
    <row r="37" spans="2:24" ht="15" customHeight="1">
      <c r="B37" s="366"/>
      <c r="C37" s="366"/>
      <c r="D37" s="432"/>
      <c r="E37" s="433" t="s">
        <v>285</v>
      </c>
      <c r="F37" s="434" t="s">
        <v>71</v>
      </c>
      <c r="G37" s="435"/>
      <c r="H37" s="436"/>
      <c r="I37" s="437"/>
      <c r="J37" s="435"/>
      <c r="K37" s="438"/>
      <c r="L37" s="437"/>
      <c r="M37" s="435"/>
      <c r="N37" s="436"/>
      <c r="O37" s="437"/>
      <c r="P37" s="439">
        <v>50000000</v>
      </c>
      <c r="Q37" s="440">
        <v>1</v>
      </c>
      <c r="R37" s="441">
        <f>P37*Q37</f>
        <v>50000000</v>
      </c>
      <c r="S37" s="439"/>
      <c r="T37" s="401"/>
      <c r="U37" s="397"/>
      <c r="V37" s="371"/>
    </row>
    <row r="38" spans="2:24" ht="15" customHeight="1">
      <c r="B38" s="373"/>
      <c r="C38" s="373"/>
      <c r="D38" s="442"/>
      <c r="E38" s="443" t="s">
        <v>286</v>
      </c>
      <c r="F38" s="444" t="s">
        <v>71</v>
      </c>
      <c r="G38" s="445"/>
      <c r="H38" s="446"/>
      <c r="I38" s="447"/>
      <c r="J38" s="448"/>
      <c r="K38" s="449">
        <v>1</v>
      </c>
      <c r="L38" s="410"/>
      <c r="M38" s="445"/>
      <c r="N38" s="446"/>
      <c r="O38" s="447"/>
      <c r="P38" s="445"/>
      <c r="Q38" s="450"/>
      <c r="R38" s="447"/>
      <c r="S38" s="451"/>
      <c r="T38" s="415"/>
      <c r="U38" s="410"/>
      <c r="V38" s="416" t="s">
        <v>367</v>
      </c>
    </row>
    <row r="39" spans="2:24" ht="15" customHeight="1">
      <c r="B39" s="373"/>
      <c r="C39" s="376" t="s">
        <v>287</v>
      </c>
      <c r="D39" s="376"/>
      <c r="E39" s="377"/>
      <c r="F39" s="70" t="str">
        <f>IF(AND(ISBLANK($D36),ISBLANK($D39)),"","式")</f>
        <v>式</v>
      </c>
      <c r="G39" s="452"/>
      <c r="H39" s="453">
        <v>1</v>
      </c>
      <c r="I39" s="454"/>
      <c r="J39" s="452"/>
      <c r="K39" s="453">
        <v>1</v>
      </c>
      <c r="L39" s="454"/>
      <c r="M39" s="455"/>
      <c r="N39" s="456"/>
      <c r="O39" s="457"/>
      <c r="P39" s="452"/>
      <c r="Q39" s="453">
        <v>1</v>
      </c>
      <c r="R39" s="454"/>
      <c r="S39" s="452"/>
      <c r="T39" s="453">
        <v>1</v>
      </c>
      <c r="U39" s="454"/>
      <c r="V39" s="393"/>
    </row>
    <row r="40" spans="2:24" ht="15" customHeight="1">
      <c r="B40" s="366"/>
      <c r="C40" s="361"/>
      <c r="D40" s="458" t="s">
        <v>288</v>
      </c>
      <c r="E40" s="459" t="s">
        <v>289</v>
      </c>
      <c r="F40" s="70" t="s">
        <v>71</v>
      </c>
      <c r="G40" s="452"/>
      <c r="H40" s="460">
        <v>1</v>
      </c>
      <c r="I40" s="454"/>
      <c r="J40" s="452"/>
      <c r="K40" s="453">
        <v>1</v>
      </c>
      <c r="L40" s="454"/>
      <c r="M40" s="455"/>
      <c r="N40" s="456"/>
      <c r="O40" s="457"/>
      <c r="P40" s="452"/>
      <c r="Q40" s="453">
        <v>1</v>
      </c>
      <c r="R40" s="454"/>
      <c r="S40" s="452"/>
      <c r="T40" s="453">
        <v>1</v>
      </c>
      <c r="U40" s="454"/>
      <c r="V40" s="393" t="s">
        <v>277</v>
      </c>
    </row>
    <row r="41" spans="2:24" ht="15" customHeight="1">
      <c r="B41" s="366"/>
      <c r="C41" s="366"/>
      <c r="D41" s="427" t="s">
        <v>290</v>
      </c>
      <c r="E41" s="461"/>
      <c r="F41" s="365" t="s">
        <v>71</v>
      </c>
      <c r="G41" s="392"/>
      <c r="H41" s="387">
        <v>1</v>
      </c>
      <c r="I41" s="388"/>
      <c r="J41" s="429"/>
      <c r="K41" s="430"/>
      <c r="L41" s="431"/>
      <c r="M41" s="429"/>
      <c r="N41" s="430"/>
      <c r="O41" s="431"/>
      <c r="P41" s="429"/>
      <c r="Q41" s="430"/>
      <c r="R41" s="431"/>
      <c r="S41" s="392"/>
      <c r="T41" s="387">
        <v>1</v>
      </c>
      <c r="U41" s="388"/>
      <c r="V41" s="393"/>
    </row>
    <row r="42" spans="2:24" ht="15" customHeight="1">
      <c r="B42" s="366"/>
      <c r="C42" s="366"/>
      <c r="D42" s="432"/>
      <c r="E42" s="394" t="s">
        <v>291</v>
      </c>
      <c r="F42" s="370" t="s">
        <v>292</v>
      </c>
      <c r="G42" s="462"/>
      <c r="H42" s="463">
        <v>12</v>
      </c>
      <c r="I42" s="397"/>
      <c r="J42" s="464"/>
      <c r="K42" s="436"/>
      <c r="L42" s="437"/>
      <c r="M42" s="464"/>
      <c r="N42" s="436"/>
      <c r="O42" s="437"/>
      <c r="P42" s="464"/>
      <c r="Q42" s="436"/>
      <c r="R42" s="437"/>
      <c r="S42" s="395"/>
      <c r="T42" s="401"/>
      <c r="U42" s="397"/>
      <c r="V42" s="371" t="s">
        <v>368</v>
      </c>
    </row>
    <row r="43" spans="2:24" ht="15" customHeight="1">
      <c r="B43" s="366"/>
      <c r="C43" s="366"/>
      <c r="D43" s="442"/>
      <c r="E43" s="406" t="s">
        <v>293</v>
      </c>
      <c r="F43" s="407" t="s">
        <v>294</v>
      </c>
      <c r="G43" s="465"/>
      <c r="H43" s="409"/>
      <c r="I43" s="410"/>
      <c r="J43" s="466"/>
      <c r="K43" s="446"/>
      <c r="L43" s="447"/>
      <c r="M43" s="466"/>
      <c r="N43" s="446"/>
      <c r="O43" s="447"/>
      <c r="P43" s="466"/>
      <c r="Q43" s="446"/>
      <c r="R43" s="447"/>
      <c r="S43" s="408"/>
      <c r="T43" s="415"/>
      <c r="U43" s="410"/>
      <c r="V43" s="467" t="s">
        <v>369</v>
      </c>
    </row>
    <row r="44" spans="2:24" ht="15" customHeight="1">
      <c r="B44" s="366"/>
      <c r="C44" s="366"/>
      <c r="D44" s="458" t="s">
        <v>295</v>
      </c>
      <c r="E44" s="459" t="s">
        <v>370</v>
      </c>
      <c r="F44" s="70" t="s">
        <v>71</v>
      </c>
      <c r="G44" s="452"/>
      <c r="H44" s="453">
        <v>1</v>
      </c>
      <c r="I44" s="454"/>
      <c r="J44" s="455"/>
      <c r="K44" s="456"/>
      <c r="L44" s="457"/>
      <c r="M44" s="455"/>
      <c r="N44" s="456"/>
      <c r="O44" s="457"/>
      <c r="P44" s="455"/>
      <c r="Q44" s="456"/>
      <c r="R44" s="457"/>
      <c r="S44" s="452"/>
      <c r="T44" s="453">
        <v>1</v>
      </c>
      <c r="U44" s="454"/>
      <c r="V44" s="393" t="s">
        <v>277</v>
      </c>
    </row>
    <row r="45" spans="2:24" ht="15" customHeight="1">
      <c r="B45" s="366"/>
      <c r="C45" s="366"/>
      <c r="D45" s="458" t="s">
        <v>296</v>
      </c>
      <c r="E45" s="459" t="s">
        <v>371</v>
      </c>
      <c r="F45" s="70" t="s">
        <v>71</v>
      </c>
      <c r="G45" s="452"/>
      <c r="H45" s="453">
        <v>1</v>
      </c>
      <c r="I45" s="454"/>
      <c r="J45" s="455"/>
      <c r="K45" s="456"/>
      <c r="L45" s="457"/>
      <c r="M45" s="455"/>
      <c r="N45" s="456"/>
      <c r="O45" s="457"/>
      <c r="P45" s="455"/>
      <c r="Q45" s="456"/>
      <c r="R45" s="457"/>
      <c r="S45" s="452"/>
      <c r="T45" s="453">
        <v>1</v>
      </c>
      <c r="U45" s="454"/>
      <c r="V45" s="393" t="s">
        <v>277</v>
      </c>
    </row>
    <row r="46" spans="2:24" ht="15" customHeight="1">
      <c r="B46" s="366"/>
      <c r="C46" s="373"/>
      <c r="D46" s="458" t="s">
        <v>297</v>
      </c>
      <c r="E46" s="459" t="s">
        <v>298</v>
      </c>
      <c r="F46" s="70" t="s">
        <v>71</v>
      </c>
      <c r="G46" s="452"/>
      <c r="H46" s="453">
        <v>1</v>
      </c>
      <c r="I46" s="454"/>
      <c r="J46" s="455"/>
      <c r="K46" s="456"/>
      <c r="L46" s="457"/>
      <c r="M46" s="455"/>
      <c r="N46" s="456"/>
      <c r="O46" s="457"/>
      <c r="P46" s="455"/>
      <c r="Q46" s="456"/>
      <c r="R46" s="457"/>
      <c r="S46" s="452"/>
      <c r="T46" s="453">
        <v>1</v>
      </c>
      <c r="U46" s="454"/>
      <c r="V46" s="393" t="s">
        <v>277</v>
      </c>
    </row>
    <row r="47" spans="2:24" ht="15" customHeight="1">
      <c r="B47" s="468" t="s">
        <v>299</v>
      </c>
      <c r="C47" s="458" t="s">
        <v>300</v>
      </c>
      <c r="D47" s="458"/>
      <c r="E47" s="377"/>
      <c r="F47" s="70" t="s">
        <v>71</v>
      </c>
      <c r="G47" s="452"/>
      <c r="H47" s="453">
        <v>1</v>
      </c>
      <c r="I47" s="454"/>
      <c r="J47" s="452"/>
      <c r="K47" s="453">
        <v>1</v>
      </c>
      <c r="L47" s="454"/>
      <c r="M47" s="455"/>
      <c r="N47" s="456"/>
      <c r="O47" s="457"/>
      <c r="P47" s="452"/>
      <c r="Q47" s="453">
        <v>1</v>
      </c>
      <c r="R47" s="454"/>
      <c r="S47" s="452"/>
      <c r="T47" s="453">
        <v>1</v>
      </c>
      <c r="U47" s="454"/>
      <c r="V47" s="393"/>
    </row>
    <row r="48" spans="2:24" ht="15" customHeight="1">
      <c r="B48" s="469" t="s">
        <v>301</v>
      </c>
      <c r="C48" s="361"/>
      <c r="D48" s="470"/>
      <c r="E48" s="471"/>
      <c r="F48" s="85" t="s">
        <v>71</v>
      </c>
      <c r="G48" s="392"/>
      <c r="H48" s="387">
        <v>1</v>
      </c>
      <c r="I48" s="388"/>
      <c r="J48" s="472"/>
      <c r="K48" s="387">
        <v>1</v>
      </c>
      <c r="L48" s="473"/>
      <c r="M48" s="474"/>
      <c r="N48" s="475"/>
      <c r="O48" s="476"/>
      <c r="P48" s="472"/>
      <c r="Q48" s="387">
        <v>1</v>
      </c>
      <c r="R48" s="473"/>
      <c r="S48" s="472"/>
      <c r="T48" s="477">
        <v>1</v>
      </c>
      <c r="U48" s="473"/>
      <c r="V48" s="478"/>
    </row>
    <row r="49" spans="2:22" ht="15" customHeight="1">
      <c r="B49" s="479"/>
      <c r="C49" s="479"/>
      <c r="D49" s="480"/>
      <c r="E49" s="481" t="s">
        <v>302</v>
      </c>
      <c r="F49" s="80" t="s">
        <v>71</v>
      </c>
      <c r="G49" s="395"/>
      <c r="H49" s="440">
        <v>1</v>
      </c>
      <c r="I49" s="397"/>
      <c r="J49" s="395"/>
      <c r="K49" s="440">
        <v>1</v>
      </c>
      <c r="L49" s="397"/>
      <c r="M49" s="464"/>
      <c r="N49" s="436"/>
      <c r="O49" s="437"/>
      <c r="P49" s="395"/>
      <c r="Q49" s="440">
        <v>1</v>
      </c>
      <c r="R49" s="397"/>
      <c r="S49" s="395"/>
      <c r="T49" s="401"/>
      <c r="U49" s="397"/>
      <c r="V49" s="482" t="s">
        <v>277</v>
      </c>
    </row>
    <row r="50" spans="2:22" ht="15" customHeight="1">
      <c r="B50" s="483"/>
      <c r="C50" s="468"/>
      <c r="D50" s="484"/>
      <c r="E50" s="485" t="s">
        <v>303</v>
      </c>
      <c r="F50" s="92" t="s">
        <v>71</v>
      </c>
      <c r="G50" s="408"/>
      <c r="H50" s="449">
        <v>1</v>
      </c>
      <c r="I50" s="486"/>
      <c r="J50" s="408"/>
      <c r="K50" s="449">
        <v>1</v>
      </c>
      <c r="L50" s="486"/>
      <c r="M50" s="466"/>
      <c r="N50" s="436"/>
      <c r="O50" s="487"/>
      <c r="P50" s="408"/>
      <c r="Q50" s="449">
        <v>1</v>
      </c>
      <c r="R50" s="486"/>
      <c r="S50" s="408"/>
      <c r="T50" s="401"/>
      <c r="U50" s="486"/>
      <c r="V50" s="488" t="s">
        <v>277</v>
      </c>
    </row>
    <row r="51" spans="2:22" ht="15" customHeight="1">
      <c r="B51" s="427" t="s">
        <v>304</v>
      </c>
      <c r="C51" s="427" t="s">
        <v>305</v>
      </c>
      <c r="D51" s="469"/>
      <c r="E51" s="375"/>
      <c r="F51" s="85" t="s">
        <v>71</v>
      </c>
      <c r="G51" s="472"/>
      <c r="H51" s="477">
        <v>1</v>
      </c>
      <c r="I51" s="473"/>
      <c r="J51" s="472"/>
      <c r="K51" s="477">
        <v>1</v>
      </c>
      <c r="L51" s="473"/>
      <c r="M51" s="472"/>
      <c r="N51" s="477"/>
      <c r="O51" s="473"/>
      <c r="P51" s="472"/>
      <c r="Q51" s="477">
        <v>1</v>
      </c>
      <c r="R51" s="473"/>
      <c r="S51" s="472"/>
      <c r="T51" s="477">
        <v>1</v>
      </c>
      <c r="U51" s="473"/>
      <c r="V51" s="393"/>
    </row>
    <row r="52" spans="2:22" ht="15" customHeight="1">
      <c r="B52" s="366"/>
      <c r="C52" s="432"/>
      <c r="D52" s="427" t="s">
        <v>306</v>
      </c>
      <c r="E52" s="364"/>
      <c r="F52" s="75" t="s">
        <v>71</v>
      </c>
      <c r="G52" s="392"/>
      <c r="H52" s="387">
        <v>1</v>
      </c>
      <c r="I52" s="388"/>
      <c r="J52" s="429"/>
      <c r="K52" s="430"/>
      <c r="L52" s="431"/>
      <c r="M52" s="429"/>
      <c r="N52" s="430"/>
      <c r="O52" s="431"/>
      <c r="P52" s="429"/>
      <c r="Q52" s="430"/>
      <c r="R52" s="431"/>
      <c r="S52" s="392"/>
      <c r="T52" s="387">
        <v>1</v>
      </c>
      <c r="U52" s="388"/>
      <c r="V52" s="393"/>
    </row>
    <row r="53" spans="2:22" ht="15" customHeight="1">
      <c r="B53" s="366"/>
      <c r="C53" s="432"/>
      <c r="D53" s="432"/>
      <c r="E53" s="394" t="s">
        <v>307</v>
      </c>
      <c r="F53" s="370" t="s">
        <v>294</v>
      </c>
      <c r="G53" s="462"/>
      <c r="H53" s="396"/>
      <c r="I53" s="397"/>
      <c r="J53" s="464"/>
      <c r="K53" s="436"/>
      <c r="L53" s="437"/>
      <c r="M53" s="464"/>
      <c r="N53" s="436"/>
      <c r="O53" s="437"/>
      <c r="P53" s="464"/>
      <c r="Q53" s="436"/>
      <c r="R53" s="437"/>
      <c r="S53" s="395"/>
      <c r="T53" s="401"/>
      <c r="U53" s="397"/>
      <c r="V53" s="371" t="s">
        <v>372</v>
      </c>
    </row>
    <row r="54" spans="2:22" ht="15" customHeight="1">
      <c r="B54" s="366"/>
      <c r="C54" s="432"/>
      <c r="D54" s="432"/>
      <c r="E54" s="394" t="s">
        <v>308</v>
      </c>
      <c r="F54" s="370" t="s">
        <v>294</v>
      </c>
      <c r="G54" s="462"/>
      <c r="H54" s="396"/>
      <c r="I54" s="397"/>
      <c r="J54" s="464"/>
      <c r="K54" s="436"/>
      <c r="L54" s="437"/>
      <c r="M54" s="464"/>
      <c r="N54" s="436"/>
      <c r="O54" s="437"/>
      <c r="P54" s="464"/>
      <c r="Q54" s="436"/>
      <c r="R54" s="437"/>
      <c r="S54" s="395"/>
      <c r="T54" s="401"/>
      <c r="U54" s="397"/>
      <c r="V54" s="371" t="s">
        <v>372</v>
      </c>
    </row>
    <row r="55" spans="2:22" ht="15" customHeight="1">
      <c r="B55" s="366"/>
      <c r="C55" s="432"/>
      <c r="D55" s="432"/>
      <c r="E55" s="394" t="s">
        <v>309</v>
      </c>
      <c r="F55" s="370" t="s">
        <v>294</v>
      </c>
      <c r="G55" s="462"/>
      <c r="H55" s="396"/>
      <c r="I55" s="397"/>
      <c r="J55" s="464"/>
      <c r="K55" s="436"/>
      <c r="L55" s="437"/>
      <c r="M55" s="464"/>
      <c r="N55" s="436"/>
      <c r="O55" s="437"/>
      <c r="P55" s="464"/>
      <c r="Q55" s="436"/>
      <c r="R55" s="437"/>
      <c r="S55" s="395"/>
      <c r="T55" s="401"/>
      <c r="U55" s="397"/>
      <c r="V55" s="371" t="s">
        <v>372</v>
      </c>
    </row>
    <row r="56" spans="2:22" ht="15" customHeight="1">
      <c r="B56" s="366"/>
      <c r="C56" s="432"/>
      <c r="D56" s="432"/>
      <c r="E56" s="394" t="s">
        <v>310</v>
      </c>
      <c r="F56" s="370" t="s">
        <v>311</v>
      </c>
      <c r="G56" s="462"/>
      <c r="H56" s="396"/>
      <c r="I56" s="397"/>
      <c r="J56" s="464"/>
      <c r="K56" s="436"/>
      <c r="L56" s="437"/>
      <c r="M56" s="464"/>
      <c r="N56" s="436"/>
      <c r="O56" s="437"/>
      <c r="P56" s="464"/>
      <c r="Q56" s="436"/>
      <c r="R56" s="437"/>
      <c r="S56" s="395"/>
      <c r="T56" s="401"/>
      <c r="U56" s="397"/>
      <c r="V56" s="371" t="s">
        <v>372</v>
      </c>
    </row>
    <row r="57" spans="2:22" ht="15" customHeight="1">
      <c r="B57" s="366"/>
      <c r="C57" s="432"/>
      <c r="D57" s="432"/>
      <c r="E57" s="394" t="s">
        <v>312</v>
      </c>
      <c r="F57" s="370" t="s">
        <v>311</v>
      </c>
      <c r="G57" s="462"/>
      <c r="H57" s="396"/>
      <c r="I57" s="397"/>
      <c r="J57" s="464"/>
      <c r="K57" s="436"/>
      <c r="L57" s="437"/>
      <c r="M57" s="464"/>
      <c r="N57" s="436"/>
      <c r="O57" s="437"/>
      <c r="P57" s="464"/>
      <c r="Q57" s="436"/>
      <c r="R57" s="437"/>
      <c r="S57" s="395"/>
      <c r="T57" s="401"/>
      <c r="U57" s="397"/>
      <c r="V57" s="371" t="s">
        <v>372</v>
      </c>
    </row>
    <row r="58" spans="2:22" ht="15" customHeight="1">
      <c r="B58" s="366"/>
      <c r="C58" s="432"/>
      <c r="D58" s="432"/>
      <c r="E58" s="394" t="s">
        <v>313</v>
      </c>
      <c r="F58" s="370" t="s">
        <v>294</v>
      </c>
      <c r="G58" s="462"/>
      <c r="H58" s="396"/>
      <c r="I58" s="397"/>
      <c r="J58" s="464"/>
      <c r="K58" s="436"/>
      <c r="L58" s="437"/>
      <c r="M58" s="464"/>
      <c r="N58" s="436"/>
      <c r="O58" s="437"/>
      <c r="P58" s="464"/>
      <c r="Q58" s="436"/>
      <c r="R58" s="437"/>
      <c r="S58" s="395"/>
      <c r="T58" s="401"/>
      <c r="U58" s="397"/>
      <c r="V58" s="426" t="s">
        <v>369</v>
      </c>
    </row>
    <row r="59" spans="2:22" ht="15" customHeight="1">
      <c r="B59" s="366"/>
      <c r="C59" s="432"/>
      <c r="D59" s="432"/>
      <c r="E59" s="394" t="s">
        <v>314</v>
      </c>
      <c r="F59" s="370" t="s">
        <v>294</v>
      </c>
      <c r="G59" s="462"/>
      <c r="H59" s="396"/>
      <c r="I59" s="397"/>
      <c r="J59" s="464"/>
      <c r="K59" s="436"/>
      <c r="L59" s="437"/>
      <c r="M59" s="464"/>
      <c r="N59" s="436"/>
      <c r="O59" s="437"/>
      <c r="P59" s="464"/>
      <c r="Q59" s="436"/>
      <c r="R59" s="437"/>
      <c r="S59" s="395"/>
      <c r="T59" s="401"/>
      <c r="U59" s="397"/>
      <c r="V59" s="371" t="s">
        <v>373</v>
      </c>
    </row>
    <row r="60" spans="2:22" ht="15" customHeight="1">
      <c r="B60" s="366"/>
      <c r="C60" s="432"/>
      <c r="D60" s="442"/>
      <c r="E60" s="406" t="s">
        <v>315</v>
      </c>
      <c r="F60" s="407" t="s">
        <v>71</v>
      </c>
      <c r="G60" s="465"/>
      <c r="H60" s="453">
        <v>1</v>
      </c>
      <c r="I60" s="410"/>
      <c r="J60" s="466"/>
      <c r="K60" s="446"/>
      <c r="L60" s="447"/>
      <c r="M60" s="466"/>
      <c r="N60" s="446"/>
      <c r="O60" s="447"/>
      <c r="P60" s="466"/>
      <c r="Q60" s="446"/>
      <c r="R60" s="447"/>
      <c r="S60" s="408"/>
      <c r="T60" s="415"/>
      <c r="U60" s="410"/>
      <c r="V60" s="489" t="s">
        <v>374</v>
      </c>
    </row>
    <row r="61" spans="2:22" ht="15" customHeight="1">
      <c r="B61" s="366"/>
      <c r="C61" s="366"/>
      <c r="D61" s="427" t="s">
        <v>316</v>
      </c>
      <c r="E61" s="364"/>
      <c r="F61" s="365" t="s">
        <v>71</v>
      </c>
      <c r="G61" s="392"/>
      <c r="H61" s="387">
        <v>1</v>
      </c>
      <c r="I61" s="388"/>
      <c r="J61" s="429"/>
      <c r="K61" s="430"/>
      <c r="L61" s="431"/>
      <c r="M61" s="429"/>
      <c r="N61" s="430"/>
      <c r="O61" s="431"/>
      <c r="P61" s="429"/>
      <c r="Q61" s="430"/>
      <c r="R61" s="431"/>
      <c r="S61" s="392"/>
      <c r="T61" s="387">
        <v>1</v>
      </c>
      <c r="U61" s="388"/>
      <c r="V61" s="393"/>
    </row>
    <row r="62" spans="2:22" ht="15" customHeight="1">
      <c r="B62" s="366"/>
      <c r="C62" s="366"/>
      <c r="D62" s="432"/>
      <c r="E62" s="394" t="s">
        <v>317</v>
      </c>
      <c r="F62" s="434" t="s">
        <v>71</v>
      </c>
      <c r="G62" s="462"/>
      <c r="H62" s="440">
        <v>1</v>
      </c>
      <c r="I62" s="397"/>
      <c r="J62" s="464"/>
      <c r="K62" s="436"/>
      <c r="L62" s="437"/>
      <c r="M62" s="464"/>
      <c r="N62" s="436"/>
      <c r="O62" s="437"/>
      <c r="P62" s="464"/>
      <c r="Q62" s="436"/>
      <c r="R62" s="437"/>
      <c r="S62" s="395"/>
      <c r="T62" s="401"/>
      <c r="U62" s="397"/>
      <c r="V62" s="371" t="s">
        <v>375</v>
      </c>
    </row>
    <row r="63" spans="2:22" ht="15" customHeight="1">
      <c r="B63" s="366"/>
      <c r="C63" s="366"/>
      <c r="D63" s="432"/>
      <c r="E63" s="394" t="s">
        <v>318</v>
      </c>
      <c r="F63" s="434" t="s">
        <v>71</v>
      </c>
      <c r="G63" s="462"/>
      <c r="H63" s="440">
        <v>1</v>
      </c>
      <c r="I63" s="397"/>
      <c r="J63" s="464"/>
      <c r="K63" s="436"/>
      <c r="L63" s="437"/>
      <c r="M63" s="464"/>
      <c r="N63" s="436"/>
      <c r="O63" s="437"/>
      <c r="P63" s="464"/>
      <c r="Q63" s="436"/>
      <c r="R63" s="437"/>
      <c r="S63" s="395"/>
      <c r="T63" s="401"/>
      <c r="U63" s="397"/>
      <c r="V63" s="371" t="s">
        <v>375</v>
      </c>
    </row>
    <row r="64" spans="2:22" ht="15" customHeight="1">
      <c r="B64" s="366"/>
      <c r="C64" s="366"/>
      <c r="D64" s="432"/>
      <c r="E64" s="394" t="s">
        <v>319</v>
      </c>
      <c r="F64" s="434" t="s">
        <v>71</v>
      </c>
      <c r="G64" s="462"/>
      <c r="H64" s="440">
        <v>1</v>
      </c>
      <c r="I64" s="397"/>
      <c r="J64" s="464"/>
      <c r="K64" s="436"/>
      <c r="L64" s="437"/>
      <c r="M64" s="464"/>
      <c r="N64" s="436"/>
      <c r="O64" s="437"/>
      <c r="P64" s="464"/>
      <c r="Q64" s="436"/>
      <c r="R64" s="437"/>
      <c r="S64" s="395"/>
      <c r="T64" s="401"/>
      <c r="U64" s="397"/>
      <c r="V64" s="371" t="s">
        <v>375</v>
      </c>
    </row>
    <row r="65" spans="2:22" ht="15" customHeight="1">
      <c r="B65" s="366"/>
      <c r="C65" s="366"/>
      <c r="D65" s="432"/>
      <c r="E65" s="394" t="s">
        <v>320</v>
      </c>
      <c r="F65" s="434" t="s">
        <v>71</v>
      </c>
      <c r="G65" s="462"/>
      <c r="H65" s="440">
        <v>1</v>
      </c>
      <c r="I65" s="397"/>
      <c r="J65" s="464"/>
      <c r="K65" s="436"/>
      <c r="L65" s="437"/>
      <c r="M65" s="464"/>
      <c r="N65" s="436"/>
      <c r="O65" s="437"/>
      <c r="P65" s="464"/>
      <c r="Q65" s="436"/>
      <c r="R65" s="437"/>
      <c r="S65" s="395"/>
      <c r="T65" s="401"/>
      <c r="U65" s="397"/>
      <c r="V65" s="371" t="s">
        <v>375</v>
      </c>
    </row>
    <row r="66" spans="2:22" ht="15" customHeight="1">
      <c r="B66" s="366"/>
      <c r="C66" s="366"/>
      <c r="D66" s="432"/>
      <c r="E66" s="394" t="s">
        <v>321</v>
      </c>
      <c r="F66" s="434" t="s">
        <v>71</v>
      </c>
      <c r="G66" s="462"/>
      <c r="H66" s="440">
        <v>1</v>
      </c>
      <c r="I66" s="397"/>
      <c r="J66" s="464"/>
      <c r="K66" s="436"/>
      <c r="L66" s="437"/>
      <c r="M66" s="464"/>
      <c r="N66" s="436"/>
      <c r="O66" s="437"/>
      <c r="P66" s="464"/>
      <c r="Q66" s="436"/>
      <c r="R66" s="437"/>
      <c r="S66" s="395"/>
      <c r="T66" s="401"/>
      <c r="U66" s="397"/>
      <c r="V66" s="371" t="s">
        <v>375</v>
      </c>
    </row>
    <row r="67" spans="2:22" ht="15" customHeight="1">
      <c r="B67" s="366"/>
      <c r="C67" s="366"/>
      <c r="D67" s="432"/>
      <c r="E67" s="394" t="s">
        <v>322</v>
      </c>
      <c r="F67" s="434" t="s">
        <v>71</v>
      </c>
      <c r="G67" s="462"/>
      <c r="H67" s="440">
        <v>1</v>
      </c>
      <c r="I67" s="397"/>
      <c r="J67" s="464"/>
      <c r="K67" s="436"/>
      <c r="L67" s="437"/>
      <c r="M67" s="464"/>
      <c r="N67" s="436"/>
      <c r="O67" s="437"/>
      <c r="P67" s="464"/>
      <c r="Q67" s="436"/>
      <c r="R67" s="437"/>
      <c r="S67" s="395"/>
      <c r="T67" s="401"/>
      <c r="U67" s="397"/>
      <c r="V67" s="371" t="s">
        <v>375</v>
      </c>
    </row>
    <row r="68" spans="2:22" ht="15" customHeight="1">
      <c r="B68" s="366"/>
      <c r="C68" s="366"/>
      <c r="D68" s="432"/>
      <c r="E68" s="394" t="s">
        <v>323</v>
      </c>
      <c r="F68" s="434" t="s">
        <v>71</v>
      </c>
      <c r="G68" s="462"/>
      <c r="H68" s="440">
        <v>1</v>
      </c>
      <c r="I68" s="397"/>
      <c r="J68" s="464"/>
      <c r="K68" s="436"/>
      <c r="L68" s="437"/>
      <c r="M68" s="464"/>
      <c r="N68" s="436"/>
      <c r="O68" s="437"/>
      <c r="P68" s="464"/>
      <c r="Q68" s="436"/>
      <c r="R68" s="437"/>
      <c r="S68" s="395"/>
      <c r="T68" s="401"/>
      <c r="U68" s="397"/>
      <c r="V68" s="371" t="s">
        <v>375</v>
      </c>
    </row>
    <row r="69" spans="2:22" ht="15" customHeight="1">
      <c r="B69" s="366"/>
      <c r="C69" s="366"/>
      <c r="D69" s="432"/>
      <c r="E69" s="394" t="s">
        <v>324</v>
      </c>
      <c r="F69" s="434" t="s">
        <v>71</v>
      </c>
      <c r="G69" s="462"/>
      <c r="H69" s="440">
        <v>1</v>
      </c>
      <c r="I69" s="397"/>
      <c r="J69" s="464"/>
      <c r="K69" s="436"/>
      <c r="L69" s="437"/>
      <c r="M69" s="464"/>
      <c r="N69" s="436"/>
      <c r="O69" s="437"/>
      <c r="P69" s="464"/>
      <c r="Q69" s="436"/>
      <c r="R69" s="437"/>
      <c r="S69" s="395"/>
      <c r="T69" s="401"/>
      <c r="U69" s="397"/>
      <c r="V69" s="371" t="s">
        <v>375</v>
      </c>
    </row>
    <row r="70" spans="2:22" ht="15" customHeight="1">
      <c r="B70" s="366"/>
      <c r="C70" s="366"/>
      <c r="D70" s="432"/>
      <c r="E70" s="394" t="s">
        <v>325</v>
      </c>
      <c r="F70" s="434" t="s">
        <v>71</v>
      </c>
      <c r="G70" s="462"/>
      <c r="H70" s="440">
        <v>1</v>
      </c>
      <c r="I70" s="397"/>
      <c r="J70" s="464"/>
      <c r="K70" s="436"/>
      <c r="L70" s="437"/>
      <c r="M70" s="464"/>
      <c r="N70" s="436"/>
      <c r="O70" s="437"/>
      <c r="P70" s="464"/>
      <c r="Q70" s="436"/>
      <c r="R70" s="437"/>
      <c r="S70" s="395"/>
      <c r="T70" s="401"/>
      <c r="U70" s="397"/>
      <c r="V70" s="371" t="s">
        <v>375</v>
      </c>
    </row>
    <row r="71" spans="2:22" ht="15" customHeight="1">
      <c r="B71" s="366"/>
      <c r="C71" s="366"/>
      <c r="D71" s="432"/>
      <c r="E71" s="394" t="s">
        <v>326</v>
      </c>
      <c r="F71" s="434" t="s">
        <v>71</v>
      </c>
      <c r="G71" s="462"/>
      <c r="H71" s="440">
        <v>1</v>
      </c>
      <c r="I71" s="397"/>
      <c r="J71" s="464"/>
      <c r="K71" s="436"/>
      <c r="L71" s="437"/>
      <c r="M71" s="464"/>
      <c r="N71" s="436"/>
      <c r="O71" s="437"/>
      <c r="P71" s="464"/>
      <c r="Q71" s="436"/>
      <c r="R71" s="437"/>
      <c r="S71" s="395"/>
      <c r="T71" s="401"/>
      <c r="U71" s="397"/>
      <c r="V71" s="371" t="s">
        <v>375</v>
      </c>
    </row>
    <row r="72" spans="2:22" ht="15" customHeight="1">
      <c r="B72" s="366"/>
      <c r="C72" s="366"/>
      <c r="D72" s="432"/>
      <c r="E72" s="394" t="s">
        <v>327</v>
      </c>
      <c r="F72" s="434" t="s">
        <v>71</v>
      </c>
      <c r="G72" s="462"/>
      <c r="H72" s="440">
        <v>1</v>
      </c>
      <c r="I72" s="397"/>
      <c r="J72" s="464"/>
      <c r="K72" s="436"/>
      <c r="L72" s="437"/>
      <c r="M72" s="464"/>
      <c r="N72" s="436"/>
      <c r="O72" s="437"/>
      <c r="P72" s="464"/>
      <c r="Q72" s="436"/>
      <c r="R72" s="437"/>
      <c r="S72" s="395"/>
      <c r="T72" s="401"/>
      <c r="U72" s="397"/>
      <c r="V72" s="371" t="s">
        <v>375</v>
      </c>
    </row>
    <row r="73" spans="2:22" ht="15" customHeight="1">
      <c r="B73" s="366"/>
      <c r="C73" s="366"/>
      <c r="D73" s="432"/>
      <c r="E73" s="394" t="s">
        <v>328</v>
      </c>
      <c r="F73" s="434" t="s">
        <v>71</v>
      </c>
      <c r="G73" s="462"/>
      <c r="H73" s="440">
        <v>1</v>
      </c>
      <c r="I73" s="397"/>
      <c r="J73" s="464"/>
      <c r="K73" s="436"/>
      <c r="L73" s="437"/>
      <c r="M73" s="464"/>
      <c r="N73" s="436"/>
      <c r="O73" s="437"/>
      <c r="P73" s="464"/>
      <c r="Q73" s="436"/>
      <c r="R73" s="437"/>
      <c r="S73" s="395"/>
      <c r="T73" s="401"/>
      <c r="U73" s="397"/>
      <c r="V73" s="371" t="s">
        <v>375</v>
      </c>
    </row>
    <row r="74" spans="2:22" ht="15" customHeight="1">
      <c r="B74" s="366"/>
      <c r="C74" s="366"/>
      <c r="D74" s="432"/>
      <c r="E74" s="394" t="s">
        <v>329</v>
      </c>
      <c r="F74" s="434" t="s">
        <v>71</v>
      </c>
      <c r="G74" s="462"/>
      <c r="H74" s="440">
        <v>1</v>
      </c>
      <c r="I74" s="397"/>
      <c r="J74" s="464"/>
      <c r="K74" s="436"/>
      <c r="L74" s="437"/>
      <c r="M74" s="464"/>
      <c r="N74" s="436"/>
      <c r="O74" s="437"/>
      <c r="P74" s="464"/>
      <c r="Q74" s="436"/>
      <c r="R74" s="437"/>
      <c r="S74" s="395"/>
      <c r="T74" s="401"/>
      <c r="U74" s="397"/>
      <c r="V74" s="371" t="s">
        <v>375</v>
      </c>
    </row>
    <row r="75" spans="2:22" ht="15" customHeight="1">
      <c r="B75" s="366"/>
      <c r="C75" s="366"/>
      <c r="D75" s="432"/>
      <c r="E75" s="394" t="s">
        <v>330</v>
      </c>
      <c r="F75" s="434" t="s">
        <v>71</v>
      </c>
      <c r="G75" s="462"/>
      <c r="H75" s="440">
        <v>1</v>
      </c>
      <c r="I75" s="397"/>
      <c r="J75" s="464"/>
      <c r="K75" s="436"/>
      <c r="L75" s="437"/>
      <c r="M75" s="464"/>
      <c r="N75" s="436"/>
      <c r="O75" s="437"/>
      <c r="P75" s="464"/>
      <c r="Q75" s="436"/>
      <c r="R75" s="437"/>
      <c r="S75" s="395"/>
      <c r="T75" s="401"/>
      <c r="U75" s="397"/>
      <c r="V75" s="371" t="s">
        <v>375</v>
      </c>
    </row>
    <row r="76" spans="2:22" ht="15" customHeight="1">
      <c r="B76" s="366"/>
      <c r="C76" s="366"/>
      <c r="D76" s="432"/>
      <c r="E76" s="394" t="s">
        <v>331</v>
      </c>
      <c r="F76" s="434" t="s">
        <v>71</v>
      </c>
      <c r="G76" s="462"/>
      <c r="H76" s="440">
        <v>1</v>
      </c>
      <c r="I76" s="397"/>
      <c r="J76" s="464"/>
      <c r="K76" s="436"/>
      <c r="L76" s="437"/>
      <c r="M76" s="464"/>
      <c r="N76" s="436"/>
      <c r="O76" s="437"/>
      <c r="P76" s="464"/>
      <c r="Q76" s="436"/>
      <c r="R76" s="437"/>
      <c r="S76" s="395"/>
      <c r="T76" s="401"/>
      <c r="U76" s="397"/>
      <c r="V76" s="371" t="s">
        <v>375</v>
      </c>
    </row>
    <row r="77" spans="2:22" ht="15" customHeight="1">
      <c r="B77" s="366"/>
      <c r="C77" s="366"/>
      <c r="D77" s="432"/>
      <c r="E77" s="394" t="s">
        <v>332</v>
      </c>
      <c r="F77" s="434" t="s">
        <v>71</v>
      </c>
      <c r="G77" s="462"/>
      <c r="H77" s="440">
        <v>1</v>
      </c>
      <c r="I77" s="397"/>
      <c r="J77" s="464"/>
      <c r="K77" s="436"/>
      <c r="L77" s="437"/>
      <c r="M77" s="464"/>
      <c r="N77" s="436"/>
      <c r="O77" s="437"/>
      <c r="P77" s="464"/>
      <c r="Q77" s="436"/>
      <c r="R77" s="437"/>
      <c r="S77" s="395"/>
      <c r="T77" s="401"/>
      <c r="U77" s="397"/>
      <c r="V77" s="371" t="s">
        <v>375</v>
      </c>
    </row>
    <row r="78" spans="2:22" ht="15" customHeight="1">
      <c r="B78" s="366"/>
      <c r="C78" s="366"/>
      <c r="D78" s="432"/>
      <c r="E78" s="394" t="s">
        <v>333</v>
      </c>
      <c r="F78" s="434" t="s">
        <v>71</v>
      </c>
      <c r="G78" s="462"/>
      <c r="H78" s="440">
        <v>1</v>
      </c>
      <c r="I78" s="397"/>
      <c r="J78" s="464"/>
      <c r="K78" s="436"/>
      <c r="L78" s="437"/>
      <c r="M78" s="464"/>
      <c r="N78" s="436"/>
      <c r="O78" s="437"/>
      <c r="P78" s="464"/>
      <c r="Q78" s="436"/>
      <c r="R78" s="437"/>
      <c r="S78" s="395"/>
      <c r="T78" s="401"/>
      <c r="U78" s="397"/>
      <c r="V78" s="371" t="s">
        <v>375</v>
      </c>
    </row>
    <row r="79" spans="2:22" ht="15" customHeight="1">
      <c r="B79" s="366"/>
      <c r="C79" s="366"/>
      <c r="D79" s="432"/>
      <c r="E79" s="394" t="s">
        <v>334</v>
      </c>
      <c r="F79" s="434" t="s">
        <v>71</v>
      </c>
      <c r="G79" s="462"/>
      <c r="H79" s="440">
        <v>1</v>
      </c>
      <c r="I79" s="397"/>
      <c r="J79" s="464"/>
      <c r="K79" s="436"/>
      <c r="L79" s="437"/>
      <c r="M79" s="464"/>
      <c r="N79" s="436"/>
      <c r="O79" s="437"/>
      <c r="P79" s="464"/>
      <c r="Q79" s="436"/>
      <c r="R79" s="437"/>
      <c r="S79" s="395"/>
      <c r="T79" s="401"/>
      <c r="U79" s="397"/>
      <c r="V79" s="371" t="s">
        <v>375</v>
      </c>
    </row>
    <row r="80" spans="2:22" ht="15" customHeight="1">
      <c r="B80" s="366"/>
      <c r="C80" s="366"/>
      <c r="D80" s="432"/>
      <c r="E80" s="394" t="s">
        <v>335</v>
      </c>
      <c r="F80" s="434" t="s">
        <v>71</v>
      </c>
      <c r="G80" s="462"/>
      <c r="H80" s="440">
        <v>1</v>
      </c>
      <c r="I80" s="397"/>
      <c r="J80" s="464"/>
      <c r="K80" s="436"/>
      <c r="L80" s="437"/>
      <c r="M80" s="464"/>
      <c r="N80" s="436"/>
      <c r="O80" s="437"/>
      <c r="P80" s="464"/>
      <c r="Q80" s="436"/>
      <c r="R80" s="437"/>
      <c r="S80" s="395"/>
      <c r="T80" s="401"/>
      <c r="U80" s="397"/>
      <c r="V80" s="371" t="s">
        <v>375</v>
      </c>
    </row>
    <row r="81" spans="2:22" ht="15" customHeight="1">
      <c r="B81" s="366"/>
      <c r="C81" s="366"/>
      <c r="D81" s="432"/>
      <c r="E81" s="394" t="s">
        <v>336</v>
      </c>
      <c r="F81" s="434" t="s">
        <v>71</v>
      </c>
      <c r="G81" s="462"/>
      <c r="H81" s="440">
        <v>1</v>
      </c>
      <c r="I81" s="397"/>
      <c r="J81" s="464"/>
      <c r="K81" s="436"/>
      <c r="L81" s="437"/>
      <c r="M81" s="464"/>
      <c r="N81" s="436"/>
      <c r="O81" s="437"/>
      <c r="P81" s="464"/>
      <c r="Q81" s="436"/>
      <c r="R81" s="437"/>
      <c r="S81" s="395"/>
      <c r="T81" s="401"/>
      <c r="U81" s="397"/>
      <c r="V81" s="371" t="s">
        <v>375</v>
      </c>
    </row>
    <row r="82" spans="2:22" ht="15" customHeight="1">
      <c r="B82" s="366"/>
      <c r="C82" s="366"/>
      <c r="D82" s="432"/>
      <c r="E82" s="394" t="s">
        <v>337</v>
      </c>
      <c r="F82" s="434" t="s">
        <v>71</v>
      </c>
      <c r="G82" s="462"/>
      <c r="H82" s="440">
        <v>1</v>
      </c>
      <c r="I82" s="397"/>
      <c r="J82" s="464"/>
      <c r="K82" s="436"/>
      <c r="L82" s="437"/>
      <c r="M82" s="464"/>
      <c r="N82" s="436"/>
      <c r="O82" s="437"/>
      <c r="P82" s="464"/>
      <c r="Q82" s="436"/>
      <c r="R82" s="437"/>
      <c r="S82" s="395"/>
      <c r="T82" s="401"/>
      <c r="U82" s="397"/>
      <c r="V82" s="371" t="s">
        <v>375</v>
      </c>
    </row>
    <row r="83" spans="2:22" ht="15" customHeight="1">
      <c r="B83" s="366"/>
      <c r="C83" s="366"/>
      <c r="D83" s="432"/>
      <c r="E83" s="394" t="s">
        <v>338</v>
      </c>
      <c r="F83" s="434" t="s">
        <v>71</v>
      </c>
      <c r="G83" s="462"/>
      <c r="H83" s="440">
        <v>1</v>
      </c>
      <c r="I83" s="397"/>
      <c r="J83" s="464"/>
      <c r="K83" s="436"/>
      <c r="L83" s="437"/>
      <c r="M83" s="464"/>
      <c r="N83" s="436"/>
      <c r="O83" s="437"/>
      <c r="P83" s="464"/>
      <c r="Q83" s="436"/>
      <c r="R83" s="437"/>
      <c r="S83" s="395"/>
      <c r="T83" s="401"/>
      <c r="U83" s="397"/>
      <c r="V83" s="371" t="s">
        <v>375</v>
      </c>
    </row>
    <row r="84" spans="2:22" ht="15" customHeight="1">
      <c r="B84" s="366"/>
      <c r="C84" s="366"/>
      <c r="D84" s="432"/>
      <c r="E84" s="394" t="s">
        <v>339</v>
      </c>
      <c r="F84" s="434" t="s">
        <v>71</v>
      </c>
      <c r="G84" s="462"/>
      <c r="H84" s="440">
        <v>1</v>
      </c>
      <c r="I84" s="397"/>
      <c r="J84" s="464"/>
      <c r="K84" s="436"/>
      <c r="L84" s="437"/>
      <c r="M84" s="464"/>
      <c r="N84" s="436"/>
      <c r="O84" s="437"/>
      <c r="P84" s="464"/>
      <c r="Q84" s="436"/>
      <c r="R84" s="437"/>
      <c r="S84" s="395"/>
      <c r="T84" s="401"/>
      <c r="U84" s="397"/>
      <c r="V84" s="371" t="s">
        <v>375</v>
      </c>
    </row>
    <row r="85" spans="2:22" ht="15" customHeight="1">
      <c r="B85" s="366"/>
      <c r="C85" s="366"/>
      <c r="D85" s="701"/>
      <c r="E85" s="419" t="s">
        <v>340</v>
      </c>
      <c r="F85" s="702" t="s">
        <v>71</v>
      </c>
      <c r="G85" s="703"/>
      <c r="H85" s="704">
        <v>1</v>
      </c>
      <c r="I85" s="422"/>
      <c r="J85" s="705"/>
      <c r="K85" s="438"/>
      <c r="L85" s="706"/>
      <c r="M85" s="705"/>
      <c r="N85" s="438"/>
      <c r="O85" s="706"/>
      <c r="P85" s="705"/>
      <c r="Q85" s="438"/>
      <c r="R85" s="706"/>
      <c r="S85" s="707"/>
      <c r="T85" s="425"/>
      <c r="U85" s="422"/>
      <c r="V85" s="426" t="s">
        <v>375</v>
      </c>
    </row>
    <row r="86" spans="2:22" ht="15" customHeight="1">
      <c r="B86" s="366"/>
      <c r="C86" s="366"/>
      <c r="D86" s="442"/>
      <c r="E86" s="406"/>
      <c r="F86" s="444"/>
      <c r="G86" s="408"/>
      <c r="H86" s="449"/>
      <c r="I86" s="410"/>
      <c r="J86" s="408"/>
      <c r="K86" s="415"/>
      <c r="L86" s="410"/>
      <c r="M86" s="408"/>
      <c r="N86" s="415"/>
      <c r="O86" s="410"/>
      <c r="P86" s="408"/>
      <c r="Q86" s="415"/>
      <c r="R86" s="410"/>
      <c r="S86" s="408"/>
      <c r="T86" s="415"/>
      <c r="U86" s="410"/>
      <c r="V86" s="416"/>
    </row>
    <row r="87" spans="2:22" ht="15" customHeight="1">
      <c r="B87" s="366"/>
      <c r="C87" s="366"/>
      <c r="D87" s="427" t="s">
        <v>341</v>
      </c>
      <c r="E87" s="364"/>
      <c r="F87" s="365" t="s">
        <v>71</v>
      </c>
      <c r="G87" s="429"/>
      <c r="H87" s="430"/>
      <c r="I87" s="431"/>
      <c r="J87" s="429"/>
      <c r="K87" s="430"/>
      <c r="L87" s="431"/>
      <c r="M87" s="392"/>
      <c r="N87" s="387">
        <v>1</v>
      </c>
      <c r="O87" s="388"/>
      <c r="P87" s="429"/>
      <c r="Q87" s="430"/>
      <c r="R87" s="431"/>
      <c r="S87" s="392"/>
      <c r="T87" s="387">
        <v>1</v>
      </c>
      <c r="U87" s="388"/>
      <c r="V87" s="490"/>
    </row>
    <row r="88" spans="2:22" ht="15" customHeight="1">
      <c r="B88" s="366"/>
      <c r="C88" s="366"/>
      <c r="D88" s="432"/>
      <c r="E88" s="394" t="s">
        <v>342</v>
      </c>
      <c r="F88" s="434" t="s">
        <v>71</v>
      </c>
      <c r="G88" s="464"/>
      <c r="H88" s="436"/>
      <c r="I88" s="437"/>
      <c r="J88" s="464"/>
      <c r="K88" s="436"/>
      <c r="L88" s="437"/>
      <c r="M88" s="462"/>
      <c r="N88" s="440">
        <v>1</v>
      </c>
      <c r="O88" s="397"/>
      <c r="P88" s="464"/>
      <c r="Q88" s="436"/>
      <c r="R88" s="437"/>
      <c r="S88" s="395"/>
      <c r="T88" s="401"/>
      <c r="U88" s="397"/>
      <c r="V88" s="371" t="s">
        <v>375</v>
      </c>
    </row>
    <row r="89" spans="2:22" ht="15" customHeight="1">
      <c r="B89" s="366"/>
      <c r="C89" s="366"/>
      <c r="D89" s="432"/>
      <c r="E89" s="394" t="s">
        <v>343</v>
      </c>
      <c r="F89" s="434" t="s">
        <v>71</v>
      </c>
      <c r="G89" s="464"/>
      <c r="H89" s="436"/>
      <c r="I89" s="437"/>
      <c r="J89" s="464"/>
      <c r="K89" s="436"/>
      <c r="L89" s="437"/>
      <c r="M89" s="462"/>
      <c r="N89" s="440">
        <v>1</v>
      </c>
      <c r="O89" s="397"/>
      <c r="P89" s="464"/>
      <c r="Q89" s="436"/>
      <c r="R89" s="437"/>
      <c r="S89" s="395"/>
      <c r="T89" s="401"/>
      <c r="U89" s="397"/>
      <c r="V89" s="371" t="s">
        <v>375</v>
      </c>
    </row>
    <row r="90" spans="2:22" ht="15" customHeight="1">
      <c r="B90" s="366"/>
      <c r="C90" s="366"/>
      <c r="D90" s="432"/>
      <c r="E90" s="394" t="s">
        <v>344</v>
      </c>
      <c r="F90" s="434" t="s">
        <v>71</v>
      </c>
      <c r="G90" s="464"/>
      <c r="H90" s="436"/>
      <c r="I90" s="437"/>
      <c r="J90" s="464"/>
      <c r="K90" s="436"/>
      <c r="L90" s="437"/>
      <c r="M90" s="462"/>
      <c r="N90" s="440">
        <v>1</v>
      </c>
      <c r="O90" s="397"/>
      <c r="P90" s="464"/>
      <c r="Q90" s="436"/>
      <c r="R90" s="437"/>
      <c r="S90" s="395"/>
      <c r="T90" s="401"/>
      <c r="U90" s="397"/>
      <c r="V90" s="371" t="s">
        <v>375</v>
      </c>
    </row>
    <row r="91" spans="2:22" ht="15" customHeight="1">
      <c r="B91" s="366"/>
      <c r="C91" s="366"/>
      <c r="D91" s="432"/>
      <c r="E91" s="394" t="s">
        <v>345</v>
      </c>
      <c r="F91" s="434" t="s">
        <v>71</v>
      </c>
      <c r="G91" s="464"/>
      <c r="H91" s="436"/>
      <c r="I91" s="437"/>
      <c r="J91" s="464"/>
      <c r="K91" s="436"/>
      <c r="L91" s="437"/>
      <c r="M91" s="462"/>
      <c r="N91" s="440">
        <v>1</v>
      </c>
      <c r="O91" s="397"/>
      <c r="P91" s="464"/>
      <c r="Q91" s="436"/>
      <c r="R91" s="437"/>
      <c r="S91" s="395"/>
      <c r="T91" s="401"/>
      <c r="U91" s="397"/>
      <c r="V91" s="371" t="s">
        <v>375</v>
      </c>
    </row>
    <row r="92" spans="2:22" ht="15" customHeight="1">
      <c r="B92" s="366"/>
      <c r="C92" s="366"/>
      <c r="D92" s="432"/>
      <c r="E92" s="394" t="s">
        <v>346</v>
      </c>
      <c r="F92" s="434" t="s">
        <v>71</v>
      </c>
      <c r="G92" s="464"/>
      <c r="H92" s="436"/>
      <c r="I92" s="437"/>
      <c r="J92" s="464"/>
      <c r="K92" s="436"/>
      <c r="L92" s="437"/>
      <c r="M92" s="462"/>
      <c r="N92" s="440">
        <v>1</v>
      </c>
      <c r="O92" s="397"/>
      <c r="P92" s="464"/>
      <c r="Q92" s="436"/>
      <c r="R92" s="437"/>
      <c r="S92" s="395"/>
      <c r="T92" s="401"/>
      <c r="U92" s="397"/>
      <c r="V92" s="371" t="s">
        <v>375</v>
      </c>
    </row>
    <row r="93" spans="2:22" ht="15" customHeight="1">
      <c r="B93" s="366"/>
      <c r="C93" s="366"/>
      <c r="D93" s="432"/>
      <c r="E93" s="394" t="s">
        <v>347</v>
      </c>
      <c r="F93" s="434" t="s">
        <v>71</v>
      </c>
      <c r="G93" s="464"/>
      <c r="H93" s="436"/>
      <c r="I93" s="437"/>
      <c r="J93" s="464"/>
      <c r="K93" s="436"/>
      <c r="L93" s="437"/>
      <c r="M93" s="462"/>
      <c r="N93" s="440">
        <v>1</v>
      </c>
      <c r="O93" s="397"/>
      <c r="P93" s="464"/>
      <c r="Q93" s="436"/>
      <c r="R93" s="437"/>
      <c r="S93" s="395"/>
      <c r="T93" s="401"/>
      <c r="U93" s="397"/>
      <c r="V93" s="371" t="s">
        <v>375</v>
      </c>
    </row>
    <row r="94" spans="2:22" ht="15" customHeight="1">
      <c r="B94" s="373"/>
      <c r="C94" s="373"/>
      <c r="D94" s="701"/>
      <c r="E94" s="419" t="s">
        <v>348</v>
      </c>
      <c r="F94" s="702" t="s">
        <v>71</v>
      </c>
      <c r="G94" s="705"/>
      <c r="H94" s="438"/>
      <c r="I94" s="706"/>
      <c r="J94" s="705"/>
      <c r="K94" s="438"/>
      <c r="L94" s="706"/>
      <c r="M94" s="703"/>
      <c r="N94" s="704">
        <v>1</v>
      </c>
      <c r="O94" s="422"/>
      <c r="P94" s="705"/>
      <c r="Q94" s="438"/>
      <c r="R94" s="706"/>
      <c r="S94" s="707"/>
      <c r="T94" s="425"/>
      <c r="U94" s="422"/>
      <c r="V94" s="426" t="s">
        <v>375</v>
      </c>
    </row>
    <row r="95" spans="2:22" ht="15" customHeight="1">
      <c r="B95" s="468"/>
      <c r="C95" s="468"/>
      <c r="D95" s="442"/>
      <c r="E95" s="406"/>
      <c r="F95" s="444"/>
      <c r="G95" s="408"/>
      <c r="H95" s="415"/>
      <c r="I95" s="410"/>
      <c r="J95" s="408"/>
      <c r="K95" s="415"/>
      <c r="L95" s="410"/>
      <c r="M95" s="408"/>
      <c r="N95" s="449"/>
      <c r="O95" s="410"/>
      <c r="P95" s="408"/>
      <c r="Q95" s="415"/>
      <c r="R95" s="410"/>
      <c r="S95" s="408"/>
      <c r="T95" s="415"/>
      <c r="U95" s="410"/>
      <c r="V95" s="416"/>
    </row>
    <row r="96" spans="2:22" ht="15" customHeight="1">
      <c r="B96" s="458" t="s">
        <v>349</v>
      </c>
      <c r="C96" s="458" t="s">
        <v>350</v>
      </c>
      <c r="D96" s="458"/>
      <c r="E96" s="377"/>
      <c r="F96" s="382" t="s">
        <v>71</v>
      </c>
      <c r="G96" s="452"/>
      <c r="H96" s="453">
        <v>1</v>
      </c>
      <c r="I96" s="454"/>
      <c r="J96" s="452"/>
      <c r="K96" s="453">
        <v>1</v>
      </c>
      <c r="L96" s="454"/>
      <c r="M96" s="452"/>
      <c r="N96" s="453">
        <v>1</v>
      </c>
      <c r="O96" s="454"/>
      <c r="P96" s="452"/>
      <c r="Q96" s="453">
        <v>1</v>
      </c>
      <c r="R96" s="454"/>
      <c r="S96" s="452"/>
      <c r="T96" s="453">
        <v>1</v>
      </c>
      <c r="U96" s="454"/>
      <c r="V96" s="393"/>
    </row>
    <row r="97" spans="2:22" ht="15" customHeight="1">
      <c r="B97" s="493" t="s">
        <v>529</v>
      </c>
      <c r="C97" s="458"/>
      <c r="D97" s="491"/>
      <c r="E97" s="492"/>
      <c r="F97" s="382" t="s">
        <v>71</v>
      </c>
      <c r="G97" s="452"/>
      <c r="H97" s="453">
        <v>1</v>
      </c>
      <c r="I97" s="454"/>
      <c r="J97" s="452"/>
      <c r="K97" s="453">
        <v>1</v>
      </c>
      <c r="L97" s="454"/>
      <c r="M97" s="452"/>
      <c r="N97" s="453">
        <v>1</v>
      </c>
      <c r="O97" s="454"/>
      <c r="P97" s="452"/>
      <c r="Q97" s="453">
        <v>1</v>
      </c>
      <c r="R97" s="454"/>
      <c r="S97" s="452"/>
      <c r="T97" s="453">
        <v>1</v>
      </c>
      <c r="U97" s="454"/>
      <c r="V97" s="493"/>
    </row>
    <row r="98" spans="2:22" ht="15" customHeight="1">
      <c r="B98" s="458" t="s">
        <v>351</v>
      </c>
      <c r="C98" s="458"/>
      <c r="D98" s="491"/>
      <c r="E98" s="377"/>
      <c r="F98" s="70" t="s">
        <v>71</v>
      </c>
      <c r="G98" s="452"/>
      <c r="H98" s="453">
        <v>1</v>
      </c>
      <c r="I98" s="454"/>
      <c r="J98" s="452"/>
      <c r="K98" s="453">
        <v>1</v>
      </c>
      <c r="L98" s="454"/>
      <c r="M98" s="452"/>
      <c r="N98" s="453">
        <v>1</v>
      </c>
      <c r="O98" s="454"/>
      <c r="P98" s="452"/>
      <c r="Q98" s="453">
        <v>1</v>
      </c>
      <c r="R98" s="454"/>
      <c r="S98" s="452"/>
      <c r="T98" s="453">
        <v>1</v>
      </c>
      <c r="U98" s="454"/>
      <c r="V98" s="494"/>
    </row>
    <row r="99" spans="2:22" ht="15" customHeight="1">
      <c r="B99" s="40" t="s">
        <v>431</v>
      </c>
    </row>
    <row r="100" spans="2:22" ht="15" customHeight="1">
      <c r="B100" s="40" t="s">
        <v>432</v>
      </c>
    </row>
    <row r="101" spans="2:22" ht="15" customHeight="1">
      <c r="B101" s="40" t="s">
        <v>1019</v>
      </c>
    </row>
    <row r="102" spans="2:22" ht="15" customHeight="1">
      <c r="B102" s="40" t="s">
        <v>998</v>
      </c>
    </row>
    <row r="103" spans="2:22" ht="15" customHeight="1">
      <c r="B103" s="40" t="s">
        <v>996</v>
      </c>
    </row>
    <row r="104" spans="2:22" s="506" customFormat="1" ht="15" customHeight="1">
      <c r="V104" s="507" t="s">
        <v>769</v>
      </c>
    </row>
    <row r="105" spans="2:22" s="506" customFormat="1" ht="15" customHeight="1">
      <c r="B105" s="356" t="s">
        <v>778</v>
      </c>
      <c r="C105" s="508"/>
      <c r="D105" s="508"/>
      <c r="E105" s="508"/>
      <c r="F105" s="508"/>
      <c r="G105" s="508"/>
      <c r="H105" s="508"/>
      <c r="I105" s="508"/>
      <c r="J105" s="508"/>
      <c r="K105" s="508"/>
      <c r="L105" s="508"/>
      <c r="M105" s="508"/>
      <c r="N105" s="508"/>
      <c r="O105" s="508"/>
      <c r="P105" s="508"/>
      <c r="Q105" s="508"/>
      <c r="R105" s="508"/>
      <c r="S105" s="508"/>
      <c r="T105" s="508"/>
      <c r="U105" s="508"/>
      <c r="V105" s="509"/>
    </row>
    <row r="106" spans="2:22" ht="15" customHeight="1">
      <c r="B106" s="64"/>
      <c r="C106" s="358"/>
      <c r="D106" s="358"/>
      <c r="E106" s="358"/>
      <c r="F106" s="310"/>
      <c r="G106" s="64"/>
      <c r="H106" s="379"/>
      <c r="I106" s="64"/>
      <c r="J106" s="64"/>
      <c r="K106" s="379"/>
      <c r="L106" s="64"/>
      <c r="M106" s="64"/>
      <c r="N106" s="379"/>
      <c r="O106" s="64"/>
      <c r="P106" s="64"/>
      <c r="Q106" s="379"/>
      <c r="R106" s="64"/>
      <c r="S106" s="64"/>
      <c r="T106" s="379"/>
      <c r="U106" s="64"/>
      <c r="V106" s="120"/>
    </row>
    <row r="107" spans="2:22" ht="15" customHeight="1">
      <c r="B107" s="568" t="s">
        <v>519</v>
      </c>
      <c r="C107" s="359"/>
      <c r="D107" s="359"/>
      <c r="E107" s="359"/>
      <c r="F107" s="327"/>
      <c r="G107" s="380"/>
      <c r="H107" s="381"/>
      <c r="I107" s="380"/>
      <c r="J107" s="380"/>
      <c r="K107" s="381"/>
      <c r="L107" s="380"/>
      <c r="M107" s="380"/>
      <c r="N107" s="381"/>
      <c r="O107" s="380"/>
      <c r="P107" s="380"/>
      <c r="Q107" s="381"/>
      <c r="R107" s="380"/>
      <c r="S107" s="380"/>
      <c r="T107" s="381"/>
      <c r="U107" s="380"/>
      <c r="V107" s="120"/>
    </row>
    <row r="108" spans="2:22" ht="15" customHeight="1">
      <c r="B108" s="776" t="s">
        <v>101</v>
      </c>
      <c r="C108" s="840" t="s">
        <v>263</v>
      </c>
      <c r="D108" s="840" t="s">
        <v>264</v>
      </c>
      <c r="E108" s="840" t="s">
        <v>265</v>
      </c>
      <c r="F108" s="776" t="s">
        <v>74</v>
      </c>
      <c r="G108" s="836" t="s">
        <v>528</v>
      </c>
      <c r="H108" s="837"/>
      <c r="I108" s="837"/>
      <c r="J108" s="837"/>
      <c r="K108" s="837"/>
      <c r="L108" s="837"/>
      <c r="M108" s="837"/>
      <c r="N108" s="837"/>
      <c r="O108" s="837"/>
      <c r="P108" s="837"/>
      <c r="Q108" s="837"/>
      <c r="R108" s="837"/>
      <c r="S108" s="837"/>
      <c r="T108" s="837"/>
      <c r="U108" s="838"/>
      <c r="V108" s="735" t="s">
        <v>78</v>
      </c>
    </row>
    <row r="109" spans="2:22" ht="15" customHeight="1">
      <c r="B109" s="776"/>
      <c r="C109" s="840"/>
      <c r="D109" s="840"/>
      <c r="E109" s="840"/>
      <c r="F109" s="776"/>
      <c r="G109" s="839" t="s">
        <v>362</v>
      </c>
      <c r="H109" s="839"/>
      <c r="I109" s="839"/>
      <c r="J109" s="839" t="s">
        <v>363</v>
      </c>
      <c r="K109" s="839"/>
      <c r="L109" s="839"/>
      <c r="M109" s="839" t="s">
        <v>364</v>
      </c>
      <c r="N109" s="839"/>
      <c r="O109" s="839"/>
      <c r="P109" s="839" t="s">
        <v>365</v>
      </c>
      <c r="Q109" s="839"/>
      <c r="R109" s="839"/>
      <c r="S109" s="836" t="s">
        <v>79</v>
      </c>
      <c r="T109" s="837"/>
      <c r="U109" s="838"/>
      <c r="V109" s="735"/>
    </row>
    <row r="110" spans="2:22" ht="15" customHeight="1">
      <c r="B110" s="777"/>
      <c r="C110" s="841"/>
      <c r="D110" s="841"/>
      <c r="E110" s="841"/>
      <c r="F110" s="777"/>
      <c r="G110" s="383" t="s">
        <v>76</v>
      </c>
      <c r="H110" s="384" t="s">
        <v>75</v>
      </c>
      <c r="I110" s="385" t="s">
        <v>77</v>
      </c>
      <c r="J110" s="383" t="s">
        <v>76</v>
      </c>
      <c r="K110" s="384" t="s">
        <v>75</v>
      </c>
      <c r="L110" s="385" t="s">
        <v>77</v>
      </c>
      <c r="M110" s="383" t="s">
        <v>76</v>
      </c>
      <c r="N110" s="384" t="s">
        <v>75</v>
      </c>
      <c r="O110" s="385" t="s">
        <v>77</v>
      </c>
      <c r="P110" s="383" t="s">
        <v>76</v>
      </c>
      <c r="Q110" s="384" t="s">
        <v>75</v>
      </c>
      <c r="R110" s="385" t="s">
        <v>77</v>
      </c>
      <c r="S110" s="383" t="s">
        <v>76</v>
      </c>
      <c r="T110" s="384" t="s">
        <v>75</v>
      </c>
      <c r="U110" s="385" t="s">
        <v>77</v>
      </c>
      <c r="V110" s="735"/>
    </row>
    <row r="111" spans="2:22" ht="15" customHeight="1">
      <c r="B111" s="361" t="s">
        <v>266</v>
      </c>
      <c r="C111" s="362" t="s">
        <v>267</v>
      </c>
      <c r="D111" s="378" t="s">
        <v>268</v>
      </c>
      <c r="E111" s="364"/>
      <c r="F111" s="365" t="s">
        <v>71</v>
      </c>
      <c r="G111" s="386"/>
      <c r="H111" s="387">
        <v>1</v>
      </c>
      <c r="I111" s="388"/>
      <c r="J111" s="389"/>
      <c r="K111" s="390"/>
      <c r="L111" s="391"/>
      <c r="M111" s="389"/>
      <c r="N111" s="390"/>
      <c r="O111" s="391"/>
      <c r="P111" s="389"/>
      <c r="Q111" s="390"/>
      <c r="R111" s="391"/>
      <c r="S111" s="392"/>
      <c r="T111" s="387">
        <v>1</v>
      </c>
      <c r="U111" s="388"/>
      <c r="V111" s="393"/>
    </row>
    <row r="112" spans="2:22" ht="15" customHeight="1">
      <c r="B112" s="366"/>
      <c r="C112" s="367"/>
      <c r="D112" s="368"/>
      <c r="E112" s="394" t="s">
        <v>269</v>
      </c>
      <c r="F112" s="370" t="s">
        <v>270</v>
      </c>
      <c r="G112" s="395">
        <v>24900</v>
      </c>
      <c r="H112" s="396"/>
      <c r="I112" s="397"/>
      <c r="J112" s="398"/>
      <c r="K112" s="399"/>
      <c r="L112" s="400"/>
      <c r="M112" s="398"/>
      <c r="N112" s="399"/>
      <c r="O112" s="400"/>
      <c r="P112" s="398"/>
      <c r="Q112" s="399"/>
      <c r="R112" s="400"/>
      <c r="S112" s="395"/>
      <c r="T112" s="401"/>
      <c r="U112" s="397"/>
      <c r="V112" s="371" t="s">
        <v>271</v>
      </c>
    </row>
    <row r="113" spans="2:22" ht="15" customHeight="1">
      <c r="B113" s="366"/>
      <c r="C113" s="367"/>
      <c r="D113" s="368"/>
      <c r="E113" s="394" t="s">
        <v>272</v>
      </c>
      <c r="F113" s="370" t="s">
        <v>270</v>
      </c>
      <c r="G113" s="395">
        <v>23500</v>
      </c>
      <c r="H113" s="396"/>
      <c r="I113" s="397"/>
      <c r="J113" s="398"/>
      <c r="K113" s="399"/>
      <c r="L113" s="400"/>
      <c r="M113" s="398"/>
      <c r="N113" s="399"/>
      <c r="O113" s="400"/>
      <c r="P113" s="398"/>
      <c r="Q113" s="399"/>
      <c r="R113" s="400"/>
      <c r="S113" s="395"/>
      <c r="T113" s="401"/>
      <c r="U113" s="397"/>
      <c r="V113" s="371" t="s">
        <v>271</v>
      </c>
    </row>
    <row r="114" spans="2:22" ht="15" customHeight="1">
      <c r="B114" s="366"/>
      <c r="C114" s="367"/>
      <c r="D114" s="368"/>
      <c r="E114" s="394" t="s">
        <v>273</v>
      </c>
      <c r="F114" s="370" t="s">
        <v>270</v>
      </c>
      <c r="G114" s="395">
        <v>20800</v>
      </c>
      <c r="H114" s="396"/>
      <c r="I114" s="397"/>
      <c r="J114" s="398"/>
      <c r="K114" s="399"/>
      <c r="L114" s="400"/>
      <c r="M114" s="398"/>
      <c r="N114" s="399"/>
      <c r="O114" s="400"/>
      <c r="P114" s="398"/>
      <c r="Q114" s="399"/>
      <c r="R114" s="400"/>
      <c r="S114" s="395"/>
      <c r="T114" s="401"/>
      <c r="U114" s="397"/>
      <c r="V114" s="371" t="s">
        <v>271</v>
      </c>
    </row>
    <row r="115" spans="2:22" ht="15" customHeight="1">
      <c r="B115" s="366"/>
      <c r="C115" s="367"/>
      <c r="D115" s="368"/>
      <c r="E115" s="394" t="s">
        <v>274</v>
      </c>
      <c r="F115" s="370" t="s">
        <v>270</v>
      </c>
      <c r="G115" s="395">
        <v>19900</v>
      </c>
      <c r="H115" s="396"/>
      <c r="I115" s="397"/>
      <c r="J115" s="398"/>
      <c r="K115" s="399"/>
      <c r="L115" s="400"/>
      <c r="M115" s="398"/>
      <c r="N115" s="399"/>
      <c r="O115" s="400"/>
      <c r="P115" s="398"/>
      <c r="Q115" s="399"/>
      <c r="R115" s="400"/>
      <c r="S115" s="395"/>
      <c r="T115" s="401"/>
      <c r="U115" s="397"/>
      <c r="V115" s="371" t="s">
        <v>271</v>
      </c>
    </row>
    <row r="116" spans="2:22" ht="15" customHeight="1">
      <c r="B116" s="366"/>
      <c r="C116" s="367"/>
      <c r="D116" s="368"/>
      <c r="E116" s="394" t="s">
        <v>275</v>
      </c>
      <c r="F116" s="370" t="s">
        <v>270</v>
      </c>
      <c r="G116" s="395">
        <v>17200</v>
      </c>
      <c r="H116" s="396"/>
      <c r="I116" s="397"/>
      <c r="J116" s="398"/>
      <c r="K116" s="399"/>
      <c r="L116" s="400"/>
      <c r="M116" s="398"/>
      <c r="N116" s="399"/>
      <c r="O116" s="400"/>
      <c r="P116" s="398"/>
      <c r="Q116" s="399"/>
      <c r="R116" s="400"/>
      <c r="S116" s="395"/>
      <c r="T116" s="401"/>
      <c r="U116" s="397"/>
      <c r="V116" s="371" t="s">
        <v>271</v>
      </c>
    </row>
    <row r="117" spans="2:22" ht="15" customHeight="1">
      <c r="B117" s="366"/>
      <c r="C117" s="367"/>
      <c r="D117" s="368"/>
      <c r="E117" s="394" t="s">
        <v>276</v>
      </c>
      <c r="F117" s="370" t="s">
        <v>270</v>
      </c>
      <c r="G117" s="395">
        <f>ROUNDDOWN(G112*(1+0.095*0.25*7*8/24),-2)</f>
        <v>26200</v>
      </c>
      <c r="H117" s="396"/>
      <c r="I117" s="397"/>
      <c r="J117" s="398"/>
      <c r="K117" s="399"/>
      <c r="L117" s="400"/>
      <c r="M117" s="398"/>
      <c r="N117" s="399"/>
      <c r="O117" s="400"/>
      <c r="P117" s="398"/>
      <c r="Q117" s="399"/>
      <c r="R117" s="400"/>
      <c r="S117" s="395"/>
      <c r="T117" s="401"/>
      <c r="U117" s="397"/>
      <c r="V117" s="371" t="s">
        <v>366</v>
      </c>
    </row>
    <row r="118" spans="2:22" ht="15" customHeight="1">
      <c r="B118" s="366"/>
      <c r="C118" s="367"/>
      <c r="D118" s="368"/>
      <c r="E118" s="394" t="s">
        <v>278</v>
      </c>
      <c r="F118" s="370" t="s">
        <v>270</v>
      </c>
      <c r="G118" s="395">
        <f>ROUNDDOWN(G113*(1+0.098*0.25*7*8/24),-2)</f>
        <v>24800</v>
      </c>
      <c r="H118" s="396"/>
      <c r="I118" s="397"/>
      <c r="J118" s="398"/>
      <c r="K118" s="399"/>
      <c r="L118" s="400"/>
      <c r="M118" s="398"/>
      <c r="N118" s="399"/>
      <c r="O118" s="400"/>
      <c r="P118" s="398"/>
      <c r="Q118" s="399"/>
      <c r="R118" s="400"/>
      <c r="S118" s="395"/>
      <c r="T118" s="401"/>
      <c r="U118" s="397"/>
      <c r="V118" s="371" t="s">
        <v>366</v>
      </c>
    </row>
    <row r="119" spans="2:22" ht="15" customHeight="1">
      <c r="B119" s="366"/>
      <c r="C119" s="367"/>
      <c r="D119" s="368"/>
      <c r="E119" s="394" t="s">
        <v>279</v>
      </c>
      <c r="F119" s="370" t="s">
        <v>270</v>
      </c>
      <c r="G119" s="395">
        <f>ROUNDDOWN(G114*(1+0.092*0.25*7*8/24),-2)</f>
        <v>21900</v>
      </c>
      <c r="H119" s="396"/>
      <c r="I119" s="397"/>
      <c r="J119" s="398"/>
      <c r="K119" s="399"/>
      <c r="L119" s="400"/>
      <c r="M119" s="398"/>
      <c r="N119" s="399"/>
      <c r="O119" s="400"/>
      <c r="P119" s="398"/>
      <c r="Q119" s="399"/>
      <c r="R119" s="400"/>
      <c r="S119" s="395"/>
      <c r="T119" s="401"/>
      <c r="U119" s="397"/>
      <c r="V119" s="371" t="s">
        <v>366</v>
      </c>
    </row>
    <row r="120" spans="2:22" ht="15" customHeight="1">
      <c r="B120" s="366"/>
      <c r="C120" s="367"/>
      <c r="D120" s="368"/>
      <c r="E120" s="394" t="s">
        <v>280</v>
      </c>
      <c r="F120" s="370" t="s">
        <v>270</v>
      </c>
      <c r="G120" s="395">
        <f>ROUNDDOWN(G115*(1+0.099*0.25*7*8/24),-2)</f>
        <v>21000</v>
      </c>
      <c r="H120" s="396"/>
      <c r="I120" s="397"/>
      <c r="J120" s="398"/>
      <c r="K120" s="399"/>
      <c r="L120" s="400"/>
      <c r="M120" s="398"/>
      <c r="N120" s="399"/>
      <c r="O120" s="400"/>
      <c r="P120" s="398"/>
      <c r="Q120" s="399"/>
      <c r="R120" s="400"/>
      <c r="S120" s="395"/>
      <c r="T120" s="401"/>
      <c r="U120" s="397"/>
      <c r="V120" s="371" t="s">
        <v>366</v>
      </c>
    </row>
    <row r="121" spans="2:22" ht="15" customHeight="1">
      <c r="B121" s="373"/>
      <c r="C121" s="404"/>
      <c r="D121" s="405"/>
      <c r="E121" s="406" t="s">
        <v>281</v>
      </c>
      <c r="F121" s="407" t="s">
        <v>270</v>
      </c>
      <c r="G121" s="408">
        <f>ROUNDDOWN(G116*(1+0.103*0.25*7*8/24),-2)</f>
        <v>18200</v>
      </c>
      <c r="H121" s="409"/>
      <c r="I121" s="410"/>
      <c r="J121" s="411"/>
      <c r="K121" s="412"/>
      <c r="L121" s="413"/>
      <c r="M121" s="411"/>
      <c r="N121" s="412"/>
      <c r="O121" s="413"/>
      <c r="P121" s="411"/>
      <c r="Q121" s="412"/>
      <c r="R121" s="413"/>
      <c r="S121" s="414"/>
      <c r="T121" s="415"/>
      <c r="U121" s="410"/>
      <c r="V121" s="416" t="s">
        <v>366</v>
      </c>
    </row>
    <row r="122" spans="2:22" ht="15" customHeight="1">
      <c r="B122" s="366"/>
      <c r="C122" s="366"/>
      <c r="D122" s="378" t="s">
        <v>282</v>
      </c>
      <c r="E122" s="364"/>
      <c r="F122" s="365" t="s">
        <v>71</v>
      </c>
      <c r="G122" s="386"/>
      <c r="H122" s="387">
        <v>1</v>
      </c>
      <c r="I122" s="388"/>
      <c r="J122" s="389"/>
      <c r="K122" s="390"/>
      <c r="L122" s="391"/>
      <c r="M122" s="389"/>
      <c r="N122" s="390"/>
      <c r="O122" s="391"/>
      <c r="P122" s="389"/>
      <c r="Q122" s="390"/>
      <c r="R122" s="391"/>
      <c r="S122" s="392"/>
      <c r="T122" s="387">
        <v>1</v>
      </c>
      <c r="U122" s="388"/>
      <c r="V122" s="393"/>
    </row>
    <row r="123" spans="2:22" ht="15" customHeight="1">
      <c r="B123" s="366"/>
      <c r="C123" s="366"/>
      <c r="D123" s="368"/>
      <c r="E123" s="394" t="s">
        <v>269</v>
      </c>
      <c r="F123" s="370" t="s">
        <v>270</v>
      </c>
      <c r="G123" s="395">
        <v>24900</v>
      </c>
      <c r="H123" s="396"/>
      <c r="I123" s="397"/>
      <c r="J123" s="398"/>
      <c r="K123" s="399"/>
      <c r="L123" s="400"/>
      <c r="M123" s="398"/>
      <c r="N123" s="399"/>
      <c r="O123" s="400"/>
      <c r="P123" s="398"/>
      <c r="Q123" s="399"/>
      <c r="R123" s="400"/>
      <c r="S123" s="395"/>
      <c r="T123" s="401"/>
      <c r="U123" s="397"/>
      <c r="V123" s="371" t="s">
        <v>271</v>
      </c>
    </row>
    <row r="124" spans="2:22" ht="15" customHeight="1">
      <c r="B124" s="366"/>
      <c r="C124" s="366"/>
      <c r="D124" s="368"/>
      <c r="E124" s="394" t="s">
        <v>272</v>
      </c>
      <c r="F124" s="370" t="s">
        <v>270</v>
      </c>
      <c r="G124" s="395">
        <v>23500</v>
      </c>
      <c r="H124" s="396"/>
      <c r="I124" s="397"/>
      <c r="J124" s="398"/>
      <c r="K124" s="399"/>
      <c r="L124" s="400"/>
      <c r="M124" s="398"/>
      <c r="N124" s="399"/>
      <c r="O124" s="400"/>
      <c r="P124" s="398"/>
      <c r="Q124" s="399"/>
      <c r="R124" s="400"/>
      <c r="S124" s="395"/>
      <c r="T124" s="401"/>
      <c r="U124" s="397"/>
      <c r="V124" s="371" t="s">
        <v>271</v>
      </c>
    </row>
    <row r="125" spans="2:22" ht="15" customHeight="1">
      <c r="B125" s="366"/>
      <c r="C125" s="366"/>
      <c r="D125" s="368"/>
      <c r="E125" s="394" t="s">
        <v>273</v>
      </c>
      <c r="F125" s="370" t="s">
        <v>270</v>
      </c>
      <c r="G125" s="395">
        <v>20800</v>
      </c>
      <c r="H125" s="396"/>
      <c r="I125" s="397"/>
      <c r="J125" s="398"/>
      <c r="K125" s="399"/>
      <c r="L125" s="400"/>
      <c r="M125" s="398"/>
      <c r="N125" s="399"/>
      <c r="O125" s="400"/>
      <c r="P125" s="398"/>
      <c r="Q125" s="399"/>
      <c r="R125" s="400"/>
      <c r="S125" s="395"/>
      <c r="T125" s="401"/>
      <c r="U125" s="397"/>
      <c r="V125" s="371" t="s">
        <v>271</v>
      </c>
    </row>
    <row r="126" spans="2:22" ht="15" customHeight="1">
      <c r="B126" s="366"/>
      <c r="C126" s="366"/>
      <c r="D126" s="368"/>
      <c r="E126" s="394" t="s">
        <v>274</v>
      </c>
      <c r="F126" s="370" t="s">
        <v>270</v>
      </c>
      <c r="G126" s="395">
        <v>19900</v>
      </c>
      <c r="H126" s="396"/>
      <c r="I126" s="397"/>
      <c r="J126" s="398"/>
      <c r="K126" s="399"/>
      <c r="L126" s="400"/>
      <c r="M126" s="398"/>
      <c r="N126" s="399"/>
      <c r="O126" s="400"/>
      <c r="P126" s="398"/>
      <c r="Q126" s="399"/>
      <c r="R126" s="400"/>
      <c r="S126" s="395"/>
      <c r="T126" s="401"/>
      <c r="U126" s="397"/>
      <c r="V126" s="371" t="s">
        <v>271</v>
      </c>
    </row>
    <row r="127" spans="2:22" ht="15" customHeight="1">
      <c r="B127" s="366"/>
      <c r="C127" s="366"/>
      <c r="D127" s="405"/>
      <c r="E127" s="394" t="s">
        <v>275</v>
      </c>
      <c r="F127" s="407" t="s">
        <v>270</v>
      </c>
      <c r="G127" s="395">
        <v>17200</v>
      </c>
      <c r="H127" s="409"/>
      <c r="I127" s="410"/>
      <c r="J127" s="398"/>
      <c r="K127" s="412"/>
      <c r="L127" s="413"/>
      <c r="M127" s="398"/>
      <c r="N127" s="412"/>
      <c r="O127" s="413"/>
      <c r="P127" s="398"/>
      <c r="Q127" s="412"/>
      <c r="R127" s="413"/>
      <c r="S127" s="395"/>
      <c r="T127" s="415"/>
      <c r="U127" s="410"/>
      <c r="V127" s="416" t="s">
        <v>271</v>
      </c>
    </row>
    <row r="128" spans="2:22" ht="15" customHeight="1">
      <c r="B128" s="366"/>
      <c r="C128" s="366"/>
      <c r="D128" s="378" t="s">
        <v>283</v>
      </c>
      <c r="E128" s="364"/>
      <c r="F128" s="417" t="s">
        <v>71</v>
      </c>
      <c r="G128" s="392"/>
      <c r="H128" s="387">
        <v>1</v>
      </c>
      <c r="I128" s="388"/>
      <c r="J128" s="389"/>
      <c r="K128" s="390"/>
      <c r="L128" s="391"/>
      <c r="M128" s="389"/>
      <c r="N128" s="390"/>
      <c r="O128" s="391"/>
      <c r="P128" s="389"/>
      <c r="Q128" s="390"/>
      <c r="R128" s="391"/>
      <c r="S128" s="392"/>
      <c r="T128" s="387">
        <v>1</v>
      </c>
      <c r="U128" s="388"/>
      <c r="V128" s="393"/>
    </row>
    <row r="129" spans="2:22" ht="15" customHeight="1">
      <c r="B129" s="366"/>
      <c r="C129" s="366"/>
      <c r="D129" s="368"/>
      <c r="E129" s="394" t="s">
        <v>269</v>
      </c>
      <c r="F129" s="370" t="s">
        <v>270</v>
      </c>
      <c r="G129" s="395">
        <v>24900</v>
      </c>
      <c r="H129" s="396"/>
      <c r="I129" s="397"/>
      <c r="J129" s="398"/>
      <c r="K129" s="399"/>
      <c r="L129" s="400"/>
      <c r="M129" s="398"/>
      <c r="N129" s="399"/>
      <c r="O129" s="400"/>
      <c r="P129" s="398"/>
      <c r="Q129" s="399"/>
      <c r="R129" s="400"/>
      <c r="S129" s="395"/>
      <c r="T129" s="401"/>
      <c r="U129" s="397"/>
      <c r="V129" s="371" t="s">
        <v>271</v>
      </c>
    </row>
    <row r="130" spans="2:22" ht="15" customHeight="1">
      <c r="B130" s="366"/>
      <c r="C130" s="366"/>
      <c r="D130" s="368"/>
      <c r="E130" s="394" t="s">
        <v>272</v>
      </c>
      <c r="F130" s="370" t="s">
        <v>270</v>
      </c>
      <c r="G130" s="395">
        <v>23500</v>
      </c>
      <c r="H130" s="396"/>
      <c r="I130" s="397"/>
      <c r="J130" s="398"/>
      <c r="K130" s="399"/>
      <c r="L130" s="400"/>
      <c r="M130" s="398"/>
      <c r="N130" s="399"/>
      <c r="O130" s="400"/>
      <c r="P130" s="398"/>
      <c r="Q130" s="399"/>
      <c r="R130" s="400"/>
      <c r="S130" s="395"/>
      <c r="T130" s="401"/>
      <c r="U130" s="397"/>
      <c r="V130" s="371" t="s">
        <v>271</v>
      </c>
    </row>
    <row r="131" spans="2:22" ht="15" customHeight="1">
      <c r="B131" s="366"/>
      <c r="C131" s="366"/>
      <c r="D131" s="368"/>
      <c r="E131" s="394" t="s">
        <v>273</v>
      </c>
      <c r="F131" s="370" t="s">
        <v>270</v>
      </c>
      <c r="G131" s="395">
        <v>20800</v>
      </c>
      <c r="H131" s="396"/>
      <c r="I131" s="397"/>
      <c r="J131" s="398"/>
      <c r="K131" s="399"/>
      <c r="L131" s="400"/>
      <c r="M131" s="398"/>
      <c r="N131" s="399"/>
      <c r="O131" s="400"/>
      <c r="P131" s="398"/>
      <c r="Q131" s="399"/>
      <c r="R131" s="400"/>
      <c r="S131" s="395"/>
      <c r="T131" s="401"/>
      <c r="U131" s="397"/>
      <c r="V131" s="371" t="s">
        <v>271</v>
      </c>
    </row>
    <row r="132" spans="2:22" ht="15" customHeight="1">
      <c r="B132" s="366"/>
      <c r="C132" s="366"/>
      <c r="D132" s="368"/>
      <c r="E132" s="394" t="s">
        <v>274</v>
      </c>
      <c r="F132" s="370" t="s">
        <v>270</v>
      </c>
      <c r="G132" s="395">
        <v>19900</v>
      </c>
      <c r="H132" s="396"/>
      <c r="I132" s="397"/>
      <c r="J132" s="398"/>
      <c r="K132" s="399"/>
      <c r="L132" s="400"/>
      <c r="M132" s="398"/>
      <c r="N132" s="399"/>
      <c r="O132" s="400"/>
      <c r="P132" s="398"/>
      <c r="Q132" s="399"/>
      <c r="R132" s="400"/>
      <c r="S132" s="395"/>
      <c r="T132" s="401"/>
      <c r="U132" s="397"/>
      <c r="V132" s="371" t="s">
        <v>271</v>
      </c>
    </row>
    <row r="133" spans="2:22" ht="15" customHeight="1">
      <c r="B133" s="366"/>
      <c r="C133" s="366"/>
      <c r="D133" s="418"/>
      <c r="E133" s="419" t="s">
        <v>275</v>
      </c>
      <c r="F133" s="420" t="s">
        <v>270</v>
      </c>
      <c r="G133" s="395">
        <v>17200</v>
      </c>
      <c r="H133" s="421"/>
      <c r="I133" s="422"/>
      <c r="J133" s="398"/>
      <c r="K133" s="423"/>
      <c r="L133" s="424"/>
      <c r="M133" s="398"/>
      <c r="N133" s="423"/>
      <c r="O133" s="424"/>
      <c r="P133" s="398"/>
      <c r="Q133" s="423"/>
      <c r="R133" s="424"/>
      <c r="S133" s="395"/>
      <c r="T133" s="425"/>
      <c r="U133" s="422"/>
      <c r="V133" s="426" t="s">
        <v>271</v>
      </c>
    </row>
    <row r="134" spans="2:22" ht="15" customHeight="1">
      <c r="B134" s="366"/>
      <c r="C134" s="367"/>
      <c r="D134" s="368"/>
      <c r="E134" s="394" t="s">
        <v>276</v>
      </c>
      <c r="F134" s="370" t="s">
        <v>270</v>
      </c>
      <c r="G134" s="395">
        <f>ROUNDDOWN(G129*(1+0.095*0.25*7*8/24),-2)</f>
        <v>26200</v>
      </c>
      <c r="H134" s="396"/>
      <c r="I134" s="397"/>
      <c r="J134" s="398"/>
      <c r="K134" s="399"/>
      <c r="L134" s="400"/>
      <c r="M134" s="398"/>
      <c r="N134" s="399"/>
      <c r="O134" s="400"/>
      <c r="P134" s="398"/>
      <c r="Q134" s="399"/>
      <c r="R134" s="400"/>
      <c r="S134" s="395"/>
      <c r="T134" s="401"/>
      <c r="U134" s="397"/>
      <c r="V134" s="371" t="s">
        <v>366</v>
      </c>
    </row>
    <row r="135" spans="2:22" ht="15" customHeight="1">
      <c r="B135" s="366"/>
      <c r="C135" s="367"/>
      <c r="D135" s="368"/>
      <c r="E135" s="394" t="s">
        <v>278</v>
      </c>
      <c r="F135" s="370" t="s">
        <v>270</v>
      </c>
      <c r="G135" s="395">
        <f>ROUNDDOWN(G130*(1+0.098*0.25*7*8/24),-2)</f>
        <v>24800</v>
      </c>
      <c r="H135" s="396"/>
      <c r="I135" s="397"/>
      <c r="J135" s="398"/>
      <c r="K135" s="399"/>
      <c r="L135" s="400"/>
      <c r="M135" s="398"/>
      <c r="N135" s="399"/>
      <c r="O135" s="400"/>
      <c r="P135" s="398"/>
      <c r="Q135" s="399"/>
      <c r="R135" s="400"/>
      <c r="S135" s="395"/>
      <c r="T135" s="401"/>
      <c r="U135" s="397"/>
      <c r="V135" s="371" t="s">
        <v>366</v>
      </c>
    </row>
    <row r="136" spans="2:22" ht="15" customHeight="1">
      <c r="B136" s="366"/>
      <c r="C136" s="367"/>
      <c r="D136" s="368"/>
      <c r="E136" s="394" t="s">
        <v>279</v>
      </c>
      <c r="F136" s="370" t="s">
        <v>270</v>
      </c>
      <c r="G136" s="395">
        <f>ROUNDDOWN(G131*(1+0.092*0.25*7*8/24),-2)</f>
        <v>21900</v>
      </c>
      <c r="H136" s="396"/>
      <c r="I136" s="397"/>
      <c r="J136" s="398"/>
      <c r="K136" s="399"/>
      <c r="L136" s="400"/>
      <c r="M136" s="398"/>
      <c r="N136" s="399"/>
      <c r="O136" s="400"/>
      <c r="P136" s="398"/>
      <c r="Q136" s="399"/>
      <c r="R136" s="400"/>
      <c r="S136" s="395"/>
      <c r="T136" s="401"/>
      <c r="U136" s="397"/>
      <c r="V136" s="371" t="s">
        <v>366</v>
      </c>
    </row>
    <row r="137" spans="2:22" ht="15" customHeight="1">
      <c r="B137" s="366"/>
      <c r="C137" s="367"/>
      <c r="D137" s="368"/>
      <c r="E137" s="394" t="s">
        <v>280</v>
      </c>
      <c r="F137" s="370" t="s">
        <v>270</v>
      </c>
      <c r="G137" s="395">
        <f>ROUNDDOWN(G132*(1+0.099*0.25*7*8/24),-2)</f>
        <v>21000</v>
      </c>
      <c r="H137" s="396"/>
      <c r="I137" s="397"/>
      <c r="J137" s="398"/>
      <c r="K137" s="399"/>
      <c r="L137" s="400"/>
      <c r="M137" s="398"/>
      <c r="N137" s="399"/>
      <c r="O137" s="400"/>
      <c r="P137" s="398"/>
      <c r="Q137" s="399"/>
      <c r="R137" s="400"/>
      <c r="S137" s="395"/>
      <c r="T137" s="401"/>
      <c r="U137" s="397"/>
      <c r="V137" s="371" t="s">
        <v>366</v>
      </c>
    </row>
    <row r="138" spans="2:22" ht="15" customHeight="1">
      <c r="B138" s="373"/>
      <c r="C138" s="404"/>
      <c r="D138" s="405"/>
      <c r="E138" s="406" t="s">
        <v>281</v>
      </c>
      <c r="F138" s="407" t="s">
        <v>270</v>
      </c>
      <c r="G138" s="408">
        <f>ROUNDDOWN(G133*(1+0.103*0.25*7*8/24),-2)</f>
        <v>18200</v>
      </c>
      <c r="H138" s="409"/>
      <c r="I138" s="410"/>
      <c r="J138" s="411"/>
      <c r="K138" s="412"/>
      <c r="L138" s="413"/>
      <c r="M138" s="411"/>
      <c r="N138" s="412"/>
      <c r="O138" s="413"/>
      <c r="P138" s="411"/>
      <c r="Q138" s="412"/>
      <c r="R138" s="413"/>
      <c r="S138" s="408"/>
      <c r="T138" s="415"/>
      <c r="U138" s="410"/>
      <c r="V138" s="416" t="s">
        <v>366</v>
      </c>
    </row>
    <row r="139" spans="2:22" ht="15" customHeight="1">
      <c r="B139" s="366"/>
      <c r="C139" s="366"/>
      <c r="D139" s="427" t="s">
        <v>284</v>
      </c>
      <c r="E139" s="428"/>
      <c r="F139" s="365" t="s">
        <v>71</v>
      </c>
      <c r="G139" s="429"/>
      <c r="H139" s="430"/>
      <c r="I139" s="431"/>
      <c r="J139" s="392"/>
      <c r="K139" s="387">
        <v>1</v>
      </c>
      <c r="L139" s="388"/>
      <c r="M139" s="429"/>
      <c r="N139" s="430"/>
      <c r="O139" s="431"/>
      <c r="P139" s="392"/>
      <c r="Q139" s="387">
        <v>1</v>
      </c>
      <c r="R139" s="388">
        <f>SUM(R140)</f>
        <v>50000000</v>
      </c>
      <c r="S139" s="392"/>
      <c r="T139" s="387">
        <v>1</v>
      </c>
      <c r="U139" s="388"/>
      <c r="V139" s="393"/>
    </row>
    <row r="140" spans="2:22" ht="15" customHeight="1">
      <c r="B140" s="366"/>
      <c r="C140" s="366"/>
      <c r="D140" s="432"/>
      <c r="E140" s="433" t="s">
        <v>285</v>
      </c>
      <c r="F140" s="434" t="s">
        <v>71</v>
      </c>
      <c r="G140" s="435"/>
      <c r="H140" s="436"/>
      <c r="I140" s="437"/>
      <c r="J140" s="435"/>
      <c r="K140" s="438"/>
      <c r="L140" s="437"/>
      <c r="M140" s="435"/>
      <c r="N140" s="436"/>
      <c r="O140" s="437"/>
      <c r="P140" s="439">
        <v>50000000</v>
      </c>
      <c r="Q140" s="440">
        <v>1</v>
      </c>
      <c r="R140" s="441">
        <f>P140*Q140</f>
        <v>50000000</v>
      </c>
      <c r="S140" s="439"/>
      <c r="T140" s="401"/>
      <c r="U140" s="397"/>
      <c r="V140" s="371"/>
    </row>
    <row r="141" spans="2:22" ht="15" customHeight="1">
      <c r="B141" s="373"/>
      <c r="C141" s="373"/>
      <c r="D141" s="442"/>
      <c r="E141" s="443" t="s">
        <v>286</v>
      </c>
      <c r="F141" s="444" t="s">
        <v>71</v>
      </c>
      <c r="G141" s="445"/>
      <c r="H141" s="446"/>
      <c r="I141" s="447"/>
      <c r="J141" s="448"/>
      <c r="K141" s="449">
        <v>1</v>
      </c>
      <c r="L141" s="410"/>
      <c r="M141" s="445"/>
      <c r="N141" s="446"/>
      <c r="O141" s="447"/>
      <c r="P141" s="445"/>
      <c r="Q141" s="450"/>
      <c r="R141" s="447"/>
      <c r="S141" s="451"/>
      <c r="T141" s="415"/>
      <c r="U141" s="410"/>
      <c r="V141" s="416" t="s">
        <v>367</v>
      </c>
    </row>
    <row r="142" spans="2:22" ht="15" customHeight="1">
      <c r="B142" s="373"/>
      <c r="C142" s="376" t="s">
        <v>287</v>
      </c>
      <c r="D142" s="376"/>
      <c r="E142" s="377"/>
      <c r="F142" s="70" t="str">
        <f>IF(AND(ISBLANK($D139),ISBLANK($D142)),"","式")</f>
        <v>式</v>
      </c>
      <c r="G142" s="452"/>
      <c r="H142" s="453">
        <v>1</v>
      </c>
      <c r="I142" s="454"/>
      <c r="J142" s="452"/>
      <c r="K142" s="453">
        <v>1</v>
      </c>
      <c r="L142" s="454"/>
      <c r="M142" s="455"/>
      <c r="N142" s="456"/>
      <c r="O142" s="457"/>
      <c r="P142" s="452"/>
      <c r="Q142" s="453">
        <v>1</v>
      </c>
      <c r="R142" s="454"/>
      <c r="S142" s="452"/>
      <c r="T142" s="453">
        <v>1</v>
      </c>
      <c r="U142" s="454"/>
      <c r="V142" s="393"/>
    </row>
    <row r="143" spans="2:22" ht="15" customHeight="1">
      <c r="B143" s="366"/>
      <c r="C143" s="361"/>
      <c r="D143" s="458" t="s">
        <v>288</v>
      </c>
      <c r="E143" s="459" t="s">
        <v>289</v>
      </c>
      <c r="F143" s="70" t="s">
        <v>71</v>
      </c>
      <c r="G143" s="452"/>
      <c r="H143" s="460">
        <v>1</v>
      </c>
      <c r="I143" s="454"/>
      <c r="J143" s="452"/>
      <c r="K143" s="453">
        <v>1</v>
      </c>
      <c r="L143" s="454"/>
      <c r="M143" s="455"/>
      <c r="N143" s="456"/>
      <c r="O143" s="457"/>
      <c r="P143" s="452"/>
      <c r="Q143" s="453">
        <v>1</v>
      </c>
      <c r="R143" s="454"/>
      <c r="S143" s="452"/>
      <c r="T143" s="453">
        <v>1</v>
      </c>
      <c r="U143" s="454"/>
      <c r="V143" s="393" t="s">
        <v>277</v>
      </c>
    </row>
    <row r="144" spans="2:22" ht="15" customHeight="1">
      <c r="B144" s="366"/>
      <c r="C144" s="366"/>
      <c r="D144" s="427" t="s">
        <v>290</v>
      </c>
      <c r="E144" s="461"/>
      <c r="F144" s="365" t="s">
        <v>71</v>
      </c>
      <c r="G144" s="392"/>
      <c r="H144" s="387">
        <v>1</v>
      </c>
      <c r="I144" s="388"/>
      <c r="J144" s="429"/>
      <c r="K144" s="430"/>
      <c r="L144" s="431"/>
      <c r="M144" s="429"/>
      <c r="N144" s="430"/>
      <c r="O144" s="431"/>
      <c r="P144" s="429"/>
      <c r="Q144" s="430"/>
      <c r="R144" s="431"/>
      <c r="S144" s="392"/>
      <c r="T144" s="387">
        <v>1</v>
      </c>
      <c r="U144" s="388"/>
      <c r="V144" s="393"/>
    </row>
    <row r="145" spans="2:22" ht="15" customHeight="1">
      <c r="B145" s="366"/>
      <c r="C145" s="366"/>
      <c r="D145" s="432"/>
      <c r="E145" s="394" t="s">
        <v>291</v>
      </c>
      <c r="F145" s="370" t="s">
        <v>292</v>
      </c>
      <c r="G145" s="462"/>
      <c r="H145" s="463">
        <v>12</v>
      </c>
      <c r="I145" s="397"/>
      <c r="J145" s="464"/>
      <c r="K145" s="436"/>
      <c r="L145" s="437"/>
      <c r="M145" s="464"/>
      <c r="N145" s="436"/>
      <c r="O145" s="437"/>
      <c r="P145" s="464"/>
      <c r="Q145" s="436"/>
      <c r="R145" s="437"/>
      <c r="S145" s="395"/>
      <c r="T145" s="401"/>
      <c r="U145" s="397"/>
      <c r="V145" s="371" t="s">
        <v>368</v>
      </c>
    </row>
    <row r="146" spans="2:22" ht="15" customHeight="1">
      <c r="B146" s="366"/>
      <c r="C146" s="366"/>
      <c r="D146" s="442"/>
      <c r="E146" s="406" t="s">
        <v>293</v>
      </c>
      <c r="F146" s="407" t="s">
        <v>294</v>
      </c>
      <c r="G146" s="465"/>
      <c r="H146" s="409"/>
      <c r="I146" s="410"/>
      <c r="J146" s="466"/>
      <c r="K146" s="446"/>
      <c r="L146" s="447"/>
      <c r="M146" s="466"/>
      <c r="N146" s="446"/>
      <c r="O146" s="447"/>
      <c r="P146" s="466"/>
      <c r="Q146" s="446"/>
      <c r="R146" s="447"/>
      <c r="S146" s="408"/>
      <c r="T146" s="415"/>
      <c r="U146" s="410"/>
      <c r="V146" s="467" t="s">
        <v>369</v>
      </c>
    </row>
    <row r="147" spans="2:22" ht="15" customHeight="1">
      <c r="B147" s="366"/>
      <c r="C147" s="366"/>
      <c r="D147" s="458" t="s">
        <v>295</v>
      </c>
      <c r="E147" s="459" t="s">
        <v>370</v>
      </c>
      <c r="F147" s="70" t="s">
        <v>71</v>
      </c>
      <c r="G147" s="452"/>
      <c r="H147" s="453">
        <v>1</v>
      </c>
      <c r="I147" s="454"/>
      <c r="J147" s="455"/>
      <c r="K147" s="456"/>
      <c r="L147" s="457"/>
      <c r="M147" s="455"/>
      <c r="N147" s="456"/>
      <c r="O147" s="457"/>
      <c r="P147" s="455"/>
      <c r="Q147" s="456"/>
      <c r="R147" s="457"/>
      <c r="S147" s="452"/>
      <c r="T147" s="453">
        <v>1</v>
      </c>
      <c r="U147" s="454"/>
      <c r="V147" s="393" t="s">
        <v>277</v>
      </c>
    </row>
    <row r="148" spans="2:22" ht="15" customHeight="1">
      <c r="B148" s="366"/>
      <c r="C148" s="366"/>
      <c r="D148" s="458" t="s">
        <v>296</v>
      </c>
      <c r="E148" s="459" t="s">
        <v>371</v>
      </c>
      <c r="F148" s="70" t="s">
        <v>71</v>
      </c>
      <c r="G148" s="452"/>
      <c r="H148" s="453">
        <v>1</v>
      </c>
      <c r="I148" s="454"/>
      <c r="J148" s="455"/>
      <c r="K148" s="456"/>
      <c r="L148" s="457"/>
      <c r="M148" s="455"/>
      <c r="N148" s="456"/>
      <c r="O148" s="457"/>
      <c r="P148" s="455"/>
      <c r="Q148" s="456"/>
      <c r="R148" s="457"/>
      <c r="S148" s="452"/>
      <c r="T148" s="453">
        <v>1</v>
      </c>
      <c r="U148" s="454"/>
      <c r="V148" s="393" t="s">
        <v>277</v>
      </c>
    </row>
    <row r="149" spans="2:22" ht="15" customHeight="1">
      <c r="B149" s="366"/>
      <c r="C149" s="373"/>
      <c r="D149" s="458" t="s">
        <v>297</v>
      </c>
      <c r="E149" s="459" t="s">
        <v>298</v>
      </c>
      <c r="F149" s="70" t="s">
        <v>71</v>
      </c>
      <c r="G149" s="452"/>
      <c r="H149" s="453">
        <v>1</v>
      </c>
      <c r="I149" s="454"/>
      <c r="J149" s="455"/>
      <c r="K149" s="456"/>
      <c r="L149" s="457"/>
      <c r="M149" s="455"/>
      <c r="N149" s="456"/>
      <c r="O149" s="457"/>
      <c r="P149" s="455"/>
      <c r="Q149" s="456"/>
      <c r="R149" s="457"/>
      <c r="S149" s="452"/>
      <c r="T149" s="453">
        <v>1</v>
      </c>
      <c r="U149" s="454"/>
      <c r="V149" s="393" t="s">
        <v>277</v>
      </c>
    </row>
    <row r="150" spans="2:22" ht="15" customHeight="1">
      <c r="B150" s="468" t="s">
        <v>299</v>
      </c>
      <c r="C150" s="458" t="s">
        <v>300</v>
      </c>
      <c r="D150" s="458"/>
      <c r="E150" s="377"/>
      <c r="F150" s="70" t="s">
        <v>71</v>
      </c>
      <c r="G150" s="452"/>
      <c r="H150" s="453">
        <v>1</v>
      </c>
      <c r="I150" s="454"/>
      <c r="J150" s="452"/>
      <c r="K150" s="453">
        <v>1</v>
      </c>
      <c r="L150" s="454"/>
      <c r="M150" s="455"/>
      <c r="N150" s="456"/>
      <c r="O150" s="457"/>
      <c r="P150" s="452"/>
      <c r="Q150" s="453">
        <v>1</v>
      </c>
      <c r="R150" s="454"/>
      <c r="S150" s="452"/>
      <c r="T150" s="453">
        <v>1</v>
      </c>
      <c r="U150" s="454"/>
      <c r="V150" s="393"/>
    </row>
    <row r="151" spans="2:22" ht="15" customHeight="1">
      <c r="B151" s="469" t="s">
        <v>301</v>
      </c>
      <c r="C151" s="361"/>
      <c r="D151" s="470"/>
      <c r="E151" s="471"/>
      <c r="F151" s="85" t="s">
        <v>71</v>
      </c>
      <c r="G151" s="392"/>
      <c r="H151" s="387">
        <v>1</v>
      </c>
      <c r="I151" s="388"/>
      <c r="J151" s="472"/>
      <c r="K151" s="387">
        <v>1</v>
      </c>
      <c r="L151" s="473"/>
      <c r="M151" s="474"/>
      <c r="N151" s="475"/>
      <c r="O151" s="476"/>
      <c r="P151" s="472"/>
      <c r="Q151" s="387">
        <v>1</v>
      </c>
      <c r="R151" s="473"/>
      <c r="S151" s="472"/>
      <c r="T151" s="477">
        <v>1</v>
      </c>
      <c r="U151" s="473"/>
      <c r="V151" s="478"/>
    </row>
    <row r="152" spans="2:22" ht="15" customHeight="1">
      <c r="B152" s="479"/>
      <c r="C152" s="479"/>
      <c r="D152" s="480"/>
      <c r="E152" s="481" t="s">
        <v>302</v>
      </c>
      <c r="F152" s="80" t="s">
        <v>71</v>
      </c>
      <c r="G152" s="395"/>
      <c r="H152" s="440">
        <v>1</v>
      </c>
      <c r="I152" s="397"/>
      <c r="J152" s="395"/>
      <c r="K152" s="440">
        <v>1</v>
      </c>
      <c r="L152" s="397"/>
      <c r="M152" s="464"/>
      <c r="N152" s="436"/>
      <c r="O152" s="437"/>
      <c r="P152" s="395"/>
      <c r="Q152" s="440">
        <v>1</v>
      </c>
      <c r="R152" s="397"/>
      <c r="S152" s="395"/>
      <c r="T152" s="401"/>
      <c r="U152" s="397"/>
      <c r="V152" s="482" t="s">
        <v>277</v>
      </c>
    </row>
    <row r="153" spans="2:22" ht="15" customHeight="1">
      <c r="B153" s="483"/>
      <c r="C153" s="468"/>
      <c r="D153" s="484"/>
      <c r="E153" s="485" t="s">
        <v>303</v>
      </c>
      <c r="F153" s="92" t="s">
        <v>71</v>
      </c>
      <c r="G153" s="408"/>
      <c r="H153" s="449">
        <v>1</v>
      </c>
      <c r="I153" s="486"/>
      <c r="J153" s="408"/>
      <c r="K153" s="449">
        <v>1</v>
      </c>
      <c r="L153" s="486"/>
      <c r="M153" s="466"/>
      <c r="N153" s="436"/>
      <c r="O153" s="487"/>
      <c r="P153" s="408"/>
      <c r="Q153" s="449">
        <v>1</v>
      </c>
      <c r="R153" s="486"/>
      <c r="S153" s="408"/>
      <c r="T153" s="401"/>
      <c r="U153" s="486"/>
      <c r="V153" s="488" t="s">
        <v>277</v>
      </c>
    </row>
    <row r="154" spans="2:22" ht="15" customHeight="1">
      <c r="B154" s="427" t="s">
        <v>304</v>
      </c>
      <c r="C154" s="427" t="s">
        <v>305</v>
      </c>
      <c r="D154" s="469"/>
      <c r="E154" s="375"/>
      <c r="F154" s="85" t="s">
        <v>71</v>
      </c>
      <c r="G154" s="472"/>
      <c r="H154" s="477">
        <v>1</v>
      </c>
      <c r="I154" s="473"/>
      <c r="J154" s="472"/>
      <c r="K154" s="477">
        <v>1</v>
      </c>
      <c r="L154" s="473"/>
      <c r="M154" s="472"/>
      <c r="N154" s="477"/>
      <c r="O154" s="473"/>
      <c r="P154" s="472"/>
      <c r="Q154" s="477">
        <v>1</v>
      </c>
      <c r="R154" s="473"/>
      <c r="S154" s="472"/>
      <c r="T154" s="477">
        <v>1</v>
      </c>
      <c r="U154" s="473"/>
      <c r="V154" s="393"/>
    </row>
    <row r="155" spans="2:22" ht="15" customHeight="1">
      <c r="B155" s="366"/>
      <c r="C155" s="432"/>
      <c r="D155" s="427" t="s">
        <v>306</v>
      </c>
      <c r="E155" s="364"/>
      <c r="F155" s="75" t="s">
        <v>71</v>
      </c>
      <c r="G155" s="392"/>
      <c r="H155" s="387">
        <v>1</v>
      </c>
      <c r="I155" s="388"/>
      <c r="J155" s="429"/>
      <c r="K155" s="430"/>
      <c r="L155" s="431"/>
      <c r="M155" s="429"/>
      <c r="N155" s="430"/>
      <c r="O155" s="431"/>
      <c r="P155" s="429"/>
      <c r="Q155" s="430"/>
      <c r="R155" s="431"/>
      <c r="S155" s="392"/>
      <c r="T155" s="387">
        <v>1</v>
      </c>
      <c r="U155" s="388"/>
      <c r="V155" s="393"/>
    </row>
    <row r="156" spans="2:22" ht="15" customHeight="1">
      <c r="B156" s="366"/>
      <c r="C156" s="432"/>
      <c r="D156" s="432"/>
      <c r="E156" s="394" t="s">
        <v>307</v>
      </c>
      <c r="F156" s="370" t="s">
        <v>294</v>
      </c>
      <c r="G156" s="462"/>
      <c r="H156" s="396"/>
      <c r="I156" s="397"/>
      <c r="J156" s="464"/>
      <c r="K156" s="436"/>
      <c r="L156" s="437"/>
      <c r="M156" s="464"/>
      <c r="N156" s="436"/>
      <c r="O156" s="437"/>
      <c r="P156" s="464"/>
      <c r="Q156" s="436"/>
      <c r="R156" s="437"/>
      <c r="S156" s="395"/>
      <c r="T156" s="401"/>
      <c r="U156" s="397"/>
      <c r="V156" s="371" t="s">
        <v>372</v>
      </c>
    </row>
    <row r="157" spans="2:22" ht="15" customHeight="1">
      <c r="B157" s="366"/>
      <c r="C157" s="432"/>
      <c r="D157" s="432"/>
      <c r="E157" s="394" t="s">
        <v>308</v>
      </c>
      <c r="F157" s="370" t="s">
        <v>294</v>
      </c>
      <c r="G157" s="462"/>
      <c r="H157" s="396"/>
      <c r="I157" s="397"/>
      <c r="J157" s="464"/>
      <c r="K157" s="436"/>
      <c r="L157" s="437"/>
      <c r="M157" s="464"/>
      <c r="N157" s="436"/>
      <c r="O157" s="437"/>
      <c r="P157" s="464"/>
      <c r="Q157" s="436"/>
      <c r="R157" s="437"/>
      <c r="S157" s="395"/>
      <c r="T157" s="401"/>
      <c r="U157" s="397"/>
      <c r="V157" s="371" t="s">
        <v>372</v>
      </c>
    </row>
    <row r="158" spans="2:22" ht="15" customHeight="1">
      <c r="B158" s="366"/>
      <c r="C158" s="432"/>
      <c r="D158" s="432"/>
      <c r="E158" s="394" t="s">
        <v>309</v>
      </c>
      <c r="F158" s="370" t="s">
        <v>294</v>
      </c>
      <c r="G158" s="462"/>
      <c r="H158" s="396"/>
      <c r="I158" s="397"/>
      <c r="J158" s="464"/>
      <c r="K158" s="436"/>
      <c r="L158" s="437"/>
      <c r="M158" s="464"/>
      <c r="N158" s="436"/>
      <c r="O158" s="437"/>
      <c r="P158" s="464"/>
      <c r="Q158" s="436"/>
      <c r="R158" s="437"/>
      <c r="S158" s="395"/>
      <c r="T158" s="401"/>
      <c r="U158" s="397"/>
      <c r="V158" s="371" t="s">
        <v>372</v>
      </c>
    </row>
    <row r="159" spans="2:22" ht="15" customHeight="1">
      <c r="B159" s="366"/>
      <c r="C159" s="432"/>
      <c r="D159" s="432"/>
      <c r="E159" s="394" t="s">
        <v>310</v>
      </c>
      <c r="F159" s="370" t="s">
        <v>311</v>
      </c>
      <c r="G159" s="462"/>
      <c r="H159" s="396"/>
      <c r="I159" s="397"/>
      <c r="J159" s="464"/>
      <c r="K159" s="436"/>
      <c r="L159" s="437"/>
      <c r="M159" s="464"/>
      <c r="N159" s="436"/>
      <c r="O159" s="437"/>
      <c r="P159" s="464"/>
      <c r="Q159" s="436"/>
      <c r="R159" s="437"/>
      <c r="S159" s="395"/>
      <c r="T159" s="401"/>
      <c r="U159" s="397"/>
      <c r="V159" s="371" t="s">
        <v>372</v>
      </c>
    </row>
    <row r="160" spans="2:22" ht="15" customHeight="1">
      <c r="B160" s="366"/>
      <c r="C160" s="432"/>
      <c r="D160" s="432"/>
      <c r="E160" s="394" t="s">
        <v>312</v>
      </c>
      <c r="F160" s="370" t="s">
        <v>311</v>
      </c>
      <c r="G160" s="462"/>
      <c r="H160" s="396"/>
      <c r="I160" s="397"/>
      <c r="J160" s="464"/>
      <c r="K160" s="436"/>
      <c r="L160" s="437"/>
      <c r="M160" s="464"/>
      <c r="N160" s="436"/>
      <c r="O160" s="437"/>
      <c r="P160" s="464"/>
      <c r="Q160" s="436"/>
      <c r="R160" s="437"/>
      <c r="S160" s="395"/>
      <c r="T160" s="401"/>
      <c r="U160" s="397"/>
      <c r="V160" s="371" t="s">
        <v>372</v>
      </c>
    </row>
    <row r="161" spans="2:22" ht="15" customHeight="1">
      <c r="B161" s="366"/>
      <c r="C161" s="432"/>
      <c r="D161" s="432"/>
      <c r="E161" s="394" t="s">
        <v>313</v>
      </c>
      <c r="F161" s="370" t="s">
        <v>294</v>
      </c>
      <c r="G161" s="462"/>
      <c r="H161" s="396"/>
      <c r="I161" s="397"/>
      <c r="J161" s="464"/>
      <c r="K161" s="436"/>
      <c r="L161" s="437"/>
      <c r="M161" s="464"/>
      <c r="N161" s="436"/>
      <c r="O161" s="437"/>
      <c r="P161" s="464"/>
      <c r="Q161" s="436"/>
      <c r="R161" s="437"/>
      <c r="S161" s="395"/>
      <c r="T161" s="401"/>
      <c r="U161" s="397"/>
      <c r="V161" s="426" t="s">
        <v>369</v>
      </c>
    </row>
    <row r="162" spans="2:22" ht="15" customHeight="1">
      <c r="B162" s="366"/>
      <c r="C162" s="432"/>
      <c r="D162" s="432"/>
      <c r="E162" s="394" t="s">
        <v>314</v>
      </c>
      <c r="F162" s="370" t="s">
        <v>294</v>
      </c>
      <c r="G162" s="462"/>
      <c r="H162" s="396"/>
      <c r="I162" s="397"/>
      <c r="J162" s="464"/>
      <c r="K162" s="436"/>
      <c r="L162" s="437"/>
      <c r="M162" s="464"/>
      <c r="N162" s="436"/>
      <c r="O162" s="437"/>
      <c r="P162" s="464"/>
      <c r="Q162" s="436"/>
      <c r="R162" s="437"/>
      <c r="S162" s="395"/>
      <c r="T162" s="401"/>
      <c r="U162" s="397"/>
      <c r="V162" s="371" t="s">
        <v>373</v>
      </c>
    </row>
    <row r="163" spans="2:22" ht="15" customHeight="1">
      <c r="B163" s="366"/>
      <c r="C163" s="432"/>
      <c r="D163" s="442"/>
      <c r="E163" s="406" t="s">
        <v>315</v>
      </c>
      <c r="F163" s="407" t="s">
        <v>71</v>
      </c>
      <c r="G163" s="465"/>
      <c r="H163" s="453">
        <v>1</v>
      </c>
      <c r="I163" s="410"/>
      <c r="J163" s="466"/>
      <c r="K163" s="446"/>
      <c r="L163" s="447"/>
      <c r="M163" s="466"/>
      <c r="N163" s="446"/>
      <c r="O163" s="447"/>
      <c r="P163" s="466"/>
      <c r="Q163" s="446"/>
      <c r="R163" s="447"/>
      <c r="S163" s="408"/>
      <c r="T163" s="415"/>
      <c r="U163" s="410"/>
      <c r="V163" s="489" t="s">
        <v>374</v>
      </c>
    </row>
    <row r="164" spans="2:22" ht="15" customHeight="1">
      <c r="B164" s="366"/>
      <c r="C164" s="366"/>
      <c r="D164" s="427" t="s">
        <v>316</v>
      </c>
      <c r="E164" s="364"/>
      <c r="F164" s="365" t="s">
        <v>71</v>
      </c>
      <c r="G164" s="392"/>
      <c r="H164" s="387">
        <v>1</v>
      </c>
      <c r="I164" s="388"/>
      <c r="J164" s="429"/>
      <c r="K164" s="430"/>
      <c r="L164" s="431"/>
      <c r="M164" s="429"/>
      <c r="N164" s="430"/>
      <c r="O164" s="431"/>
      <c r="P164" s="429"/>
      <c r="Q164" s="430"/>
      <c r="R164" s="431"/>
      <c r="S164" s="392"/>
      <c r="T164" s="387">
        <v>1</v>
      </c>
      <c r="U164" s="388"/>
      <c r="V164" s="393"/>
    </row>
    <row r="165" spans="2:22" ht="15" customHeight="1">
      <c r="B165" s="366"/>
      <c r="C165" s="366"/>
      <c r="D165" s="432"/>
      <c r="E165" s="394" t="s">
        <v>317</v>
      </c>
      <c r="F165" s="434" t="s">
        <v>71</v>
      </c>
      <c r="G165" s="462"/>
      <c r="H165" s="440">
        <v>1</v>
      </c>
      <c r="I165" s="397"/>
      <c r="J165" s="464"/>
      <c r="K165" s="436"/>
      <c r="L165" s="437"/>
      <c r="M165" s="464"/>
      <c r="N165" s="436"/>
      <c r="O165" s="437"/>
      <c r="P165" s="464"/>
      <c r="Q165" s="436"/>
      <c r="R165" s="437"/>
      <c r="S165" s="395"/>
      <c r="T165" s="401"/>
      <c r="U165" s="397"/>
      <c r="V165" s="371" t="s">
        <v>375</v>
      </c>
    </row>
    <row r="166" spans="2:22" ht="15" customHeight="1">
      <c r="B166" s="366"/>
      <c r="C166" s="366"/>
      <c r="D166" s="432"/>
      <c r="E166" s="394" t="s">
        <v>318</v>
      </c>
      <c r="F166" s="434" t="s">
        <v>71</v>
      </c>
      <c r="G166" s="462"/>
      <c r="H166" s="440">
        <v>1</v>
      </c>
      <c r="I166" s="397"/>
      <c r="J166" s="464"/>
      <c r="K166" s="436"/>
      <c r="L166" s="437"/>
      <c r="M166" s="464"/>
      <c r="N166" s="436"/>
      <c r="O166" s="437"/>
      <c r="P166" s="464"/>
      <c r="Q166" s="436"/>
      <c r="R166" s="437"/>
      <c r="S166" s="395"/>
      <c r="T166" s="401"/>
      <c r="U166" s="397"/>
      <c r="V166" s="371" t="s">
        <v>375</v>
      </c>
    </row>
    <row r="167" spans="2:22" ht="15" customHeight="1">
      <c r="B167" s="366"/>
      <c r="C167" s="366"/>
      <c r="D167" s="432"/>
      <c r="E167" s="394" t="s">
        <v>319</v>
      </c>
      <c r="F167" s="434" t="s">
        <v>71</v>
      </c>
      <c r="G167" s="462"/>
      <c r="H167" s="440">
        <v>1</v>
      </c>
      <c r="I167" s="397"/>
      <c r="J167" s="464"/>
      <c r="K167" s="436"/>
      <c r="L167" s="437"/>
      <c r="M167" s="464"/>
      <c r="N167" s="436"/>
      <c r="O167" s="437"/>
      <c r="P167" s="464"/>
      <c r="Q167" s="436"/>
      <c r="R167" s="437"/>
      <c r="S167" s="395"/>
      <c r="T167" s="401"/>
      <c r="U167" s="397"/>
      <c r="V167" s="371" t="s">
        <v>375</v>
      </c>
    </row>
    <row r="168" spans="2:22" ht="15" customHeight="1">
      <c r="B168" s="366"/>
      <c r="C168" s="366"/>
      <c r="D168" s="432"/>
      <c r="E168" s="394" t="s">
        <v>320</v>
      </c>
      <c r="F168" s="434" t="s">
        <v>71</v>
      </c>
      <c r="G168" s="462"/>
      <c r="H168" s="440">
        <v>1</v>
      </c>
      <c r="I168" s="397"/>
      <c r="J168" s="464"/>
      <c r="K168" s="436"/>
      <c r="L168" s="437"/>
      <c r="M168" s="464"/>
      <c r="N168" s="436"/>
      <c r="O168" s="437"/>
      <c r="P168" s="464"/>
      <c r="Q168" s="436"/>
      <c r="R168" s="437"/>
      <c r="S168" s="395"/>
      <c r="T168" s="401"/>
      <c r="U168" s="397"/>
      <c r="V168" s="371" t="s">
        <v>375</v>
      </c>
    </row>
    <row r="169" spans="2:22" ht="15" customHeight="1">
      <c r="B169" s="366"/>
      <c r="C169" s="366"/>
      <c r="D169" s="432"/>
      <c r="E169" s="394" t="s">
        <v>321</v>
      </c>
      <c r="F169" s="434" t="s">
        <v>71</v>
      </c>
      <c r="G169" s="462"/>
      <c r="H169" s="440">
        <v>1</v>
      </c>
      <c r="I169" s="397"/>
      <c r="J169" s="464"/>
      <c r="K169" s="436"/>
      <c r="L169" s="437"/>
      <c r="M169" s="464"/>
      <c r="N169" s="436"/>
      <c r="O169" s="437"/>
      <c r="P169" s="464"/>
      <c r="Q169" s="436"/>
      <c r="R169" s="437"/>
      <c r="S169" s="395"/>
      <c r="T169" s="401"/>
      <c r="U169" s="397"/>
      <c r="V169" s="371" t="s">
        <v>375</v>
      </c>
    </row>
    <row r="170" spans="2:22" ht="15" customHeight="1">
      <c r="B170" s="366"/>
      <c r="C170" s="366"/>
      <c r="D170" s="432"/>
      <c r="E170" s="394" t="s">
        <v>322</v>
      </c>
      <c r="F170" s="434" t="s">
        <v>71</v>
      </c>
      <c r="G170" s="462"/>
      <c r="H170" s="440">
        <v>1</v>
      </c>
      <c r="I170" s="397"/>
      <c r="J170" s="464"/>
      <c r="K170" s="436"/>
      <c r="L170" s="437"/>
      <c r="M170" s="464"/>
      <c r="N170" s="436"/>
      <c r="O170" s="437"/>
      <c r="P170" s="464"/>
      <c r="Q170" s="436"/>
      <c r="R170" s="437"/>
      <c r="S170" s="395"/>
      <c r="T170" s="401"/>
      <c r="U170" s="397"/>
      <c r="V170" s="371" t="s">
        <v>375</v>
      </c>
    </row>
    <row r="171" spans="2:22" ht="15" customHeight="1">
      <c r="B171" s="366"/>
      <c r="C171" s="366"/>
      <c r="D171" s="432"/>
      <c r="E171" s="394" t="s">
        <v>323</v>
      </c>
      <c r="F171" s="434" t="s">
        <v>71</v>
      </c>
      <c r="G171" s="462"/>
      <c r="H171" s="440">
        <v>1</v>
      </c>
      <c r="I171" s="397"/>
      <c r="J171" s="464"/>
      <c r="K171" s="436"/>
      <c r="L171" s="437"/>
      <c r="M171" s="464"/>
      <c r="N171" s="436"/>
      <c r="O171" s="437"/>
      <c r="P171" s="464"/>
      <c r="Q171" s="436"/>
      <c r="R171" s="437"/>
      <c r="S171" s="395"/>
      <c r="T171" s="401"/>
      <c r="U171" s="397"/>
      <c r="V171" s="371" t="s">
        <v>375</v>
      </c>
    </row>
    <row r="172" spans="2:22" ht="15" customHeight="1">
      <c r="B172" s="366"/>
      <c r="C172" s="366"/>
      <c r="D172" s="432"/>
      <c r="E172" s="394" t="s">
        <v>324</v>
      </c>
      <c r="F172" s="434" t="s">
        <v>71</v>
      </c>
      <c r="G172" s="462"/>
      <c r="H172" s="440">
        <v>1</v>
      </c>
      <c r="I172" s="397"/>
      <c r="J172" s="464"/>
      <c r="K172" s="436"/>
      <c r="L172" s="437"/>
      <c r="M172" s="464"/>
      <c r="N172" s="436"/>
      <c r="O172" s="437"/>
      <c r="P172" s="464"/>
      <c r="Q172" s="436"/>
      <c r="R172" s="437"/>
      <c r="S172" s="395"/>
      <c r="T172" s="401"/>
      <c r="U172" s="397"/>
      <c r="V172" s="371" t="s">
        <v>375</v>
      </c>
    </row>
    <row r="173" spans="2:22" ht="15" customHeight="1">
      <c r="B173" s="366"/>
      <c r="C173" s="366"/>
      <c r="D173" s="432"/>
      <c r="E173" s="394" t="s">
        <v>325</v>
      </c>
      <c r="F173" s="434" t="s">
        <v>71</v>
      </c>
      <c r="G173" s="462"/>
      <c r="H173" s="440">
        <v>1</v>
      </c>
      <c r="I173" s="397"/>
      <c r="J173" s="464"/>
      <c r="K173" s="436"/>
      <c r="L173" s="437"/>
      <c r="M173" s="464"/>
      <c r="N173" s="436"/>
      <c r="O173" s="437"/>
      <c r="P173" s="464"/>
      <c r="Q173" s="436"/>
      <c r="R173" s="437"/>
      <c r="S173" s="395"/>
      <c r="T173" s="401"/>
      <c r="U173" s="397"/>
      <c r="V173" s="371" t="s">
        <v>375</v>
      </c>
    </row>
    <row r="174" spans="2:22" ht="15" customHeight="1">
      <c r="B174" s="366"/>
      <c r="C174" s="366"/>
      <c r="D174" s="432"/>
      <c r="E174" s="394" t="s">
        <v>326</v>
      </c>
      <c r="F174" s="434" t="s">
        <v>71</v>
      </c>
      <c r="G174" s="462"/>
      <c r="H174" s="440">
        <v>1</v>
      </c>
      <c r="I174" s="397"/>
      <c r="J174" s="464"/>
      <c r="K174" s="436"/>
      <c r="L174" s="437"/>
      <c r="M174" s="464"/>
      <c r="N174" s="436"/>
      <c r="O174" s="437"/>
      <c r="P174" s="464"/>
      <c r="Q174" s="436"/>
      <c r="R174" s="437"/>
      <c r="S174" s="395"/>
      <c r="T174" s="401"/>
      <c r="U174" s="397"/>
      <c r="V174" s="371" t="s">
        <v>375</v>
      </c>
    </row>
    <row r="175" spans="2:22" ht="15" customHeight="1">
      <c r="B175" s="366"/>
      <c r="C175" s="366"/>
      <c r="D175" s="432"/>
      <c r="E175" s="394" t="s">
        <v>327</v>
      </c>
      <c r="F175" s="434" t="s">
        <v>71</v>
      </c>
      <c r="G175" s="462"/>
      <c r="H175" s="440">
        <v>1</v>
      </c>
      <c r="I175" s="397"/>
      <c r="J175" s="464"/>
      <c r="K175" s="436"/>
      <c r="L175" s="437"/>
      <c r="M175" s="464"/>
      <c r="N175" s="436"/>
      <c r="O175" s="437"/>
      <c r="P175" s="464"/>
      <c r="Q175" s="436"/>
      <c r="R175" s="437"/>
      <c r="S175" s="395"/>
      <c r="T175" s="401"/>
      <c r="U175" s="397"/>
      <c r="V175" s="371" t="s">
        <v>375</v>
      </c>
    </row>
    <row r="176" spans="2:22" ht="15" customHeight="1">
      <c r="B176" s="366"/>
      <c r="C176" s="366"/>
      <c r="D176" s="432"/>
      <c r="E176" s="394" t="s">
        <v>328</v>
      </c>
      <c r="F176" s="434" t="s">
        <v>71</v>
      </c>
      <c r="G176" s="462"/>
      <c r="H176" s="440">
        <v>1</v>
      </c>
      <c r="I176" s="397"/>
      <c r="J176" s="464"/>
      <c r="K176" s="436"/>
      <c r="L176" s="437"/>
      <c r="M176" s="464"/>
      <c r="N176" s="436"/>
      <c r="O176" s="437"/>
      <c r="P176" s="464"/>
      <c r="Q176" s="436"/>
      <c r="R176" s="437"/>
      <c r="S176" s="395"/>
      <c r="T176" s="401"/>
      <c r="U176" s="397"/>
      <c r="V176" s="371" t="s">
        <v>375</v>
      </c>
    </row>
    <row r="177" spans="2:22" ht="15" customHeight="1">
      <c r="B177" s="366"/>
      <c r="C177" s="366"/>
      <c r="D177" s="432"/>
      <c r="E177" s="394" t="s">
        <v>329</v>
      </c>
      <c r="F177" s="434" t="s">
        <v>71</v>
      </c>
      <c r="G177" s="462"/>
      <c r="H177" s="440">
        <v>1</v>
      </c>
      <c r="I177" s="397"/>
      <c r="J177" s="464"/>
      <c r="K177" s="436"/>
      <c r="L177" s="437"/>
      <c r="M177" s="464"/>
      <c r="N177" s="436"/>
      <c r="O177" s="437"/>
      <c r="P177" s="464"/>
      <c r="Q177" s="436"/>
      <c r="R177" s="437"/>
      <c r="S177" s="395"/>
      <c r="T177" s="401"/>
      <c r="U177" s="397"/>
      <c r="V177" s="371" t="s">
        <v>375</v>
      </c>
    </row>
    <row r="178" spans="2:22" ht="15" customHeight="1">
      <c r="B178" s="366"/>
      <c r="C178" s="366"/>
      <c r="D178" s="432"/>
      <c r="E178" s="394" t="s">
        <v>330</v>
      </c>
      <c r="F178" s="434" t="s">
        <v>71</v>
      </c>
      <c r="G178" s="462"/>
      <c r="H178" s="440">
        <v>1</v>
      </c>
      <c r="I178" s="397"/>
      <c r="J178" s="464"/>
      <c r="K178" s="436"/>
      <c r="L178" s="437"/>
      <c r="M178" s="464"/>
      <c r="N178" s="436"/>
      <c r="O178" s="437"/>
      <c r="P178" s="464"/>
      <c r="Q178" s="436"/>
      <c r="R178" s="437"/>
      <c r="S178" s="395"/>
      <c r="T178" s="401"/>
      <c r="U178" s="397"/>
      <c r="V178" s="371" t="s">
        <v>375</v>
      </c>
    </row>
    <row r="179" spans="2:22" ht="15" customHeight="1">
      <c r="B179" s="366"/>
      <c r="C179" s="366"/>
      <c r="D179" s="432"/>
      <c r="E179" s="394" t="s">
        <v>331</v>
      </c>
      <c r="F179" s="434" t="s">
        <v>71</v>
      </c>
      <c r="G179" s="462"/>
      <c r="H179" s="440">
        <v>1</v>
      </c>
      <c r="I179" s="397"/>
      <c r="J179" s="464"/>
      <c r="K179" s="436"/>
      <c r="L179" s="437"/>
      <c r="M179" s="464"/>
      <c r="N179" s="436"/>
      <c r="O179" s="437"/>
      <c r="P179" s="464"/>
      <c r="Q179" s="436"/>
      <c r="R179" s="437"/>
      <c r="S179" s="395"/>
      <c r="T179" s="401"/>
      <c r="U179" s="397"/>
      <c r="V179" s="371" t="s">
        <v>375</v>
      </c>
    </row>
    <row r="180" spans="2:22" ht="15" customHeight="1">
      <c r="B180" s="366"/>
      <c r="C180" s="366"/>
      <c r="D180" s="432"/>
      <c r="E180" s="394" t="s">
        <v>332</v>
      </c>
      <c r="F180" s="434" t="s">
        <v>71</v>
      </c>
      <c r="G180" s="462"/>
      <c r="H180" s="440">
        <v>1</v>
      </c>
      <c r="I180" s="397"/>
      <c r="J180" s="464"/>
      <c r="K180" s="436"/>
      <c r="L180" s="437"/>
      <c r="M180" s="464"/>
      <c r="N180" s="436"/>
      <c r="O180" s="437"/>
      <c r="P180" s="464"/>
      <c r="Q180" s="436"/>
      <c r="R180" s="437"/>
      <c r="S180" s="395"/>
      <c r="T180" s="401"/>
      <c r="U180" s="397"/>
      <c r="V180" s="371" t="s">
        <v>375</v>
      </c>
    </row>
    <row r="181" spans="2:22" ht="15" customHeight="1">
      <c r="B181" s="366"/>
      <c r="C181" s="366"/>
      <c r="D181" s="432"/>
      <c r="E181" s="394" t="s">
        <v>333</v>
      </c>
      <c r="F181" s="434" t="s">
        <v>71</v>
      </c>
      <c r="G181" s="462"/>
      <c r="H181" s="440">
        <v>1</v>
      </c>
      <c r="I181" s="397"/>
      <c r="J181" s="464"/>
      <c r="K181" s="436"/>
      <c r="L181" s="437"/>
      <c r="M181" s="464"/>
      <c r="N181" s="436"/>
      <c r="O181" s="437"/>
      <c r="P181" s="464"/>
      <c r="Q181" s="436"/>
      <c r="R181" s="437"/>
      <c r="S181" s="395"/>
      <c r="T181" s="401"/>
      <c r="U181" s="397"/>
      <c r="V181" s="371" t="s">
        <v>375</v>
      </c>
    </row>
    <row r="182" spans="2:22" ht="15" customHeight="1">
      <c r="B182" s="366"/>
      <c r="C182" s="366"/>
      <c r="D182" s="432"/>
      <c r="E182" s="394" t="s">
        <v>334</v>
      </c>
      <c r="F182" s="434" t="s">
        <v>71</v>
      </c>
      <c r="G182" s="462"/>
      <c r="H182" s="440">
        <v>1</v>
      </c>
      <c r="I182" s="397"/>
      <c r="J182" s="464"/>
      <c r="K182" s="436"/>
      <c r="L182" s="437"/>
      <c r="M182" s="464"/>
      <c r="N182" s="436"/>
      <c r="O182" s="437"/>
      <c r="P182" s="464"/>
      <c r="Q182" s="436"/>
      <c r="R182" s="437"/>
      <c r="S182" s="395"/>
      <c r="T182" s="401"/>
      <c r="U182" s="397"/>
      <c r="V182" s="371" t="s">
        <v>375</v>
      </c>
    </row>
    <row r="183" spans="2:22" ht="15" customHeight="1">
      <c r="B183" s="366"/>
      <c r="C183" s="366"/>
      <c r="D183" s="432"/>
      <c r="E183" s="394" t="s">
        <v>335</v>
      </c>
      <c r="F183" s="434" t="s">
        <v>71</v>
      </c>
      <c r="G183" s="462"/>
      <c r="H183" s="440">
        <v>1</v>
      </c>
      <c r="I183" s="397"/>
      <c r="J183" s="464"/>
      <c r="K183" s="436"/>
      <c r="L183" s="437"/>
      <c r="M183" s="464"/>
      <c r="N183" s="436"/>
      <c r="O183" s="437"/>
      <c r="P183" s="464"/>
      <c r="Q183" s="436"/>
      <c r="R183" s="437"/>
      <c r="S183" s="395"/>
      <c r="T183" s="401"/>
      <c r="U183" s="397"/>
      <c r="V183" s="371" t="s">
        <v>375</v>
      </c>
    </row>
    <row r="184" spans="2:22" ht="15" customHeight="1">
      <c r="B184" s="366"/>
      <c r="C184" s="366"/>
      <c r="D184" s="432"/>
      <c r="E184" s="394" t="s">
        <v>336</v>
      </c>
      <c r="F184" s="434" t="s">
        <v>71</v>
      </c>
      <c r="G184" s="462"/>
      <c r="H184" s="440">
        <v>1</v>
      </c>
      <c r="I184" s="397"/>
      <c r="J184" s="464"/>
      <c r="K184" s="436"/>
      <c r="L184" s="437"/>
      <c r="M184" s="464"/>
      <c r="N184" s="436"/>
      <c r="O184" s="437"/>
      <c r="P184" s="464"/>
      <c r="Q184" s="436"/>
      <c r="R184" s="437"/>
      <c r="S184" s="395"/>
      <c r="T184" s="401"/>
      <c r="U184" s="397"/>
      <c r="V184" s="371" t="s">
        <v>375</v>
      </c>
    </row>
    <row r="185" spans="2:22" ht="15" customHeight="1">
      <c r="B185" s="366"/>
      <c r="C185" s="366"/>
      <c r="D185" s="432"/>
      <c r="E185" s="394" t="s">
        <v>337</v>
      </c>
      <c r="F185" s="434" t="s">
        <v>71</v>
      </c>
      <c r="G185" s="462"/>
      <c r="H185" s="440">
        <v>1</v>
      </c>
      <c r="I185" s="397"/>
      <c r="J185" s="464"/>
      <c r="K185" s="436"/>
      <c r="L185" s="437"/>
      <c r="M185" s="464"/>
      <c r="N185" s="436"/>
      <c r="O185" s="437"/>
      <c r="P185" s="464"/>
      <c r="Q185" s="436"/>
      <c r="R185" s="437"/>
      <c r="S185" s="395"/>
      <c r="T185" s="401"/>
      <c r="U185" s="397"/>
      <c r="V185" s="371" t="s">
        <v>375</v>
      </c>
    </row>
    <row r="186" spans="2:22" ht="15" customHeight="1">
      <c r="B186" s="366"/>
      <c r="C186" s="366"/>
      <c r="D186" s="432"/>
      <c r="E186" s="394" t="s">
        <v>338</v>
      </c>
      <c r="F186" s="434" t="s">
        <v>71</v>
      </c>
      <c r="G186" s="462"/>
      <c r="H186" s="440">
        <v>1</v>
      </c>
      <c r="I186" s="397"/>
      <c r="J186" s="464"/>
      <c r="K186" s="436"/>
      <c r="L186" s="437"/>
      <c r="M186" s="464"/>
      <c r="N186" s="436"/>
      <c r="O186" s="437"/>
      <c r="P186" s="464"/>
      <c r="Q186" s="436"/>
      <c r="R186" s="437"/>
      <c r="S186" s="395"/>
      <c r="T186" s="401"/>
      <c r="U186" s="397"/>
      <c r="V186" s="371" t="s">
        <v>375</v>
      </c>
    </row>
    <row r="187" spans="2:22" ht="15" customHeight="1">
      <c r="B187" s="366"/>
      <c r="C187" s="366"/>
      <c r="D187" s="432"/>
      <c r="E187" s="394" t="s">
        <v>339</v>
      </c>
      <c r="F187" s="434" t="s">
        <v>71</v>
      </c>
      <c r="G187" s="462"/>
      <c r="H187" s="440">
        <v>1</v>
      </c>
      <c r="I187" s="397"/>
      <c r="J187" s="464"/>
      <c r="K187" s="436"/>
      <c r="L187" s="437"/>
      <c r="M187" s="464"/>
      <c r="N187" s="436"/>
      <c r="O187" s="437"/>
      <c r="P187" s="464"/>
      <c r="Q187" s="436"/>
      <c r="R187" s="437"/>
      <c r="S187" s="395"/>
      <c r="T187" s="401"/>
      <c r="U187" s="397"/>
      <c r="V187" s="371" t="s">
        <v>375</v>
      </c>
    </row>
    <row r="188" spans="2:22" ht="15" customHeight="1">
      <c r="B188" s="366"/>
      <c r="C188" s="366"/>
      <c r="D188" s="701"/>
      <c r="E188" s="419" t="s">
        <v>340</v>
      </c>
      <c r="F188" s="702" t="s">
        <v>71</v>
      </c>
      <c r="G188" s="703"/>
      <c r="H188" s="704">
        <v>1</v>
      </c>
      <c r="I188" s="422"/>
      <c r="J188" s="705"/>
      <c r="K188" s="438"/>
      <c r="L188" s="706"/>
      <c r="M188" s="705"/>
      <c r="N188" s="438"/>
      <c r="O188" s="706"/>
      <c r="P188" s="705"/>
      <c r="Q188" s="438"/>
      <c r="R188" s="706"/>
      <c r="S188" s="707"/>
      <c r="T188" s="425"/>
      <c r="U188" s="422"/>
      <c r="V188" s="426" t="s">
        <v>375</v>
      </c>
    </row>
    <row r="189" spans="2:22" ht="15" customHeight="1">
      <c r="B189" s="366"/>
      <c r="C189" s="366"/>
      <c r="D189" s="442"/>
      <c r="E189" s="406"/>
      <c r="F189" s="444"/>
      <c r="G189" s="408"/>
      <c r="H189" s="449"/>
      <c r="I189" s="410"/>
      <c r="J189" s="408"/>
      <c r="K189" s="415"/>
      <c r="L189" s="410"/>
      <c r="M189" s="408"/>
      <c r="N189" s="415"/>
      <c r="O189" s="410"/>
      <c r="P189" s="408"/>
      <c r="Q189" s="415"/>
      <c r="R189" s="410"/>
      <c r="S189" s="408"/>
      <c r="T189" s="415"/>
      <c r="U189" s="410"/>
      <c r="V189" s="416"/>
    </row>
    <row r="190" spans="2:22" ht="15" customHeight="1">
      <c r="B190" s="366"/>
      <c r="C190" s="366"/>
      <c r="D190" s="427" t="s">
        <v>341</v>
      </c>
      <c r="E190" s="364"/>
      <c r="F190" s="365" t="s">
        <v>71</v>
      </c>
      <c r="G190" s="429"/>
      <c r="H190" s="430"/>
      <c r="I190" s="431"/>
      <c r="J190" s="429"/>
      <c r="K190" s="430"/>
      <c r="L190" s="431"/>
      <c r="M190" s="392"/>
      <c r="N190" s="387">
        <v>1</v>
      </c>
      <c r="O190" s="388"/>
      <c r="P190" s="429"/>
      <c r="Q190" s="430"/>
      <c r="R190" s="431"/>
      <c r="S190" s="392"/>
      <c r="T190" s="387">
        <v>1</v>
      </c>
      <c r="U190" s="388"/>
      <c r="V190" s="490"/>
    </row>
    <row r="191" spans="2:22" ht="15" customHeight="1">
      <c r="B191" s="366"/>
      <c r="C191" s="366"/>
      <c r="D191" s="432"/>
      <c r="E191" s="394" t="s">
        <v>342</v>
      </c>
      <c r="F191" s="434" t="s">
        <v>71</v>
      </c>
      <c r="G191" s="464"/>
      <c r="H191" s="436"/>
      <c r="I191" s="437"/>
      <c r="J191" s="464"/>
      <c r="K191" s="436"/>
      <c r="L191" s="437"/>
      <c r="M191" s="462"/>
      <c r="N191" s="440">
        <v>1</v>
      </c>
      <c r="O191" s="397"/>
      <c r="P191" s="464"/>
      <c r="Q191" s="436"/>
      <c r="R191" s="437"/>
      <c r="S191" s="395"/>
      <c r="T191" s="401"/>
      <c r="U191" s="397"/>
      <c r="V191" s="371" t="s">
        <v>375</v>
      </c>
    </row>
    <row r="192" spans="2:22" ht="15" customHeight="1">
      <c r="B192" s="366"/>
      <c r="C192" s="366"/>
      <c r="D192" s="432"/>
      <c r="E192" s="394" t="s">
        <v>343</v>
      </c>
      <c r="F192" s="434" t="s">
        <v>71</v>
      </c>
      <c r="G192" s="464"/>
      <c r="H192" s="436"/>
      <c r="I192" s="437"/>
      <c r="J192" s="464"/>
      <c r="K192" s="436"/>
      <c r="L192" s="437"/>
      <c r="M192" s="462"/>
      <c r="N192" s="440">
        <v>1</v>
      </c>
      <c r="O192" s="397"/>
      <c r="P192" s="464"/>
      <c r="Q192" s="436"/>
      <c r="R192" s="437"/>
      <c r="S192" s="395"/>
      <c r="T192" s="401"/>
      <c r="U192" s="397"/>
      <c r="V192" s="371" t="s">
        <v>375</v>
      </c>
    </row>
    <row r="193" spans="2:22" ht="15" customHeight="1">
      <c r="B193" s="366"/>
      <c r="C193" s="366"/>
      <c r="D193" s="432"/>
      <c r="E193" s="394" t="s">
        <v>344</v>
      </c>
      <c r="F193" s="434" t="s">
        <v>71</v>
      </c>
      <c r="G193" s="464"/>
      <c r="H193" s="436"/>
      <c r="I193" s="437"/>
      <c r="J193" s="464"/>
      <c r="K193" s="436"/>
      <c r="L193" s="437"/>
      <c r="M193" s="462"/>
      <c r="N193" s="440">
        <v>1</v>
      </c>
      <c r="O193" s="397"/>
      <c r="P193" s="464"/>
      <c r="Q193" s="436"/>
      <c r="R193" s="437"/>
      <c r="S193" s="395"/>
      <c r="T193" s="401"/>
      <c r="U193" s="397"/>
      <c r="V193" s="371" t="s">
        <v>375</v>
      </c>
    </row>
    <row r="194" spans="2:22" ht="15" customHeight="1">
      <c r="B194" s="366"/>
      <c r="C194" s="366"/>
      <c r="D194" s="432"/>
      <c r="E194" s="394" t="s">
        <v>345</v>
      </c>
      <c r="F194" s="434" t="s">
        <v>71</v>
      </c>
      <c r="G194" s="464"/>
      <c r="H194" s="436"/>
      <c r="I194" s="437"/>
      <c r="J194" s="464"/>
      <c r="K194" s="436"/>
      <c r="L194" s="437"/>
      <c r="M194" s="462"/>
      <c r="N194" s="440">
        <v>1</v>
      </c>
      <c r="O194" s="397"/>
      <c r="P194" s="464"/>
      <c r="Q194" s="436"/>
      <c r="R194" s="437"/>
      <c r="S194" s="395"/>
      <c r="T194" s="401"/>
      <c r="U194" s="397"/>
      <c r="V194" s="371" t="s">
        <v>375</v>
      </c>
    </row>
    <row r="195" spans="2:22" ht="15" customHeight="1">
      <c r="B195" s="366"/>
      <c r="C195" s="366"/>
      <c r="D195" s="432"/>
      <c r="E195" s="394" t="s">
        <v>346</v>
      </c>
      <c r="F195" s="434" t="s">
        <v>71</v>
      </c>
      <c r="G195" s="464"/>
      <c r="H195" s="436"/>
      <c r="I195" s="437"/>
      <c r="J195" s="464"/>
      <c r="K195" s="436"/>
      <c r="L195" s="437"/>
      <c r="M195" s="462"/>
      <c r="N195" s="440">
        <v>1</v>
      </c>
      <c r="O195" s="397"/>
      <c r="P195" s="464"/>
      <c r="Q195" s="436"/>
      <c r="R195" s="437"/>
      <c r="S195" s="395"/>
      <c r="T195" s="401"/>
      <c r="U195" s="397"/>
      <c r="V195" s="371" t="s">
        <v>375</v>
      </c>
    </row>
    <row r="196" spans="2:22" ht="15" customHeight="1">
      <c r="B196" s="366"/>
      <c r="C196" s="366"/>
      <c r="D196" s="432"/>
      <c r="E196" s="394" t="s">
        <v>347</v>
      </c>
      <c r="F196" s="434" t="s">
        <v>71</v>
      </c>
      <c r="G196" s="464"/>
      <c r="H196" s="436"/>
      <c r="I196" s="437"/>
      <c r="J196" s="464"/>
      <c r="K196" s="436"/>
      <c r="L196" s="437"/>
      <c r="M196" s="462"/>
      <c r="N196" s="440">
        <v>1</v>
      </c>
      <c r="O196" s="397"/>
      <c r="P196" s="464"/>
      <c r="Q196" s="436"/>
      <c r="R196" s="437"/>
      <c r="S196" s="395"/>
      <c r="T196" s="401"/>
      <c r="U196" s="397"/>
      <c r="V196" s="371" t="s">
        <v>375</v>
      </c>
    </row>
    <row r="197" spans="2:22" ht="15" customHeight="1">
      <c r="B197" s="373"/>
      <c r="C197" s="373"/>
      <c r="D197" s="701"/>
      <c r="E197" s="419" t="s">
        <v>348</v>
      </c>
      <c r="F197" s="702" t="s">
        <v>71</v>
      </c>
      <c r="G197" s="705"/>
      <c r="H197" s="438"/>
      <c r="I197" s="706"/>
      <c r="J197" s="705"/>
      <c r="K197" s="438"/>
      <c r="L197" s="706"/>
      <c r="M197" s="703"/>
      <c r="N197" s="704">
        <v>1</v>
      </c>
      <c r="O197" s="422"/>
      <c r="P197" s="705"/>
      <c r="Q197" s="438"/>
      <c r="R197" s="706"/>
      <c r="S197" s="707"/>
      <c r="T197" s="425"/>
      <c r="U197" s="422"/>
      <c r="V197" s="426" t="s">
        <v>375</v>
      </c>
    </row>
    <row r="198" spans="2:22" ht="15" customHeight="1">
      <c r="B198" s="468"/>
      <c r="C198" s="468"/>
      <c r="D198" s="442"/>
      <c r="E198" s="406"/>
      <c r="F198" s="444"/>
      <c r="G198" s="408"/>
      <c r="H198" s="415"/>
      <c r="I198" s="410"/>
      <c r="J198" s="408"/>
      <c r="K198" s="415"/>
      <c r="L198" s="410"/>
      <c r="M198" s="408"/>
      <c r="N198" s="449"/>
      <c r="O198" s="410"/>
      <c r="P198" s="408"/>
      <c r="Q198" s="415"/>
      <c r="R198" s="410"/>
      <c r="S198" s="408"/>
      <c r="T198" s="415"/>
      <c r="U198" s="410"/>
      <c r="V198" s="416"/>
    </row>
    <row r="199" spans="2:22" ht="15" customHeight="1">
      <c r="B199" s="458" t="s">
        <v>349</v>
      </c>
      <c r="C199" s="458" t="s">
        <v>350</v>
      </c>
      <c r="D199" s="458"/>
      <c r="E199" s="377"/>
      <c r="F199" s="382" t="s">
        <v>71</v>
      </c>
      <c r="G199" s="452"/>
      <c r="H199" s="453">
        <v>1</v>
      </c>
      <c r="I199" s="454"/>
      <c r="J199" s="452"/>
      <c r="K199" s="453">
        <v>1</v>
      </c>
      <c r="L199" s="454"/>
      <c r="M199" s="452"/>
      <c r="N199" s="453">
        <v>1</v>
      </c>
      <c r="O199" s="454"/>
      <c r="P199" s="452"/>
      <c r="Q199" s="453">
        <v>1</v>
      </c>
      <c r="R199" s="454"/>
      <c r="S199" s="452"/>
      <c r="T199" s="453">
        <v>1</v>
      </c>
      <c r="U199" s="454"/>
      <c r="V199" s="393"/>
    </row>
    <row r="200" spans="2:22" ht="15" customHeight="1">
      <c r="B200" s="493" t="s">
        <v>529</v>
      </c>
      <c r="C200" s="458"/>
      <c r="D200" s="491"/>
      <c r="E200" s="492"/>
      <c r="F200" s="382" t="s">
        <v>71</v>
      </c>
      <c r="G200" s="452"/>
      <c r="H200" s="453">
        <v>1</v>
      </c>
      <c r="I200" s="454"/>
      <c r="J200" s="452"/>
      <c r="K200" s="453">
        <v>1</v>
      </c>
      <c r="L200" s="454"/>
      <c r="M200" s="452"/>
      <c r="N200" s="453">
        <v>1</v>
      </c>
      <c r="O200" s="454"/>
      <c r="P200" s="452"/>
      <c r="Q200" s="453">
        <v>1</v>
      </c>
      <c r="R200" s="454"/>
      <c r="S200" s="452"/>
      <c r="T200" s="453">
        <v>1</v>
      </c>
      <c r="U200" s="454"/>
      <c r="V200" s="493"/>
    </row>
    <row r="201" spans="2:22" ht="15" customHeight="1">
      <c r="B201" s="458" t="s">
        <v>351</v>
      </c>
      <c r="C201" s="458"/>
      <c r="D201" s="491"/>
      <c r="E201" s="377"/>
      <c r="F201" s="70" t="s">
        <v>71</v>
      </c>
      <c r="G201" s="452"/>
      <c r="H201" s="453">
        <v>1</v>
      </c>
      <c r="I201" s="454"/>
      <c r="J201" s="452"/>
      <c r="K201" s="453">
        <v>1</v>
      </c>
      <c r="L201" s="454"/>
      <c r="M201" s="452"/>
      <c r="N201" s="453">
        <v>1</v>
      </c>
      <c r="O201" s="454"/>
      <c r="P201" s="452"/>
      <c r="Q201" s="453">
        <v>1</v>
      </c>
      <c r="R201" s="454"/>
      <c r="S201" s="452"/>
      <c r="T201" s="453">
        <v>1</v>
      </c>
      <c r="U201" s="454"/>
      <c r="V201" s="494"/>
    </row>
    <row r="202" spans="2:22" ht="15" customHeight="1">
      <c r="B202" s="40" t="s">
        <v>431</v>
      </c>
    </row>
    <row r="203" spans="2:22" ht="15" customHeight="1">
      <c r="B203" s="40" t="s">
        <v>432</v>
      </c>
    </row>
    <row r="204" spans="2:22" ht="15" customHeight="1">
      <c r="B204" s="40" t="s">
        <v>1019</v>
      </c>
    </row>
    <row r="205" spans="2:22" ht="15" customHeight="1">
      <c r="B205" s="40" t="s">
        <v>998</v>
      </c>
    </row>
    <row r="206" spans="2:22" ht="15" customHeight="1">
      <c r="B206" s="40" t="s">
        <v>996</v>
      </c>
    </row>
    <row r="207" spans="2:22" s="506" customFormat="1" ht="15" customHeight="1">
      <c r="V207" s="507" t="s">
        <v>770</v>
      </c>
    </row>
    <row r="208" spans="2:22" s="506" customFormat="1" ht="15" customHeight="1">
      <c r="B208" s="356" t="s">
        <v>778</v>
      </c>
      <c r="C208" s="508"/>
      <c r="D208" s="508"/>
      <c r="E208" s="508"/>
      <c r="F208" s="508"/>
      <c r="G208" s="508"/>
      <c r="H208" s="508"/>
      <c r="I208" s="508"/>
      <c r="J208" s="508"/>
      <c r="K208" s="508"/>
      <c r="L208" s="508"/>
      <c r="M208" s="508"/>
      <c r="N208" s="508"/>
      <c r="O208" s="508"/>
      <c r="P208" s="508"/>
      <c r="Q208" s="508"/>
      <c r="R208" s="508"/>
      <c r="S208" s="508"/>
      <c r="T208" s="508"/>
      <c r="U208" s="508"/>
      <c r="V208" s="509"/>
    </row>
    <row r="209" spans="2:22" ht="15" customHeight="1">
      <c r="B209" s="64"/>
      <c r="C209" s="358"/>
      <c r="D209" s="358"/>
      <c r="E209" s="358"/>
      <c r="F209" s="310"/>
      <c r="G209" s="64"/>
      <c r="H209" s="379"/>
      <c r="I209" s="64"/>
      <c r="J209" s="64"/>
      <c r="K209" s="379"/>
      <c r="L209" s="64"/>
      <c r="M209" s="64"/>
      <c r="N209" s="379"/>
      <c r="O209" s="64"/>
      <c r="P209" s="64"/>
      <c r="Q209" s="379"/>
      <c r="R209" s="64"/>
      <c r="S209" s="64"/>
      <c r="T209" s="379"/>
      <c r="U209" s="64"/>
      <c r="V209" s="120"/>
    </row>
    <row r="210" spans="2:22" ht="15" customHeight="1">
      <c r="B210" s="568" t="s">
        <v>520</v>
      </c>
      <c r="C210" s="359"/>
      <c r="D210" s="359"/>
      <c r="E210" s="359"/>
      <c r="F210" s="327"/>
      <c r="G210" s="380"/>
      <c r="H210" s="381"/>
      <c r="I210" s="380"/>
      <c r="J210" s="380"/>
      <c r="K210" s="381"/>
      <c r="L210" s="380"/>
      <c r="M210" s="380"/>
      <c r="N210" s="381"/>
      <c r="O210" s="380"/>
      <c r="P210" s="380"/>
      <c r="Q210" s="381"/>
      <c r="R210" s="380"/>
      <c r="S210" s="380"/>
      <c r="T210" s="381"/>
      <c r="U210" s="380"/>
      <c r="V210" s="120"/>
    </row>
    <row r="211" spans="2:22" ht="15" customHeight="1">
      <c r="B211" s="776" t="s">
        <v>101</v>
      </c>
      <c r="C211" s="840" t="s">
        <v>263</v>
      </c>
      <c r="D211" s="840" t="s">
        <v>264</v>
      </c>
      <c r="E211" s="840" t="s">
        <v>265</v>
      </c>
      <c r="F211" s="776" t="s">
        <v>74</v>
      </c>
      <c r="G211" s="836" t="s">
        <v>528</v>
      </c>
      <c r="H211" s="837"/>
      <c r="I211" s="837"/>
      <c r="J211" s="837"/>
      <c r="K211" s="837"/>
      <c r="L211" s="837"/>
      <c r="M211" s="837"/>
      <c r="N211" s="837"/>
      <c r="O211" s="837"/>
      <c r="P211" s="837"/>
      <c r="Q211" s="837"/>
      <c r="R211" s="837"/>
      <c r="S211" s="837"/>
      <c r="T211" s="837"/>
      <c r="U211" s="838"/>
      <c r="V211" s="735" t="s">
        <v>78</v>
      </c>
    </row>
    <row r="212" spans="2:22" ht="15" customHeight="1">
      <c r="B212" s="776"/>
      <c r="C212" s="840"/>
      <c r="D212" s="840"/>
      <c r="E212" s="840"/>
      <c r="F212" s="776"/>
      <c r="G212" s="839" t="s">
        <v>362</v>
      </c>
      <c r="H212" s="839"/>
      <c r="I212" s="839"/>
      <c r="J212" s="839" t="s">
        <v>363</v>
      </c>
      <c r="K212" s="839"/>
      <c r="L212" s="839"/>
      <c r="M212" s="839" t="s">
        <v>364</v>
      </c>
      <c r="N212" s="839"/>
      <c r="O212" s="839"/>
      <c r="P212" s="839" t="s">
        <v>365</v>
      </c>
      <c r="Q212" s="839"/>
      <c r="R212" s="839"/>
      <c r="S212" s="836" t="s">
        <v>79</v>
      </c>
      <c r="T212" s="837"/>
      <c r="U212" s="838"/>
      <c r="V212" s="735"/>
    </row>
    <row r="213" spans="2:22" ht="15" customHeight="1">
      <c r="B213" s="777"/>
      <c r="C213" s="841"/>
      <c r="D213" s="841"/>
      <c r="E213" s="841"/>
      <c r="F213" s="777"/>
      <c r="G213" s="383" t="s">
        <v>76</v>
      </c>
      <c r="H213" s="384" t="s">
        <v>75</v>
      </c>
      <c r="I213" s="385" t="s">
        <v>77</v>
      </c>
      <c r="J213" s="383" t="s">
        <v>76</v>
      </c>
      <c r="K213" s="384" t="s">
        <v>75</v>
      </c>
      <c r="L213" s="385" t="s">
        <v>77</v>
      </c>
      <c r="M213" s="383" t="s">
        <v>76</v>
      </c>
      <c r="N213" s="384" t="s">
        <v>75</v>
      </c>
      <c r="O213" s="385" t="s">
        <v>77</v>
      </c>
      <c r="P213" s="383" t="s">
        <v>76</v>
      </c>
      <c r="Q213" s="384" t="s">
        <v>75</v>
      </c>
      <c r="R213" s="385" t="s">
        <v>77</v>
      </c>
      <c r="S213" s="383" t="s">
        <v>76</v>
      </c>
      <c r="T213" s="384" t="s">
        <v>75</v>
      </c>
      <c r="U213" s="385" t="s">
        <v>77</v>
      </c>
      <c r="V213" s="735"/>
    </row>
    <row r="214" spans="2:22" ht="15" customHeight="1">
      <c r="B214" s="361" t="s">
        <v>266</v>
      </c>
      <c r="C214" s="362" t="s">
        <v>267</v>
      </c>
      <c r="D214" s="378" t="s">
        <v>268</v>
      </c>
      <c r="E214" s="364"/>
      <c r="F214" s="365" t="s">
        <v>71</v>
      </c>
      <c r="G214" s="386"/>
      <c r="H214" s="387">
        <v>1</v>
      </c>
      <c r="I214" s="388"/>
      <c r="J214" s="389"/>
      <c r="K214" s="390"/>
      <c r="L214" s="391"/>
      <c r="M214" s="389"/>
      <c r="N214" s="390"/>
      <c r="O214" s="391"/>
      <c r="P214" s="389"/>
      <c r="Q214" s="390"/>
      <c r="R214" s="391"/>
      <c r="S214" s="392"/>
      <c r="T214" s="387">
        <v>1</v>
      </c>
      <c r="U214" s="388"/>
      <c r="V214" s="393"/>
    </row>
    <row r="215" spans="2:22" ht="15" customHeight="1">
      <c r="B215" s="366"/>
      <c r="C215" s="367"/>
      <c r="D215" s="368"/>
      <c r="E215" s="394" t="s">
        <v>269</v>
      </c>
      <c r="F215" s="370" t="s">
        <v>270</v>
      </c>
      <c r="G215" s="395">
        <v>24900</v>
      </c>
      <c r="H215" s="396"/>
      <c r="I215" s="397"/>
      <c r="J215" s="398"/>
      <c r="K215" s="399"/>
      <c r="L215" s="400"/>
      <c r="M215" s="398"/>
      <c r="N215" s="399"/>
      <c r="O215" s="400"/>
      <c r="P215" s="398"/>
      <c r="Q215" s="399"/>
      <c r="R215" s="400"/>
      <c r="S215" s="395"/>
      <c r="T215" s="401"/>
      <c r="U215" s="397"/>
      <c r="V215" s="371" t="s">
        <v>271</v>
      </c>
    </row>
    <row r="216" spans="2:22" ht="15" customHeight="1">
      <c r="B216" s="366"/>
      <c r="C216" s="367"/>
      <c r="D216" s="368"/>
      <c r="E216" s="394" t="s">
        <v>272</v>
      </c>
      <c r="F216" s="370" t="s">
        <v>270</v>
      </c>
      <c r="G216" s="395">
        <v>23500</v>
      </c>
      <c r="H216" s="396"/>
      <c r="I216" s="397"/>
      <c r="J216" s="398"/>
      <c r="K216" s="399"/>
      <c r="L216" s="400"/>
      <c r="M216" s="398"/>
      <c r="N216" s="399"/>
      <c r="O216" s="400"/>
      <c r="P216" s="398"/>
      <c r="Q216" s="399"/>
      <c r="R216" s="400"/>
      <c r="S216" s="395"/>
      <c r="T216" s="401"/>
      <c r="U216" s="397"/>
      <c r="V216" s="371" t="s">
        <v>271</v>
      </c>
    </row>
    <row r="217" spans="2:22" ht="15" customHeight="1">
      <c r="B217" s="366"/>
      <c r="C217" s="367"/>
      <c r="D217" s="368"/>
      <c r="E217" s="394" t="s">
        <v>273</v>
      </c>
      <c r="F217" s="370" t="s">
        <v>270</v>
      </c>
      <c r="G217" s="395">
        <v>20800</v>
      </c>
      <c r="H217" s="396"/>
      <c r="I217" s="397"/>
      <c r="J217" s="398"/>
      <c r="K217" s="399"/>
      <c r="L217" s="400"/>
      <c r="M217" s="398"/>
      <c r="N217" s="399"/>
      <c r="O217" s="400"/>
      <c r="P217" s="398"/>
      <c r="Q217" s="399"/>
      <c r="R217" s="400"/>
      <c r="S217" s="395"/>
      <c r="T217" s="401"/>
      <c r="U217" s="397"/>
      <c r="V217" s="371" t="s">
        <v>271</v>
      </c>
    </row>
    <row r="218" spans="2:22" ht="15" customHeight="1">
      <c r="B218" s="366"/>
      <c r="C218" s="367"/>
      <c r="D218" s="368"/>
      <c r="E218" s="394" t="s">
        <v>274</v>
      </c>
      <c r="F218" s="370" t="s">
        <v>270</v>
      </c>
      <c r="G218" s="395">
        <v>19900</v>
      </c>
      <c r="H218" s="396"/>
      <c r="I218" s="397"/>
      <c r="J218" s="398"/>
      <c r="K218" s="399"/>
      <c r="L218" s="400"/>
      <c r="M218" s="398"/>
      <c r="N218" s="399"/>
      <c r="O218" s="400"/>
      <c r="P218" s="398"/>
      <c r="Q218" s="399"/>
      <c r="R218" s="400"/>
      <c r="S218" s="395"/>
      <c r="T218" s="401"/>
      <c r="U218" s="397"/>
      <c r="V218" s="371" t="s">
        <v>271</v>
      </c>
    </row>
    <row r="219" spans="2:22" ht="15" customHeight="1">
      <c r="B219" s="366"/>
      <c r="C219" s="367"/>
      <c r="D219" s="368"/>
      <c r="E219" s="394" t="s">
        <v>275</v>
      </c>
      <c r="F219" s="370" t="s">
        <v>270</v>
      </c>
      <c r="G219" s="395">
        <v>17200</v>
      </c>
      <c r="H219" s="396"/>
      <c r="I219" s="397"/>
      <c r="J219" s="398"/>
      <c r="K219" s="399"/>
      <c r="L219" s="400"/>
      <c r="M219" s="398"/>
      <c r="N219" s="399"/>
      <c r="O219" s="400"/>
      <c r="P219" s="398"/>
      <c r="Q219" s="399"/>
      <c r="R219" s="400"/>
      <c r="S219" s="395"/>
      <c r="T219" s="401"/>
      <c r="U219" s="397"/>
      <c r="V219" s="371" t="s">
        <v>271</v>
      </c>
    </row>
    <row r="220" spans="2:22" ht="15" customHeight="1">
      <c r="B220" s="366"/>
      <c r="C220" s="367"/>
      <c r="D220" s="368"/>
      <c r="E220" s="394" t="s">
        <v>276</v>
      </c>
      <c r="F220" s="370" t="s">
        <v>270</v>
      </c>
      <c r="G220" s="395">
        <f>ROUNDDOWN(G215*(1+0.095*0.25*7*8/24),-2)</f>
        <v>26200</v>
      </c>
      <c r="H220" s="396"/>
      <c r="I220" s="397"/>
      <c r="J220" s="398"/>
      <c r="K220" s="399"/>
      <c r="L220" s="400"/>
      <c r="M220" s="398"/>
      <c r="N220" s="399"/>
      <c r="O220" s="400"/>
      <c r="P220" s="398"/>
      <c r="Q220" s="399"/>
      <c r="R220" s="400"/>
      <c r="S220" s="395"/>
      <c r="T220" s="401"/>
      <c r="U220" s="397"/>
      <c r="V220" s="371" t="s">
        <v>366</v>
      </c>
    </row>
    <row r="221" spans="2:22" ht="15" customHeight="1">
      <c r="B221" s="366"/>
      <c r="C221" s="367"/>
      <c r="D221" s="368"/>
      <c r="E221" s="394" t="s">
        <v>278</v>
      </c>
      <c r="F221" s="370" t="s">
        <v>270</v>
      </c>
      <c r="G221" s="395">
        <f>ROUNDDOWN(G216*(1+0.098*0.25*7*8/24),-2)</f>
        <v>24800</v>
      </c>
      <c r="H221" s="396"/>
      <c r="I221" s="397"/>
      <c r="J221" s="398"/>
      <c r="K221" s="399"/>
      <c r="L221" s="400"/>
      <c r="M221" s="398"/>
      <c r="N221" s="399"/>
      <c r="O221" s="400"/>
      <c r="P221" s="398"/>
      <c r="Q221" s="399"/>
      <c r="R221" s="400"/>
      <c r="S221" s="395"/>
      <c r="T221" s="401"/>
      <c r="U221" s="397"/>
      <c r="V221" s="371" t="s">
        <v>366</v>
      </c>
    </row>
    <row r="222" spans="2:22" ht="15" customHeight="1">
      <c r="B222" s="366"/>
      <c r="C222" s="367"/>
      <c r="D222" s="368"/>
      <c r="E222" s="394" t="s">
        <v>279</v>
      </c>
      <c r="F222" s="370" t="s">
        <v>270</v>
      </c>
      <c r="G222" s="395">
        <f>ROUNDDOWN(G217*(1+0.092*0.25*7*8/24),-2)</f>
        <v>21900</v>
      </c>
      <c r="H222" s="396"/>
      <c r="I222" s="397"/>
      <c r="J222" s="398"/>
      <c r="K222" s="399"/>
      <c r="L222" s="400"/>
      <c r="M222" s="398"/>
      <c r="N222" s="399"/>
      <c r="O222" s="400"/>
      <c r="P222" s="398"/>
      <c r="Q222" s="399"/>
      <c r="R222" s="400"/>
      <c r="S222" s="395"/>
      <c r="T222" s="401"/>
      <c r="U222" s="397"/>
      <c r="V222" s="371" t="s">
        <v>366</v>
      </c>
    </row>
    <row r="223" spans="2:22" ht="15" customHeight="1">
      <c r="B223" s="366"/>
      <c r="C223" s="367"/>
      <c r="D223" s="368"/>
      <c r="E223" s="394" t="s">
        <v>280</v>
      </c>
      <c r="F223" s="370" t="s">
        <v>270</v>
      </c>
      <c r="G223" s="395">
        <f>ROUNDDOWN(G218*(1+0.099*0.25*7*8/24),-2)</f>
        <v>21000</v>
      </c>
      <c r="H223" s="396"/>
      <c r="I223" s="397"/>
      <c r="J223" s="398"/>
      <c r="K223" s="399"/>
      <c r="L223" s="400"/>
      <c r="M223" s="398"/>
      <c r="N223" s="399"/>
      <c r="O223" s="400"/>
      <c r="P223" s="398"/>
      <c r="Q223" s="399"/>
      <c r="R223" s="400"/>
      <c r="S223" s="395"/>
      <c r="T223" s="401"/>
      <c r="U223" s="397"/>
      <c r="V223" s="371" t="s">
        <v>366</v>
      </c>
    </row>
    <row r="224" spans="2:22" ht="15" customHeight="1">
      <c r="B224" s="373"/>
      <c r="C224" s="404"/>
      <c r="D224" s="405"/>
      <c r="E224" s="406" t="s">
        <v>281</v>
      </c>
      <c r="F224" s="407" t="s">
        <v>270</v>
      </c>
      <c r="G224" s="408">
        <f>ROUNDDOWN(G219*(1+0.103*0.25*7*8/24),-2)</f>
        <v>18200</v>
      </c>
      <c r="H224" s="409"/>
      <c r="I224" s="410"/>
      <c r="J224" s="411"/>
      <c r="K224" s="412"/>
      <c r="L224" s="413"/>
      <c r="M224" s="411"/>
      <c r="N224" s="412"/>
      <c r="O224" s="413"/>
      <c r="P224" s="411"/>
      <c r="Q224" s="412"/>
      <c r="R224" s="413"/>
      <c r="S224" s="414"/>
      <c r="T224" s="415"/>
      <c r="U224" s="410"/>
      <c r="V224" s="416" t="s">
        <v>366</v>
      </c>
    </row>
    <row r="225" spans="2:22" ht="15" customHeight="1">
      <c r="B225" s="366"/>
      <c r="C225" s="366"/>
      <c r="D225" s="378" t="s">
        <v>282</v>
      </c>
      <c r="E225" s="364"/>
      <c r="F225" s="365" t="s">
        <v>71</v>
      </c>
      <c r="G225" s="386"/>
      <c r="H225" s="387">
        <v>1</v>
      </c>
      <c r="I225" s="388"/>
      <c r="J225" s="389"/>
      <c r="K225" s="390"/>
      <c r="L225" s="391"/>
      <c r="M225" s="389"/>
      <c r="N225" s="390"/>
      <c r="O225" s="391"/>
      <c r="P225" s="389"/>
      <c r="Q225" s="390"/>
      <c r="R225" s="391"/>
      <c r="S225" s="392"/>
      <c r="T225" s="387">
        <v>1</v>
      </c>
      <c r="U225" s="388"/>
      <c r="V225" s="393"/>
    </row>
    <row r="226" spans="2:22" ht="15" customHeight="1">
      <c r="B226" s="366"/>
      <c r="C226" s="366"/>
      <c r="D226" s="368"/>
      <c r="E226" s="394" t="s">
        <v>269</v>
      </c>
      <c r="F226" s="370" t="s">
        <v>270</v>
      </c>
      <c r="G226" s="395">
        <v>24900</v>
      </c>
      <c r="H226" s="396"/>
      <c r="I226" s="397"/>
      <c r="J226" s="398"/>
      <c r="K226" s="399"/>
      <c r="L226" s="400"/>
      <c r="M226" s="398"/>
      <c r="N226" s="399"/>
      <c r="O226" s="400"/>
      <c r="P226" s="398"/>
      <c r="Q226" s="399"/>
      <c r="R226" s="400"/>
      <c r="S226" s="395"/>
      <c r="T226" s="401"/>
      <c r="U226" s="397"/>
      <c r="V226" s="371" t="s">
        <v>271</v>
      </c>
    </row>
    <row r="227" spans="2:22" ht="15" customHeight="1">
      <c r="B227" s="366"/>
      <c r="C227" s="366"/>
      <c r="D227" s="368"/>
      <c r="E227" s="394" t="s">
        <v>272</v>
      </c>
      <c r="F227" s="370" t="s">
        <v>270</v>
      </c>
      <c r="G227" s="395">
        <v>23500</v>
      </c>
      <c r="H227" s="396"/>
      <c r="I227" s="397"/>
      <c r="J227" s="398"/>
      <c r="K227" s="399"/>
      <c r="L227" s="400"/>
      <c r="M227" s="398"/>
      <c r="N227" s="399"/>
      <c r="O227" s="400"/>
      <c r="P227" s="398"/>
      <c r="Q227" s="399"/>
      <c r="R227" s="400"/>
      <c r="S227" s="395"/>
      <c r="T227" s="401"/>
      <c r="U227" s="397"/>
      <c r="V227" s="371" t="s">
        <v>271</v>
      </c>
    </row>
    <row r="228" spans="2:22" ht="15" customHeight="1">
      <c r="B228" s="366"/>
      <c r="C228" s="366"/>
      <c r="D228" s="368"/>
      <c r="E228" s="394" t="s">
        <v>273</v>
      </c>
      <c r="F228" s="370" t="s">
        <v>270</v>
      </c>
      <c r="G228" s="395">
        <v>20800</v>
      </c>
      <c r="H228" s="396"/>
      <c r="I228" s="397"/>
      <c r="J228" s="398"/>
      <c r="K228" s="399"/>
      <c r="L228" s="400"/>
      <c r="M228" s="398"/>
      <c r="N228" s="399"/>
      <c r="O228" s="400"/>
      <c r="P228" s="398"/>
      <c r="Q228" s="399"/>
      <c r="R228" s="400"/>
      <c r="S228" s="395"/>
      <c r="T228" s="401"/>
      <c r="U228" s="397"/>
      <c r="V228" s="371" t="s">
        <v>271</v>
      </c>
    </row>
    <row r="229" spans="2:22" ht="15" customHeight="1">
      <c r="B229" s="366"/>
      <c r="C229" s="366"/>
      <c r="D229" s="368"/>
      <c r="E229" s="394" t="s">
        <v>274</v>
      </c>
      <c r="F229" s="370" t="s">
        <v>270</v>
      </c>
      <c r="G229" s="395">
        <v>19900</v>
      </c>
      <c r="H229" s="396"/>
      <c r="I229" s="397"/>
      <c r="J229" s="398"/>
      <c r="K229" s="399"/>
      <c r="L229" s="400"/>
      <c r="M229" s="398"/>
      <c r="N229" s="399"/>
      <c r="O229" s="400"/>
      <c r="P229" s="398"/>
      <c r="Q229" s="399"/>
      <c r="R229" s="400"/>
      <c r="S229" s="395"/>
      <c r="T229" s="401"/>
      <c r="U229" s="397"/>
      <c r="V229" s="371" t="s">
        <v>271</v>
      </c>
    </row>
    <row r="230" spans="2:22" ht="15" customHeight="1">
      <c r="B230" s="366"/>
      <c r="C230" s="366"/>
      <c r="D230" s="405"/>
      <c r="E230" s="394" t="s">
        <v>275</v>
      </c>
      <c r="F230" s="407" t="s">
        <v>270</v>
      </c>
      <c r="G230" s="395">
        <v>17200</v>
      </c>
      <c r="H230" s="409"/>
      <c r="I230" s="410"/>
      <c r="J230" s="398"/>
      <c r="K230" s="412"/>
      <c r="L230" s="413"/>
      <c r="M230" s="398"/>
      <c r="N230" s="412"/>
      <c r="O230" s="413"/>
      <c r="P230" s="398"/>
      <c r="Q230" s="412"/>
      <c r="R230" s="413"/>
      <c r="S230" s="395"/>
      <c r="T230" s="415"/>
      <c r="U230" s="410"/>
      <c r="V230" s="416" t="s">
        <v>271</v>
      </c>
    </row>
    <row r="231" spans="2:22" ht="15" customHeight="1">
      <c r="B231" s="366"/>
      <c r="C231" s="366"/>
      <c r="D231" s="378" t="s">
        <v>283</v>
      </c>
      <c r="E231" s="364"/>
      <c r="F231" s="417" t="s">
        <v>71</v>
      </c>
      <c r="G231" s="392"/>
      <c r="H231" s="387">
        <v>1</v>
      </c>
      <c r="I231" s="388"/>
      <c r="J231" s="389"/>
      <c r="K231" s="390"/>
      <c r="L231" s="391"/>
      <c r="M231" s="389"/>
      <c r="N231" s="390"/>
      <c r="O231" s="391"/>
      <c r="P231" s="389"/>
      <c r="Q231" s="390"/>
      <c r="R231" s="391"/>
      <c r="S231" s="392"/>
      <c r="T231" s="387">
        <v>1</v>
      </c>
      <c r="U231" s="388"/>
      <c r="V231" s="393"/>
    </row>
    <row r="232" spans="2:22" ht="15" customHeight="1">
      <c r="B232" s="366"/>
      <c r="C232" s="366"/>
      <c r="D232" s="368"/>
      <c r="E232" s="394" t="s">
        <v>269</v>
      </c>
      <c r="F232" s="370" t="s">
        <v>270</v>
      </c>
      <c r="G232" s="395">
        <v>24900</v>
      </c>
      <c r="H232" s="396"/>
      <c r="I232" s="397"/>
      <c r="J232" s="398"/>
      <c r="K232" s="399"/>
      <c r="L232" s="400"/>
      <c r="M232" s="398"/>
      <c r="N232" s="399"/>
      <c r="O232" s="400"/>
      <c r="P232" s="398"/>
      <c r="Q232" s="399"/>
      <c r="R232" s="400"/>
      <c r="S232" s="395"/>
      <c r="T232" s="401"/>
      <c r="U232" s="397"/>
      <c r="V232" s="371" t="s">
        <v>271</v>
      </c>
    </row>
    <row r="233" spans="2:22" ht="15" customHeight="1">
      <c r="B233" s="366"/>
      <c r="C233" s="366"/>
      <c r="D233" s="368"/>
      <c r="E233" s="394" t="s">
        <v>272</v>
      </c>
      <c r="F233" s="370" t="s">
        <v>270</v>
      </c>
      <c r="G233" s="395">
        <v>23500</v>
      </c>
      <c r="H233" s="396"/>
      <c r="I233" s="397"/>
      <c r="J233" s="398"/>
      <c r="K233" s="399"/>
      <c r="L233" s="400"/>
      <c r="M233" s="398"/>
      <c r="N233" s="399"/>
      <c r="O233" s="400"/>
      <c r="P233" s="398"/>
      <c r="Q233" s="399"/>
      <c r="R233" s="400"/>
      <c r="S233" s="395"/>
      <c r="T233" s="401"/>
      <c r="U233" s="397"/>
      <c r="V233" s="371" t="s">
        <v>271</v>
      </c>
    </row>
    <row r="234" spans="2:22" ht="15" customHeight="1">
      <c r="B234" s="366"/>
      <c r="C234" s="366"/>
      <c r="D234" s="368"/>
      <c r="E234" s="394" t="s">
        <v>273</v>
      </c>
      <c r="F234" s="370" t="s">
        <v>270</v>
      </c>
      <c r="G234" s="395">
        <v>20800</v>
      </c>
      <c r="H234" s="396"/>
      <c r="I234" s="397"/>
      <c r="J234" s="398"/>
      <c r="K234" s="399"/>
      <c r="L234" s="400"/>
      <c r="M234" s="398"/>
      <c r="N234" s="399"/>
      <c r="O234" s="400"/>
      <c r="P234" s="398"/>
      <c r="Q234" s="399"/>
      <c r="R234" s="400"/>
      <c r="S234" s="395"/>
      <c r="T234" s="401"/>
      <c r="U234" s="397"/>
      <c r="V234" s="371" t="s">
        <v>271</v>
      </c>
    </row>
    <row r="235" spans="2:22" ht="15" customHeight="1">
      <c r="B235" s="366"/>
      <c r="C235" s="366"/>
      <c r="D235" s="368"/>
      <c r="E235" s="394" t="s">
        <v>274</v>
      </c>
      <c r="F235" s="370" t="s">
        <v>270</v>
      </c>
      <c r="G235" s="395">
        <v>19900</v>
      </c>
      <c r="H235" s="396"/>
      <c r="I235" s="397"/>
      <c r="J235" s="398"/>
      <c r="K235" s="399"/>
      <c r="L235" s="400"/>
      <c r="M235" s="398"/>
      <c r="N235" s="399"/>
      <c r="O235" s="400"/>
      <c r="P235" s="398"/>
      <c r="Q235" s="399"/>
      <c r="R235" s="400"/>
      <c r="S235" s="395"/>
      <c r="T235" s="401"/>
      <c r="U235" s="397"/>
      <c r="V235" s="371" t="s">
        <v>271</v>
      </c>
    </row>
    <row r="236" spans="2:22" ht="15" customHeight="1">
      <c r="B236" s="366"/>
      <c r="C236" s="366"/>
      <c r="D236" s="418"/>
      <c r="E236" s="419" t="s">
        <v>275</v>
      </c>
      <c r="F236" s="420" t="s">
        <v>270</v>
      </c>
      <c r="G236" s="395">
        <v>17200</v>
      </c>
      <c r="H236" s="421"/>
      <c r="I236" s="422"/>
      <c r="J236" s="398"/>
      <c r="K236" s="423"/>
      <c r="L236" s="424"/>
      <c r="M236" s="398"/>
      <c r="N236" s="423"/>
      <c r="O236" s="424"/>
      <c r="P236" s="398"/>
      <c r="Q236" s="423"/>
      <c r="R236" s="424"/>
      <c r="S236" s="395"/>
      <c r="T236" s="425"/>
      <c r="U236" s="422"/>
      <c r="V236" s="426" t="s">
        <v>271</v>
      </c>
    </row>
    <row r="237" spans="2:22" ht="15" customHeight="1">
      <c r="B237" s="366"/>
      <c r="C237" s="367"/>
      <c r="D237" s="368"/>
      <c r="E237" s="394" t="s">
        <v>276</v>
      </c>
      <c r="F237" s="370" t="s">
        <v>270</v>
      </c>
      <c r="G237" s="395">
        <f>ROUNDDOWN(G232*(1+0.095*0.25*7*8/24),-2)</f>
        <v>26200</v>
      </c>
      <c r="H237" s="396"/>
      <c r="I237" s="397"/>
      <c r="J237" s="398"/>
      <c r="K237" s="399"/>
      <c r="L237" s="400"/>
      <c r="M237" s="398"/>
      <c r="N237" s="399"/>
      <c r="O237" s="400"/>
      <c r="P237" s="398"/>
      <c r="Q237" s="399"/>
      <c r="R237" s="400"/>
      <c r="S237" s="395"/>
      <c r="T237" s="401"/>
      <c r="U237" s="397"/>
      <c r="V237" s="371" t="s">
        <v>366</v>
      </c>
    </row>
    <row r="238" spans="2:22" ht="15" customHeight="1">
      <c r="B238" s="366"/>
      <c r="C238" s="367"/>
      <c r="D238" s="368"/>
      <c r="E238" s="394" t="s">
        <v>278</v>
      </c>
      <c r="F238" s="370" t="s">
        <v>270</v>
      </c>
      <c r="G238" s="395">
        <f>ROUNDDOWN(G233*(1+0.098*0.25*7*8/24),-2)</f>
        <v>24800</v>
      </c>
      <c r="H238" s="396"/>
      <c r="I238" s="397"/>
      <c r="J238" s="398"/>
      <c r="K238" s="399"/>
      <c r="L238" s="400"/>
      <c r="M238" s="398"/>
      <c r="N238" s="399"/>
      <c r="O238" s="400"/>
      <c r="P238" s="398"/>
      <c r="Q238" s="399"/>
      <c r="R238" s="400"/>
      <c r="S238" s="395"/>
      <c r="T238" s="401"/>
      <c r="U238" s="397"/>
      <c r="V238" s="371" t="s">
        <v>366</v>
      </c>
    </row>
    <row r="239" spans="2:22" ht="15" customHeight="1">
      <c r="B239" s="366"/>
      <c r="C239" s="367"/>
      <c r="D239" s="368"/>
      <c r="E239" s="394" t="s">
        <v>279</v>
      </c>
      <c r="F239" s="370" t="s">
        <v>270</v>
      </c>
      <c r="G239" s="395">
        <f>ROUNDDOWN(G234*(1+0.092*0.25*7*8/24),-2)</f>
        <v>21900</v>
      </c>
      <c r="H239" s="396"/>
      <c r="I239" s="397"/>
      <c r="J239" s="398"/>
      <c r="K239" s="399"/>
      <c r="L239" s="400"/>
      <c r="M239" s="398"/>
      <c r="N239" s="399"/>
      <c r="O239" s="400"/>
      <c r="P239" s="398"/>
      <c r="Q239" s="399"/>
      <c r="R239" s="400"/>
      <c r="S239" s="395"/>
      <c r="T239" s="401"/>
      <c r="U239" s="397"/>
      <c r="V239" s="371" t="s">
        <v>366</v>
      </c>
    </row>
    <row r="240" spans="2:22" ht="15" customHeight="1">
      <c r="B240" s="366"/>
      <c r="C240" s="367"/>
      <c r="D240" s="368"/>
      <c r="E240" s="394" t="s">
        <v>280</v>
      </c>
      <c r="F240" s="370" t="s">
        <v>270</v>
      </c>
      <c r="G240" s="395">
        <f>ROUNDDOWN(G235*(1+0.099*0.25*7*8/24),-2)</f>
        <v>21000</v>
      </c>
      <c r="H240" s="396"/>
      <c r="I240" s="397"/>
      <c r="J240" s="398"/>
      <c r="K240" s="399"/>
      <c r="L240" s="400"/>
      <c r="M240" s="398"/>
      <c r="N240" s="399"/>
      <c r="O240" s="400"/>
      <c r="P240" s="398"/>
      <c r="Q240" s="399"/>
      <c r="R240" s="400"/>
      <c r="S240" s="395"/>
      <c r="T240" s="401"/>
      <c r="U240" s="397"/>
      <c r="V240" s="371" t="s">
        <v>366</v>
      </c>
    </row>
    <row r="241" spans="2:22" ht="15" customHeight="1">
      <c r="B241" s="373"/>
      <c r="C241" s="404"/>
      <c r="D241" s="405"/>
      <c r="E241" s="406" t="s">
        <v>281</v>
      </c>
      <c r="F241" s="407" t="s">
        <v>270</v>
      </c>
      <c r="G241" s="408">
        <f>ROUNDDOWN(G236*(1+0.103*0.25*7*8/24),-2)</f>
        <v>18200</v>
      </c>
      <c r="H241" s="409"/>
      <c r="I241" s="410"/>
      <c r="J241" s="411"/>
      <c r="K241" s="412"/>
      <c r="L241" s="413"/>
      <c r="M241" s="411"/>
      <c r="N241" s="412"/>
      <c r="O241" s="413"/>
      <c r="P241" s="411"/>
      <c r="Q241" s="412"/>
      <c r="R241" s="413"/>
      <c r="S241" s="408"/>
      <c r="T241" s="415"/>
      <c r="U241" s="410"/>
      <c r="V241" s="416" t="s">
        <v>366</v>
      </c>
    </row>
    <row r="242" spans="2:22" ht="15" customHeight="1">
      <c r="B242" s="366"/>
      <c r="C242" s="366"/>
      <c r="D242" s="427" t="s">
        <v>284</v>
      </c>
      <c r="E242" s="428"/>
      <c r="F242" s="365" t="s">
        <v>71</v>
      </c>
      <c r="G242" s="429"/>
      <c r="H242" s="430"/>
      <c r="I242" s="431"/>
      <c r="J242" s="392"/>
      <c r="K242" s="387">
        <v>1</v>
      </c>
      <c r="L242" s="388"/>
      <c r="M242" s="429"/>
      <c r="N242" s="430"/>
      <c r="O242" s="431"/>
      <c r="P242" s="392"/>
      <c r="Q242" s="387">
        <v>1</v>
      </c>
      <c r="R242" s="388">
        <f>SUM(R243)</f>
        <v>50000000</v>
      </c>
      <c r="S242" s="392"/>
      <c r="T242" s="387">
        <v>1</v>
      </c>
      <c r="U242" s="388"/>
      <c r="V242" s="393"/>
    </row>
    <row r="243" spans="2:22" ht="15" customHeight="1">
      <c r="B243" s="366"/>
      <c r="C243" s="366"/>
      <c r="D243" s="432"/>
      <c r="E243" s="433" t="s">
        <v>285</v>
      </c>
      <c r="F243" s="434" t="s">
        <v>71</v>
      </c>
      <c r="G243" s="435"/>
      <c r="H243" s="436"/>
      <c r="I243" s="437"/>
      <c r="J243" s="435"/>
      <c r="K243" s="438"/>
      <c r="L243" s="437"/>
      <c r="M243" s="435"/>
      <c r="N243" s="436"/>
      <c r="O243" s="437"/>
      <c r="P243" s="439">
        <v>50000000</v>
      </c>
      <c r="Q243" s="440">
        <v>1</v>
      </c>
      <c r="R243" s="441">
        <f>P243*Q243</f>
        <v>50000000</v>
      </c>
      <c r="S243" s="439"/>
      <c r="T243" s="401"/>
      <c r="U243" s="397"/>
      <c r="V243" s="371"/>
    </row>
    <row r="244" spans="2:22" ht="15" customHeight="1">
      <c r="B244" s="373"/>
      <c r="C244" s="373"/>
      <c r="D244" s="442"/>
      <c r="E244" s="443" t="s">
        <v>286</v>
      </c>
      <c r="F244" s="444" t="s">
        <v>71</v>
      </c>
      <c r="G244" s="445"/>
      <c r="H244" s="446"/>
      <c r="I244" s="447"/>
      <c r="J244" s="448"/>
      <c r="K244" s="449">
        <v>1</v>
      </c>
      <c r="L244" s="410"/>
      <c r="M244" s="445"/>
      <c r="N244" s="446"/>
      <c r="O244" s="447"/>
      <c r="P244" s="445"/>
      <c r="Q244" s="450"/>
      <c r="R244" s="447"/>
      <c r="S244" s="451"/>
      <c r="T244" s="415"/>
      <c r="U244" s="410"/>
      <c r="V244" s="416" t="s">
        <v>367</v>
      </c>
    </row>
    <row r="245" spans="2:22" ht="15" customHeight="1">
      <c r="B245" s="373"/>
      <c r="C245" s="376" t="s">
        <v>287</v>
      </c>
      <c r="D245" s="376"/>
      <c r="E245" s="377"/>
      <c r="F245" s="70" t="str">
        <f>IF(AND(ISBLANK($D242),ISBLANK($D245)),"","式")</f>
        <v>式</v>
      </c>
      <c r="G245" s="452"/>
      <c r="H245" s="453">
        <v>1</v>
      </c>
      <c r="I245" s="454"/>
      <c r="J245" s="452"/>
      <c r="K245" s="453">
        <v>1</v>
      </c>
      <c r="L245" s="454"/>
      <c r="M245" s="455"/>
      <c r="N245" s="456"/>
      <c r="O245" s="457"/>
      <c r="P245" s="452"/>
      <c r="Q245" s="453">
        <v>1</v>
      </c>
      <c r="R245" s="454"/>
      <c r="S245" s="452"/>
      <c r="T245" s="453">
        <v>1</v>
      </c>
      <c r="U245" s="454"/>
      <c r="V245" s="393"/>
    </row>
    <row r="246" spans="2:22" ht="15" customHeight="1">
      <c r="B246" s="366"/>
      <c r="C246" s="361"/>
      <c r="D246" s="458" t="s">
        <v>288</v>
      </c>
      <c r="E246" s="459" t="s">
        <v>289</v>
      </c>
      <c r="F246" s="70" t="s">
        <v>71</v>
      </c>
      <c r="G246" s="452"/>
      <c r="H246" s="460">
        <v>1</v>
      </c>
      <c r="I246" s="454"/>
      <c r="J246" s="452"/>
      <c r="K246" s="453">
        <v>1</v>
      </c>
      <c r="L246" s="454"/>
      <c r="M246" s="455"/>
      <c r="N246" s="456"/>
      <c r="O246" s="457"/>
      <c r="P246" s="452"/>
      <c r="Q246" s="453">
        <v>1</v>
      </c>
      <c r="R246" s="454"/>
      <c r="S246" s="452"/>
      <c r="T246" s="453">
        <v>1</v>
      </c>
      <c r="U246" s="454"/>
      <c r="V246" s="393" t="s">
        <v>277</v>
      </c>
    </row>
    <row r="247" spans="2:22" ht="15" customHeight="1">
      <c r="B247" s="366"/>
      <c r="C247" s="366"/>
      <c r="D247" s="427" t="s">
        <v>290</v>
      </c>
      <c r="E247" s="461"/>
      <c r="F247" s="365" t="s">
        <v>71</v>
      </c>
      <c r="G247" s="392"/>
      <c r="H247" s="387">
        <v>1</v>
      </c>
      <c r="I247" s="388"/>
      <c r="J247" s="429"/>
      <c r="K247" s="430"/>
      <c r="L247" s="431"/>
      <c r="M247" s="429"/>
      <c r="N247" s="430"/>
      <c r="O247" s="431"/>
      <c r="P247" s="429"/>
      <c r="Q247" s="430"/>
      <c r="R247" s="431"/>
      <c r="S247" s="392"/>
      <c r="T247" s="387">
        <v>1</v>
      </c>
      <c r="U247" s="388"/>
      <c r="V247" s="393"/>
    </row>
    <row r="248" spans="2:22" ht="15" customHeight="1">
      <c r="B248" s="366"/>
      <c r="C248" s="366"/>
      <c r="D248" s="432"/>
      <c r="E248" s="394" t="s">
        <v>291</v>
      </c>
      <c r="F248" s="370" t="s">
        <v>292</v>
      </c>
      <c r="G248" s="462"/>
      <c r="H248" s="463">
        <v>12</v>
      </c>
      <c r="I248" s="397"/>
      <c r="J248" s="464"/>
      <c r="K248" s="436"/>
      <c r="L248" s="437"/>
      <c r="M248" s="464"/>
      <c r="N248" s="436"/>
      <c r="O248" s="437"/>
      <c r="P248" s="464"/>
      <c r="Q248" s="436"/>
      <c r="R248" s="437"/>
      <c r="S248" s="395"/>
      <c r="T248" s="401"/>
      <c r="U248" s="397"/>
      <c r="V248" s="371" t="s">
        <v>368</v>
      </c>
    </row>
    <row r="249" spans="2:22" ht="15" customHeight="1">
      <c r="B249" s="366"/>
      <c r="C249" s="366"/>
      <c r="D249" s="442"/>
      <c r="E249" s="406" t="s">
        <v>293</v>
      </c>
      <c r="F249" s="407" t="s">
        <v>294</v>
      </c>
      <c r="G249" s="465"/>
      <c r="H249" s="409"/>
      <c r="I249" s="410"/>
      <c r="J249" s="466"/>
      <c r="K249" s="446"/>
      <c r="L249" s="447"/>
      <c r="M249" s="466"/>
      <c r="N249" s="446"/>
      <c r="O249" s="447"/>
      <c r="P249" s="466"/>
      <c r="Q249" s="446"/>
      <c r="R249" s="447"/>
      <c r="S249" s="408"/>
      <c r="T249" s="415"/>
      <c r="U249" s="410"/>
      <c r="V249" s="467" t="s">
        <v>369</v>
      </c>
    </row>
    <row r="250" spans="2:22" ht="15" customHeight="1">
      <c r="B250" s="366"/>
      <c r="C250" s="366"/>
      <c r="D250" s="458" t="s">
        <v>295</v>
      </c>
      <c r="E250" s="459" t="s">
        <v>370</v>
      </c>
      <c r="F250" s="70" t="s">
        <v>71</v>
      </c>
      <c r="G250" s="452"/>
      <c r="H250" s="453">
        <v>1</v>
      </c>
      <c r="I250" s="454"/>
      <c r="J250" s="455"/>
      <c r="K250" s="456"/>
      <c r="L250" s="457"/>
      <c r="M250" s="455"/>
      <c r="N250" s="456"/>
      <c r="O250" s="457"/>
      <c r="P250" s="455"/>
      <c r="Q250" s="456"/>
      <c r="R250" s="457"/>
      <c r="S250" s="452"/>
      <c r="T250" s="453">
        <v>1</v>
      </c>
      <c r="U250" s="454"/>
      <c r="V250" s="393" t="s">
        <v>277</v>
      </c>
    </row>
    <row r="251" spans="2:22" ht="15" customHeight="1">
      <c r="B251" s="366"/>
      <c r="C251" s="366"/>
      <c r="D251" s="458" t="s">
        <v>296</v>
      </c>
      <c r="E251" s="459" t="s">
        <v>371</v>
      </c>
      <c r="F251" s="70" t="s">
        <v>71</v>
      </c>
      <c r="G251" s="452"/>
      <c r="H251" s="453">
        <v>1</v>
      </c>
      <c r="I251" s="454"/>
      <c r="J251" s="455"/>
      <c r="K251" s="456"/>
      <c r="L251" s="457"/>
      <c r="M251" s="455"/>
      <c r="N251" s="456"/>
      <c r="O251" s="457"/>
      <c r="P251" s="455"/>
      <c r="Q251" s="456"/>
      <c r="R251" s="457"/>
      <c r="S251" s="452"/>
      <c r="T251" s="453">
        <v>1</v>
      </c>
      <c r="U251" s="454"/>
      <c r="V251" s="393" t="s">
        <v>277</v>
      </c>
    </row>
    <row r="252" spans="2:22" ht="15" customHeight="1">
      <c r="B252" s="366"/>
      <c r="C252" s="373"/>
      <c r="D252" s="458" t="s">
        <v>297</v>
      </c>
      <c r="E252" s="459" t="s">
        <v>298</v>
      </c>
      <c r="F252" s="70" t="s">
        <v>71</v>
      </c>
      <c r="G252" s="452"/>
      <c r="H252" s="453">
        <v>1</v>
      </c>
      <c r="I252" s="454"/>
      <c r="J252" s="455"/>
      <c r="K252" s="456"/>
      <c r="L252" s="457"/>
      <c r="M252" s="455"/>
      <c r="N252" s="456"/>
      <c r="O252" s="457"/>
      <c r="P252" s="455"/>
      <c r="Q252" s="456"/>
      <c r="R252" s="457"/>
      <c r="S252" s="452"/>
      <c r="T252" s="453">
        <v>1</v>
      </c>
      <c r="U252" s="454"/>
      <c r="V252" s="393" t="s">
        <v>277</v>
      </c>
    </row>
    <row r="253" spans="2:22" ht="15" customHeight="1">
      <c r="B253" s="468" t="s">
        <v>299</v>
      </c>
      <c r="C253" s="458" t="s">
        <v>300</v>
      </c>
      <c r="D253" s="458"/>
      <c r="E253" s="377"/>
      <c r="F253" s="70" t="s">
        <v>71</v>
      </c>
      <c r="G253" s="452"/>
      <c r="H253" s="453">
        <v>1</v>
      </c>
      <c r="I253" s="454"/>
      <c r="J253" s="452"/>
      <c r="K253" s="453">
        <v>1</v>
      </c>
      <c r="L253" s="454"/>
      <c r="M253" s="455"/>
      <c r="N253" s="456"/>
      <c r="O253" s="457"/>
      <c r="P253" s="452"/>
      <c r="Q253" s="453">
        <v>1</v>
      </c>
      <c r="R253" s="454"/>
      <c r="S253" s="452"/>
      <c r="T253" s="453">
        <v>1</v>
      </c>
      <c r="U253" s="454"/>
      <c r="V253" s="393"/>
    </row>
    <row r="254" spans="2:22" ht="15" customHeight="1">
      <c r="B254" s="469" t="s">
        <v>301</v>
      </c>
      <c r="C254" s="361"/>
      <c r="D254" s="470"/>
      <c r="E254" s="471"/>
      <c r="F254" s="85" t="s">
        <v>71</v>
      </c>
      <c r="G254" s="392"/>
      <c r="H254" s="387">
        <v>1</v>
      </c>
      <c r="I254" s="388"/>
      <c r="J254" s="472"/>
      <c r="K254" s="387">
        <v>1</v>
      </c>
      <c r="L254" s="473"/>
      <c r="M254" s="474"/>
      <c r="N254" s="475"/>
      <c r="O254" s="476"/>
      <c r="P254" s="472"/>
      <c r="Q254" s="387">
        <v>1</v>
      </c>
      <c r="R254" s="473"/>
      <c r="S254" s="472"/>
      <c r="T254" s="477">
        <v>1</v>
      </c>
      <c r="U254" s="473"/>
      <c r="V254" s="478"/>
    </row>
    <row r="255" spans="2:22" ht="15" customHeight="1">
      <c r="B255" s="479"/>
      <c r="C255" s="479"/>
      <c r="D255" s="480"/>
      <c r="E255" s="481" t="s">
        <v>302</v>
      </c>
      <c r="F255" s="80" t="s">
        <v>71</v>
      </c>
      <c r="G255" s="395"/>
      <c r="H255" s="440">
        <v>1</v>
      </c>
      <c r="I255" s="397"/>
      <c r="J255" s="395"/>
      <c r="K255" s="440">
        <v>1</v>
      </c>
      <c r="L255" s="397"/>
      <c r="M255" s="464"/>
      <c r="N255" s="436"/>
      <c r="O255" s="437"/>
      <c r="P255" s="395"/>
      <c r="Q255" s="440">
        <v>1</v>
      </c>
      <c r="R255" s="397"/>
      <c r="S255" s="395"/>
      <c r="T255" s="401"/>
      <c r="U255" s="397"/>
      <c r="V255" s="482" t="s">
        <v>277</v>
      </c>
    </row>
    <row r="256" spans="2:22" ht="15" customHeight="1">
      <c r="B256" s="483"/>
      <c r="C256" s="468"/>
      <c r="D256" s="484"/>
      <c r="E256" s="485" t="s">
        <v>303</v>
      </c>
      <c r="F256" s="92" t="s">
        <v>71</v>
      </c>
      <c r="G256" s="408"/>
      <c r="H256" s="449">
        <v>1</v>
      </c>
      <c r="I256" s="486"/>
      <c r="J256" s="408"/>
      <c r="K256" s="449">
        <v>1</v>
      </c>
      <c r="L256" s="486"/>
      <c r="M256" s="466"/>
      <c r="N256" s="436"/>
      <c r="O256" s="487"/>
      <c r="P256" s="408"/>
      <c r="Q256" s="449">
        <v>1</v>
      </c>
      <c r="R256" s="486"/>
      <c r="S256" s="408"/>
      <c r="T256" s="401"/>
      <c r="U256" s="486"/>
      <c r="V256" s="488" t="s">
        <v>277</v>
      </c>
    </row>
    <row r="257" spans="2:22" ht="15" customHeight="1">
      <c r="B257" s="427" t="s">
        <v>304</v>
      </c>
      <c r="C257" s="427" t="s">
        <v>305</v>
      </c>
      <c r="D257" s="469"/>
      <c r="E257" s="375"/>
      <c r="F257" s="85" t="s">
        <v>71</v>
      </c>
      <c r="G257" s="472"/>
      <c r="H257" s="477">
        <v>1</v>
      </c>
      <c r="I257" s="473"/>
      <c r="J257" s="472"/>
      <c r="K257" s="477">
        <v>1</v>
      </c>
      <c r="L257" s="473"/>
      <c r="M257" s="472"/>
      <c r="N257" s="477"/>
      <c r="O257" s="473"/>
      <c r="P257" s="472"/>
      <c r="Q257" s="477">
        <v>1</v>
      </c>
      <c r="R257" s="473"/>
      <c r="S257" s="472"/>
      <c r="T257" s="477">
        <v>1</v>
      </c>
      <c r="U257" s="473"/>
      <c r="V257" s="393"/>
    </row>
    <row r="258" spans="2:22" ht="15" customHeight="1">
      <c r="B258" s="366"/>
      <c r="C258" s="432"/>
      <c r="D258" s="427" t="s">
        <v>306</v>
      </c>
      <c r="E258" s="364"/>
      <c r="F258" s="75" t="s">
        <v>71</v>
      </c>
      <c r="G258" s="392"/>
      <c r="H258" s="387">
        <v>1</v>
      </c>
      <c r="I258" s="388"/>
      <c r="J258" s="429"/>
      <c r="K258" s="430"/>
      <c r="L258" s="431"/>
      <c r="M258" s="429"/>
      <c r="N258" s="430"/>
      <c r="O258" s="431"/>
      <c r="P258" s="429"/>
      <c r="Q258" s="430"/>
      <c r="R258" s="431"/>
      <c r="S258" s="392"/>
      <c r="T258" s="387">
        <v>1</v>
      </c>
      <c r="U258" s="388"/>
      <c r="V258" s="393"/>
    </row>
    <row r="259" spans="2:22" ht="15" customHeight="1">
      <c r="B259" s="366"/>
      <c r="C259" s="432"/>
      <c r="D259" s="432"/>
      <c r="E259" s="394" t="s">
        <v>307</v>
      </c>
      <c r="F259" s="370" t="s">
        <v>294</v>
      </c>
      <c r="G259" s="462"/>
      <c r="H259" s="396"/>
      <c r="I259" s="397"/>
      <c r="J259" s="464"/>
      <c r="K259" s="436"/>
      <c r="L259" s="437"/>
      <c r="M259" s="464"/>
      <c r="N259" s="436"/>
      <c r="O259" s="437"/>
      <c r="P259" s="464"/>
      <c r="Q259" s="436"/>
      <c r="R259" s="437"/>
      <c r="S259" s="395"/>
      <c r="T259" s="401"/>
      <c r="U259" s="397"/>
      <c r="V259" s="371" t="s">
        <v>372</v>
      </c>
    </row>
    <row r="260" spans="2:22" ht="15" customHeight="1">
      <c r="B260" s="366"/>
      <c r="C260" s="432"/>
      <c r="D260" s="432"/>
      <c r="E260" s="394" t="s">
        <v>308</v>
      </c>
      <c r="F260" s="370" t="s">
        <v>294</v>
      </c>
      <c r="G260" s="462"/>
      <c r="H260" s="396"/>
      <c r="I260" s="397"/>
      <c r="J260" s="464"/>
      <c r="K260" s="436"/>
      <c r="L260" s="437"/>
      <c r="M260" s="464"/>
      <c r="N260" s="436"/>
      <c r="O260" s="437"/>
      <c r="P260" s="464"/>
      <c r="Q260" s="436"/>
      <c r="R260" s="437"/>
      <c r="S260" s="395"/>
      <c r="T260" s="401"/>
      <c r="U260" s="397"/>
      <c r="V260" s="371" t="s">
        <v>372</v>
      </c>
    </row>
    <row r="261" spans="2:22" ht="15" customHeight="1">
      <c r="B261" s="366"/>
      <c r="C261" s="432"/>
      <c r="D261" s="432"/>
      <c r="E261" s="394" t="s">
        <v>309</v>
      </c>
      <c r="F261" s="370" t="s">
        <v>294</v>
      </c>
      <c r="G261" s="462"/>
      <c r="H261" s="396"/>
      <c r="I261" s="397"/>
      <c r="J261" s="464"/>
      <c r="K261" s="436"/>
      <c r="L261" s="437"/>
      <c r="M261" s="464"/>
      <c r="N261" s="436"/>
      <c r="O261" s="437"/>
      <c r="P261" s="464"/>
      <c r="Q261" s="436"/>
      <c r="R261" s="437"/>
      <c r="S261" s="395"/>
      <c r="T261" s="401"/>
      <c r="U261" s="397"/>
      <c r="V261" s="371" t="s">
        <v>372</v>
      </c>
    </row>
    <row r="262" spans="2:22" ht="15" customHeight="1">
      <c r="B262" s="366"/>
      <c r="C262" s="432"/>
      <c r="D262" s="432"/>
      <c r="E262" s="394" t="s">
        <v>310</v>
      </c>
      <c r="F262" s="370" t="s">
        <v>311</v>
      </c>
      <c r="G262" s="462"/>
      <c r="H262" s="396"/>
      <c r="I262" s="397"/>
      <c r="J262" s="464"/>
      <c r="K262" s="436"/>
      <c r="L262" s="437"/>
      <c r="M262" s="464"/>
      <c r="N262" s="436"/>
      <c r="O262" s="437"/>
      <c r="P262" s="464"/>
      <c r="Q262" s="436"/>
      <c r="R262" s="437"/>
      <c r="S262" s="395"/>
      <c r="T262" s="401"/>
      <c r="U262" s="397"/>
      <c r="V262" s="371" t="s">
        <v>372</v>
      </c>
    </row>
    <row r="263" spans="2:22" ht="15" customHeight="1">
      <c r="B263" s="366"/>
      <c r="C263" s="432"/>
      <c r="D263" s="432"/>
      <c r="E263" s="394" t="s">
        <v>312</v>
      </c>
      <c r="F263" s="370" t="s">
        <v>311</v>
      </c>
      <c r="G263" s="462"/>
      <c r="H263" s="396"/>
      <c r="I263" s="397"/>
      <c r="J263" s="464"/>
      <c r="K263" s="436"/>
      <c r="L263" s="437"/>
      <c r="M263" s="464"/>
      <c r="N263" s="436"/>
      <c r="O263" s="437"/>
      <c r="P263" s="464"/>
      <c r="Q263" s="436"/>
      <c r="R263" s="437"/>
      <c r="S263" s="395"/>
      <c r="T263" s="401"/>
      <c r="U263" s="397"/>
      <c r="V263" s="371" t="s">
        <v>372</v>
      </c>
    </row>
    <row r="264" spans="2:22" ht="15" customHeight="1">
      <c r="B264" s="366"/>
      <c r="C264" s="432"/>
      <c r="D264" s="432"/>
      <c r="E264" s="394" t="s">
        <v>313</v>
      </c>
      <c r="F264" s="370" t="s">
        <v>294</v>
      </c>
      <c r="G264" s="462"/>
      <c r="H264" s="396"/>
      <c r="I264" s="397"/>
      <c r="J264" s="464"/>
      <c r="K264" s="436"/>
      <c r="L264" s="437"/>
      <c r="M264" s="464"/>
      <c r="N264" s="436"/>
      <c r="O264" s="437"/>
      <c r="P264" s="464"/>
      <c r="Q264" s="436"/>
      <c r="R264" s="437"/>
      <c r="S264" s="395"/>
      <c r="T264" s="401"/>
      <c r="U264" s="397"/>
      <c r="V264" s="426" t="s">
        <v>369</v>
      </c>
    </row>
    <row r="265" spans="2:22" ht="15" customHeight="1">
      <c r="B265" s="366"/>
      <c r="C265" s="432"/>
      <c r="D265" s="432"/>
      <c r="E265" s="394" t="s">
        <v>314</v>
      </c>
      <c r="F265" s="370" t="s">
        <v>294</v>
      </c>
      <c r="G265" s="462"/>
      <c r="H265" s="396"/>
      <c r="I265" s="397"/>
      <c r="J265" s="464"/>
      <c r="K265" s="436"/>
      <c r="L265" s="437"/>
      <c r="M265" s="464"/>
      <c r="N265" s="436"/>
      <c r="O265" s="437"/>
      <c r="P265" s="464"/>
      <c r="Q265" s="436"/>
      <c r="R265" s="437"/>
      <c r="S265" s="395"/>
      <c r="T265" s="401"/>
      <c r="U265" s="397"/>
      <c r="V265" s="371" t="s">
        <v>373</v>
      </c>
    </row>
    <row r="266" spans="2:22" ht="15" customHeight="1">
      <c r="B266" s="366"/>
      <c r="C266" s="432"/>
      <c r="D266" s="442"/>
      <c r="E266" s="406" t="s">
        <v>315</v>
      </c>
      <c r="F266" s="407" t="s">
        <v>71</v>
      </c>
      <c r="G266" s="465"/>
      <c r="H266" s="453">
        <v>1</v>
      </c>
      <c r="I266" s="410"/>
      <c r="J266" s="466"/>
      <c r="K266" s="446"/>
      <c r="L266" s="447"/>
      <c r="M266" s="466"/>
      <c r="N266" s="446"/>
      <c r="O266" s="447"/>
      <c r="P266" s="466"/>
      <c r="Q266" s="446"/>
      <c r="R266" s="447"/>
      <c r="S266" s="408"/>
      <c r="T266" s="415"/>
      <c r="U266" s="410"/>
      <c r="V266" s="489" t="s">
        <v>374</v>
      </c>
    </row>
    <row r="267" spans="2:22" ht="15" customHeight="1">
      <c r="B267" s="366"/>
      <c r="C267" s="366"/>
      <c r="D267" s="427" t="s">
        <v>316</v>
      </c>
      <c r="E267" s="364"/>
      <c r="F267" s="365" t="s">
        <v>71</v>
      </c>
      <c r="G267" s="392"/>
      <c r="H267" s="387">
        <v>1</v>
      </c>
      <c r="I267" s="388"/>
      <c r="J267" s="429"/>
      <c r="K267" s="430"/>
      <c r="L267" s="431"/>
      <c r="M267" s="429"/>
      <c r="N267" s="430"/>
      <c r="O267" s="431"/>
      <c r="P267" s="429"/>
      <c r="Q267" s="430"/>
      <c r="R267" s="431"/>
      <c r="S267" s="392"/>
      <c r="T267" s="387">
        <v>1</v>
      </c>
      <c r="U267" s="388"/>
      <c r="V267" s="393"/>
    </row>
    <row r="268" spans="2:22" ht="15" customHeight="1">
      <c r="B268" s="366"/>
      <c r="C268" s="366"/>
      <c r="D268" s="432"/>
      <c r="E268" s="394" t="s">
        <v>317</v>
      </c>
      <c r="F268" s="434" t="s">
        <v>71</v>
      </c>
      <c r="G268" s="462"/>
      <c r="H268" s="440">
        <v>1</v>
      </c>
      <c r="I268" s="397"/>
      <c r="J268" s="464"/>
      <c r="K268" s="436"/>
      <c r="L268" s="437"/>
      <c r="M268" s="464"/>
      <c r="N268" s="436"/>
      <c r="O268" s="437"/>
      <c r="P268" s="464"/>
      <c r="Q268" s="436"/>
      <c r="R268" s="437"/>
      <c r="S268" s="395"/>
      <c r="T268" s="401"/>
      <c r="U268" s="397"/>
      <c r="V268" s="371" t="s">
        <v>375</v>
      </c>
    </row>
    <row r="269" spans="2:22" ht="15" customHeight="1">
      <c r="B269" s="366"/>
      <c r="C269" s="366"/>
      <c r="D269" s="432"/>
      <c r="E269" s="394" t="s">
        <v>318</v>
      </c>
      <c r="F269" s="434" t="s">
        <v>71</v>
      </c>
      <c r="G269" s="462"/>
      <c r="H269" s="440">
        <v>1</v>
      </c>
      <c r="I269" s="397"/>
      <c r="J269" s="464"/>
      <c r="K269" s="436"/>
      <c r="L269" s="437"/>
      <c r="M269" s="464"/>
      <c r="N269" s="436"/>
      <c r="O269" s="437"/>
      <c r="P269" s="464"/>
      <c r="Q269" s="436"/>
      <c r="R269" s="437"/>
      <c r="S269" s="395"/>
      <c r="T269" s="401"/>
      <c r="U269" s="397"/>
      <c r="V269" s="371" t="s">
        <v>375</v>
      </c>
    </row>
    <row r="270" spans="2:22" ht="15" customHeight="1">
      <c r="B270" s="366"/>
      <c r="C270" s="366"/>
      <c r="D270" s="432"/>
      <c r="E270" s="394" t="s">
        <v>319</v>
      </c>
      <c r="F270" s="434" t="s">
        <v>71</v>
      </c>
      <c r="G270" s="462"/>
      <c r="H270" s="440">
        <v>1</v>
      </c>
      <c r="I270" s="397"/>
      <c r="J270" s="464"/>
      <c r="K270" s="436"/>
      <c r="L270" s="437"/>
      <c r="M270" s="464"/>
      <c r="N270" s="436"/>
      <c r="O270" s="437"/>
      <c r="P270" s="464"/>
      <c r="Q270" s="436"/>
      <c r="R270" s="437"/>
      <c r="S270" s="395"/>
      <c r="T270" s="401"/>
      <c r="U270" s="397"/>
      <c r="V270" s="371" t="s">
        <v>375</v>
      </c>
    </row>
    <row r="271" spans="2:22" ht="15" customHeight="1">
      <c r="B271" s="366"/>
      <c r="C271" s="366"/>
      <c r="D271" s="432"/>
      <c r="E271" s="394" t="s">
        <v>320</v>
      </c>
      <c r="F271" s="434" t="s">
        <v>71</v>
      </c>
      <c r="G271" s="462"/>
      <c r="H271" s="440">
        <v>1</v>
      </c>
      <c r="I271" s="397"/>
      <c r="J271" s="464"/>
      <c r="K271" s="436"/>
      <c r="L271" s="437"/>
      <c r="M271" s="464"/>
      <c r="N271" s="436"/>
      <c r="O271" s="437"/>
      <c r="P271" s="464"/>
      <c r="Q271" s="436"/>
      <c r="R271" s="437"/>
      <c r="S271" s="395"/>
      <c r="T271" s="401"/>
      <c r="U271" s="397"/>
      <c r="V271" s="371" t="s">
        <v>375</v>
      </c>
    </row>
    <row r="272" spans="2:22" ht="15" customHeight="1">
      <c r="B272" s="366"/>
      <c r="C272" s="366"/>
      <c r="D272" s="432"/>
      <c r="E272" s="394" t="s">
        <v>321</v>
      </c>
      <c r="F272" s="434" t="s">
        <v>71</v>
      </c>
      <c r="G272" s="462"/>
      <c r="H272" s="440">
        <v>1</v>
      </c>
      <c r="I272" s="397"/>
      <c r="J272" s="464"/>
      <c r="K272" s="436"/>
      <c r="L272" s="437"/>
      <c r="M272" s="464"/>
      <c r="N272" s="436"/>
      <c r="O272" s="437"/>
      <c r="P272" s="464"/>
      <c r="Q272" s="436"/>
      <c r="R272" s="437"/>
      <c r="S272" s="395"/>
      <c r="T272" s="401"/>
      <c r="U272" s="397"/>
      <c r="V272" s="371" t="s">
        <v>375</v>
      </c>
    </row>
    <row r="273" spans="2:22" ht="15" customHeight="1">
      <c r="B273" s="366"/>
      <c r="C273" s="366"/>
      <c r="D273" s="432"/>
      <c r="E273" s="394" t="s">
        <v>322</v>
      </c>
      <c r="F273" s="434" t="s">
        <v>71</v>
      </c>
      <c r="G273" s="462"/>
      <c r="H273" s="440">
        <v>1</v>
      </c>
      <c r="I273" s="397"/>
      <c r="J273" s="464"/>
      <c r="K273" s="436"/>
      <c r="L273" s="437"/>
      <c r="M273" s="464"/>
      <c r="N273" s="436"/>
      <c r="O273" s="437"/>
      <c r="P273" s="464"/>
      <c r="Q273" s="436"/>
      <c r="R273" s="437"/>
      <c r="S273" s="395"/>
      <c r="T273" s="401"/>
      <c r="U273" s="397"/>
      <c r="V273" s="371" t="s">
        <v>375</v>
      </c>
    </row>
    <row r="274" spans="2:22" ht="15" customHeight="1">
      <c r="B274" s="366"/>
      <c r="C274" s="366"/>
      <c r="D274" s="432"/>
      <c r="E274" s="394" t="s">
        <v>323</v>
      </c>
      <c r="F274" s="434" t="s">
        <v>71</v>
      </c>
      <c r="G274" s="462"/>
      <c r="H274" s="440">
        <v>1</v>
      </c>
      <c r="I274" s="397"/>
      <c r="J274" s="464"/>
      <c r="K274" s="436"/>
      <c r="L274" s="437"/>
      <c r="M274" s="464"/>
      <c r="N274" s="436"/>
      <c r="O274" s="437"/>
      <c r="P274" s="464"/>
      <c r="Q274" s="436"/>
      <c r="R274" s="437"/>
      <c r="S274" s="395"/>
      <c r="T274" s="401"/>
      <c r="U274" s="397"/>
      <c r="V274" s="371" t="s">
        <v>375</v>
      </c>
    </row>
    <row r="275" spans="2:22" ht="15" customHeight="1">
      <c r="B275" s="366"/>
      <c r="C275" s="366"/>
      <c r="D275" s="432"/>
      <c r="E275" s="394" t="s">
        <v>324</v>
      </c>
      <c r="F275" s="434" t="s">
        <v>71</v>
      </c>
      <c r="G275" s="462"/>
      <c r="H275" s="440">
        <v>1</v>
      </c>
      <c r="I275" s="397"/>
      <c r="J275" s="464"/>
      <c r="K275" s="436"/>
      <c r="L275" s="437"/>
      <c r="M275" s="464"/>
      <c r="N275" s="436"/>
      <c r="O275" s="437"/>
      <c r="P275" s="464"/>
      <c r="Q275" s="436"/>
      <c r="R275" s="437"/>
      <c r="S275" s="395"/>
      <c r="T275" s="401"/>
      <c r="U275" s="397"/>
      <c r="V275" s="371" t="s">
        <v>375</v>
      </c>
    </row>
    <row r="276" spans="2:22" ht="15" customHeight="1">
      <c r="B276" s="366"/>
      <c r="C276" s="366"/>
      <c r="D276" s="432"/>
      <c r="E276" s="394" t="s">
        <v>325</v>
      </c>
      <c r="F276" s="434" t="s">
        <v>71</v>
      </c>
      <c r="G276" s="462"/>
      <c r="H276" s="440">
        <v>1</v>
      </c>
      <c r="I276" s="397"/>
      <c r="J276" s="464"/>
      <c r="K276" s="436"/>
      <c r="L276" s="437"/>
      <c r="M276" s="464"/>
      <c r="N276" s="436"/>
      <c r="O276" s="437"/>
      <c r="P276" s="464"/>
      <c r="Q276" s="436"/>
      <c r="R276" s="437"/>
      <c r="S276" s="395"/>
      <c r="T276" s="401"/>
      <c r="U276" s="397"/>
      <c r="V276" s="371" t="s">
        <v>375</v>
      </c>
    </row>
    <row r="277" spans="2:22" ht="15" customHeight="1">
      <c r="B277" s="366"/>
      <c r="C277" s="366"/>
      <c r="D277" s="432"/>
      <c r="E277" s="394" t="s">
        <v>326</v>
      </c>
      <c r="F277" s="434" t="s">
        <v>71</v>
      </c>
      <c r="G277" s="462"/>
      <c r="H277" s="440">
        <v>1</v>
      </c>
      <c r="I277" s="397"/>
      <c r="J277" s="464"/>
      <c r="K277" s="436"/>
      <c r="L277" s="437"/>
      <c r="M277" s="464"/>
      <c r="N277" s="436"/>
      <c r="O277" s="437"/>
      <c r="P277" s="464"/>
      <c r="Q277" s="436"/>
      <c r="R277" s="437"/>
      <c r="S277" s="395"/>
      <c r="T277" s="401"/>
      <c r="U277" s="397"/>
      <c r="V277" s="371" t="s">
        <v>375</v>
      </c>
    </row>
    <row r="278" spans="2:22" ht="15" customHeight="1">
      <c r="B278" s="366"/>
      <c r="C278" s="366"/>
      <c r="D278" s="432"/>
      <c r="E278" s="394" t="s">
        <v>327</v>
      </c>
      <c r="F278" s="434" t="s">
        <v>71</v>
      </c>
      <c r="G278" s="462"/>
      <c r="H278" s="440">
        <v>1</v>
      </c>
      <c r="I278" s="397"/>
      <c r="J278" s="464"/>
      <c r="K278" s="436"/>
      <c r="L278" s="437"/>
      <c r="M278" s="464"/>
      <c r="N278" s="436"/>
      <c r="O278" s="437"/>
      <c r="P278" s="464"/>
      <c r="Q278" s="436"/>
      <c r="R278" s="437"/>
      <c r="S278" s="395"/>
      <c r="T278" s="401"/>
      <c r="U278" s="397"/>
      <c r="V278" s="371" t="s">
        <v>375</v>
      </c>
    </row>
    <row r="279" spans="2:22" ht="15" customHeight="1">
      <c r="B279" s="366"/>
      <c r="C279" s="366"/>
      <c r="D279" s="432"/>
      <c r="E279" s="394" t="s">
        <v>328</v>
      </c>
      <c r="F279" s="434" t="s">
        <v>71</v>
      </c>
      <c r="G279" s="462"/>
      <c r="H279" s="440">
        <v>1</v>
      </c>
      <c r="I279" s="397"/>
      <c r="J279" s="464"/>
      <c r="K279" s="436"/>
      <c r="L279" s="437"/>
      <c r="M279" s="464"/>
      <c r="N279" s="436"/>
      <c r="O279" s="437"/>
      <c r="P279" s="464"/>
      <c r="Q279" s="436"/>
      <c r="R279" s="437"/>
      <c r="S279" s="395"/>
      <c r="T279" s="401"/>
      <c r="U279" s="397"/>
      <c r="V279" s="371" t="s">
        <v>375</v>
      </c>
    </row>
    <row r="280" spans="2:22" ht="15" customHeight="1">
      <c r="B280" s="366"/>
      <c r="C280" s="366"/>
      <c r="D280" s="432"/>
      <c r="E280" s="394" t="s">
        <v>329</v>
      </c>
      <c r="F280" s="434" t="s">
        <v>71</v>
      </c>
      <c r="G280" s="462"/>
      <c r="H280" s="440">
        <v>1</v>
      </c>
      <c r="I280" s="397"/>
      <c r="J280" s="464"/>
      <c r="K280" s="436"/>
      <c r="L280" s="437"/>
      <c r="M280" s="464"/>
      <c r="N280" s="436"/>
      <c r="O280" s="437"/>
      <c r="P280" s="464"/>
      <c r="Q280" s="436"/>
      <c r="R280" s="437"/>
      <c r="S280" s="395"/>
      <c r="T280" s="401"/>
      <c r="U280" s="397"/>
      <c r="V280" s="371" t="s">
        <v>375</v>
      </c>
    </row>
    <row r="281" spans="2:22" ht="15" customHeight="1">
      <c r="B281" s="366"/>
      <c r="C281" s="366"/>
      <c r="D281" s="432"/>
      <c r="E281" s="394" t="s">
        <v>330</v>
      </c>
      <c r="F281" s="434" t="s">
        <v>71</v>
      </c>
      <c r="G281" s="462"/>
      <c r="H281" s="440">
        <v>1</v>
      </c>
      <c r="I281" s="397"/>
      <c r="J281" s="464"/>
      <c r="K281" s="436"/>
      <c r="L281" s="437"/>
      <c r="M281" s="464"/>
      <c r="N281" s="436"/>
      <c r="O281" s="437"/>
      <c r="P281" s="464"/>
      <c r="Q281" s="436"/>
      <c r="R281" s="437"/>
      <c r="S281" s="395"/>
      <c r="T281" s="401"/>
      <c r="U281" s="397"/>
      <c r="V281" s="371" t="s">
        <v>375</v>
      </c>
    </row>
    <row r="282" spans="2:22" ht="15" customHeight="1">
      <c r="B282" s="366"/>
      <c r="C282" s="366"/>
      <c r="D282" s="432"/>
      <c r="E282" s="394" t="s">
        <v>331</v>
      </c>
      <c r="F282" s="434" t="s">
        <v>71</v>
      </c>
      <c r="G282" s="462"/>
      <c r="H282" s="440">
        <v>1</v>
      </c>
      <c r="I282" s="397"/>
      <c r="J282" s="464"/>
      <c r="K282" s="436"/>
      <c r="L282" s="437"/>
      <c r="M282" s="464"/>
      <c r="N282" s="436"/>
      <c r="O282" s="437"/>
      <c r="P282" s="464"/>
      <c r="Q282" s="436"/>
      <c r="R282" s="437"/>
      <c r="S282" s="395"/>
      <c r="T282" s="401"/>
      <c r="U282" s="397"/>
      <c r="V282" s="371" t="s">
        <v>375</v>
      </c>
    </row>
    <row r="283" spans="2:22" ht="15" customHeight="1">
      <c r="B283" s="366"/>
      <c r="C283" s="366"/>
      <c r="D283" s="432"/>
      <c r="E283" s="394" t="s">
        <v>332</v>
      </c>
      <c r="F283" s="434" t="s">
        <v>71</v>
      </c>
      <c r="G283" s="462"/>
      <c r="H283" s="440">
        <v>1</v>
      </c>
      <c r="I283" s="397"/>
      <c r="J283" s="464"/>
      <c r="K283" s="436"/>
      <c r="L283" s="437"/>
      <c r="M283" s="464"/>
      <c r="N283" s="436"/>
      <c r="O283" s="437"/>
      <c r="P283" s="464"/>
      <c r="Q283" s="436"/>
      <c r="R283" s="437"/>
      <c r="S283" s="395"/>
      <c r="T283" s="401"/>
      <c r="U283" s="397"/>
      <c r="V283" s="371" t="s">
        <v>375</v>
      </c>
    </row>
    <row r="284" spans="2:22" ht="15" customHeight="1">
      <c r="B284" s="366"/>
      <c r="C284" s="366"/>
      <c r="D284" s="432"/>
      <c r="E284" s="394" t="s">
        <v>333</v>
      </c>
      <c r="F284" s="434" t="s">
        <v>71</v>
      </c>
      <c r="G284" s="462"/>
      <c r="H284" s="440">
        <v>1</v>
      </c>
      <c r="I284" s="397"/>
      <c r="J284" s="464"/>
      <c r="K284" s="436"/>
      <c r="L284" s="437"/>
      <c r="M284" s="464"/>
      <c r="N284" s="436"/>
      <c r="O284" s="437"/>
      <c r="P284" s="464"/>
      <c r="Q284" s="436"/>
      <c r="R284" s="437"/>
      <c r="S284" s="395"/>
      <c r="T284" s="401"/>
      <c r="U284" s="397"/>
      <c r="V284" s="371" t="s">
        <v>375</v>
      </c>
    </row>
    <row r="285" spans="2:22" ht="15" customHeight="1">
      <c r="B285" s="366"/>
      <c r="C285" s="366"/>
      <c r="D285" s="432"/>
      <c r="E285" s="394" t="s">
        <v>334</v>
      </c>
      <c r="F285" s="434" t="s">
        <v>71</v>
      </c>
      <c r="G285" s="462"/>
      <c r="H285" s="440">
        <v>1</v>
      </c>
      <c r="I285" s="397"/>
      <c r="J285" s="464"/>
      <c r="K285" s="436"/>
      <c r="L285" s="437"/>
      <c r="M285" s="464"/>
      <c r="N285" s="436"/>
      <c r="O285" s="437"/>
      <c r="P285" s="464"/>
      <c r="Q285" s="436"/>
      <c r="R285" s="437"/>
      <c r="S285" s="395"/>
      <c r="T285" s="401"/>
      <c r="U285" s="397"/>
      <c r="V285" s="371" t="s">
        <v>375</v>
      </c>
    </row>
    <row r="286" spans="2:22" ht="15" customHeight="1">
      <c r="B286" s="366"/>
      <c r="C286" s="366"/>
      <c r="D286" s="432"/>
      <c r="E286" s="394" t="s">
        <v>335</v>
      </c>
      <c r="F286" s="434" t="s">
        <v>71</v>
      </c>
      <c r="G286" s="462"/>
      <c r="H286" s="440">
        <v>1</v>
      </c>
      <c r="I286" s="397"/>
      <c r="J286" s="464"/>
      <c r="K286" s="436"/>
      <c r="L286" s="437"/>
      <c r="M286" s="464"/>
      <c r="N286" s="436"/>
      <c r="O286" s="437"/>
      <c r="P286" s="464"/>
      <c r="Q286" s="436"/>
      <c r="R286" s="437"/>
      <c r="S286" s="395"/>
      <c r="T286" s="401"/>
      <c r="U286" s="397"/>
      <c r="V286" s="371" t="s">
        <v>375</v>
      </c>
    </row>
    <row r="287" spans="2:22" ht="15" customHeight="1">
      <c r="B287" s="366"/>
      <c r="C287" s="366"/>
      <c r="D287" s="432"/>
      <c r="E287" s="394" t="s">
        <v>336</v>
      </c>
      <c r="F287" s="434" t="s">
        <v>71</v>
      </c>
      <c r="G287" s="462"/>
      <c r="H287" s="440">
        <v>1</v>
      </c>
      <c r="I287" s="397"/>
      <c r="J287" s="464"/>
      <c r="K287" s="436"/>
      <c r="L287" s="437"/>
      <c r="M287" s="464"/>
      <c r="N287" s="436"/>
      <c r="O287" s="437"/>
      <c r="P287" s="464"/>
      <c r="Q287" s="436"/>
      <c r="R287" s="437"/>
      <c r="S287" s="395"/>
      <c r="T287" s="401"/>
      <c r="U287" s="397"/>
      <c r="V287" s="371" t="s">
        <v>375</v>
      </c>
    </row>
    <row r="288" spans="2:22" ht="15" customHeight="1">
      <c r="B288" s="366"/>
      <c r="C288" s="366"/>
      <c r="D288" s="432"/>
      <c r="E288" s="394" t="s">
        <v>337</v>
      </c>
      <c r="F288" s="434" t="s">
        <v>71</v>
      </c>
      <c r="G288" s="462"/>
      <c r="H288" s="440">
        <v>1</v>
      </c>
      <c r="I288" s="397"/>
      <c r="J288" s="464"/>
      <c r="K288" s="436"/>
      <c r="L288" s="437"/>
      <c r="M288" s="464"/>
      <c r="N288" s="436"/>
      <c r="O288" s="437"/>
      <c r="P288" s="464"/>
      <c r="Q288" s="436"/>
      <c r="R288" s="437"/>
      <c r="S288" s="395"/>
      <c r="T288" s="401"/>
      <c r="U288" s="397"/>
      <c r="V288" s="371" t="s">
        <v>375</v>
      </c>
    </row>
    <row r="289" spans="2:22" ht="15" customHeight="1">
      <c r="B289" s="366"/>
      <c r="C289" s="366"/>
      <c r="D289" s="432"/>
      <c r="E289" s="394" t="s">
        <v>338</v>
      </c>
      <c r="F289" s="434" t="s">
        <v>71</v>
      </c>
      <c r="G289" s="462"/>
      <c r="H289" s="440">
        <v>1</v>
      </c>
      <c r="I289" s="397"/>
      <c r="J289" s="464"/>
      <c r="K289" s="436"/>
      <c r="L289" s="437"/>
      <c r="M289" s="464"/>
      <c r="N289" s="436"/>
      <c r="O289" s="437"/>
      <c r="P289" s="464"/>
      <c r="Q289" s="436"/>
      <c r="R289" s="437"/>
      <c r="S289" s="395"/>
      <c r="T289" s="401"/>
      <c r="U289" s="397"/>
      <c r="V289" s="371" t="s">
        <v>375</v>
      </c>
    </row>
    <row r="290" spans="2:22" ht="15" customHeight="1">
      <c r="B290" s="366"/>
      <c r="C290" s="366"/>
      <c r="D290" s="432"/>
      <c r="E290" s="394" t="s">
        <v>339</v>
      </c>
      <c r="F290" s="434" t="s">
        <v>71</v>
      </c>
      <c r="G290" s="462"/>
      <c r="H290" s="440">
        <v>1</v>
      </c>
      <c r="I290" s="397"/>
      <c r="J290" s="464"/>
      <c r="K290" s="436"/>
      <c r="L290" s="437"/>
      <c r="M290" s="464"/>
      <c r="N290" s="436"/>
      <c r="O290" s="437"/>
      <c r="P290" s="464"/>
      <c r="Q290" s="436"/>
      <c r="R290" s="437"/>
      <c r="S290" s="395"/>
      <c r="T290" s="401"/>
      <c r="U290" s="397"/>
      <c r="V290" s="371" t="s">
        <v>375</v>
      </c>
    </row>
    <row r="291" spans="2:22" ht="15" customHeight="1">
      <c r="B291" s="366"/>
      <c r="C291" s="366"/>
      <c r="D291" s="701"/>
      <c r="E291" s="419" t="s">
        <v>340</v>
      </c>
      <c r="F291" s="702" t="s">
        <v>71</v>
      </c>
      <c r="G291" s="703"/>
      <c r="H291" s="704">
        <v>1</v>
      </c>
      <c r="I291" s="422"/>
      <c r="J291" s="705"/>
      <c r="K291" s="438"/>
      <c r="L291" s="706"/>
      <c r="M291" s="705"/>
      <c r="N291" s="438"/>
      <c r="O291" s="706"/>
      <c r="P291" s="705"/>
      <c r="Q291" s="438"/>
      <c r="R291" s="706"/>
      <c r="S291" s="707"/>
      <c r="T291" s="425"/>
      <c r="U291" s="422"/>
      <c r="V291" s="426" t="s">
        <v>375</v>
      </c>
    </row>
    <row r="292" spans="2:22" ht="15" customHeight="1">
      <c r="B292" s="366"/>
      <c r="C292" s="366"/>
      <c r="D292" s="442"/>
      <c r="E292" s="406"/>
      <c r="F292" s="444"/>
      <c r="G292" s="408"/>
      <c r="H292" s="449"/>
      <c r="I292" s="410"/>
      <c r="J292" s="408"/>
      <c r="K292" s="415"/>
      <c r="L292" s="410"/>
      <c r="M292" s="408"/>
      <c r="N292" s="415"/>
      <c r="O292" s="410"/>
      <c r="P292" s="408"/>
      <c r="Q292" s="415"/>
      <c r="R292" s="410"/>
      <c r="S292" s="408"/>
      <c r="T292" s="415"/>
      <c r="U292" s="410"/>
      <c r="V292" s="416"/>
    </row>
    <row r="293" spans="2:22" ht="15" customHeight="1">
      <c r="B293" s="366"/>
      <c r="C293" s="366"/>
      <c r="D293" s="427" t="s">
        <v>341</v>
      </c>
      <c r="E293" s="364"/>
      <c r="F293" s="365" t="s">
        <v>71</v>
      </c>
      <c r="G293" s="429"/>
      <c r="H293" s="430"/>
      <c r="I293" s="431"/>
      <c r="J293" s="429"/>
      <c r="K293" s="430"/>
      <c r="L293" s="431"/>
      <c r="M293" s="392"/>
      <c r="N293" s="387">
        <v>1</v>
      </c>
      <c r="O293" s="388"/>
      <c r="P293" s="429"/>
      <c r="Q293" s="430"/>
      <c r="R293" s="431"/>
      <c r="S293" s="392"/>
      <c r="T293" s="387">
        <v>1</v>
      </c>
      <c r="U293" s="388"/>
      <c r="V293" s="490"/>
    </row>
    <row r="294" spans="2:22" ht="15" customHeight="1">
      <c r="B294" s="366"/>
      <c r="C294" s="366"/>
      <c r="D294" s="432"/>
      <c r="E294" s="394" t="s">
        <v>342</v>
      </c>
      <c r="F294" s="434" t="s">
        <v>71</v>
      </c>
      <c r="G294" s="464"/>
      <c r="H294" s="436"/>
      <c r="I294" s="437"/>
      <c r="J294" s="464"/>
      <c r="K294" s="436"/>
      <c r="L294" s="437"/>
      <c r="M294" s="462"/>
      <c r="N294" s="440">
        <v>1</v>
      </c>
      <c r="O294" s="397"/>
      <c r="P294" s="464"/>
      <c r="Q294" s="436"/>
      <c r="R294" s="437"/>
      <c r="S294" s="395"/>
      <c r="T294" s="401"/>
      <c r="U294" s="397"/>
      <c r="V294" s="371" t="s">
        <v>375</v>
      </c>
    </row>
    <row r="295" spans="2:22" ht="15" customHeight="1">
      <c r="B295" s="366"/>
      <c r="C295" s="366"/>
      <c r="D295" s="432"/>
      <c r="E295" s="394" t="s">
        <v>343</v>
      </c>
      <c r="F295" s="434" t="s">
        <v>71</v>
      </c>
      <c r="G295" s="464"/>
      <c r="H295" s="436"/>
      <c r="I295" s="437"/>
      <c r="J295" s="464"/>
      <c r="K295" s="436"/>
      <c r="L295" s="437"/>
      <c r="M295" s="462"/>
      <c r="N295" s="440">
        <v>1</v>
      </c>
      <c r="O295" s="397"/>
      <c r="P295" s="464"/>
      <c r="Q295" s="436"/>
      <c r="R295" s="437"/>
      <c r="S295" s="395"/>
      <c r="T295" s="401"/>
      <c r="U295" s="397"/>
      <c r="V295" s="371" t="s">
        <v>375</v>
      </c>
    </row>
    <row r="296" spans="2:22" ht="15" customHeight="1">
      <c r="B296" s="366"/>
      <c r="C296" s="366"/>
      <c r="D296" s="432"/>
      <c r="E296" s="394" t="s">
        <v>344</v>
      </c>
      <c r="F296" s="434" t="s">
        <v>71</v>
      </c>
      <c r="G296" s="464"/>
      <c r="H296" s="436"/>
      <c r="I296" s="437"/>
      <c r="J296" s="464"/>
      <c r="K296" s="436"/>
      <c r="L296" s="437"/>
      <c r="M296" s="462"/>
      <c r="N296" s="440">
        <v>1</v>
      </c>
      <c r="O296" s="397"/>
      <c r="P296" s="464"/>
      <c r="Q296" s="436"/>
      <c r="R296" s="437"/>
      <c r="S296" s="395"/>
      <c r="T296" s="401"/>
      <c r="U296" s="397"/>
      <c r="V296" s="371" t="s">
        <v>375</v>
      </c>
    </row>
    <row r="297" spans="2:22" ht="15" customHeight="1">
      <c r="B297" s="366"/>
      <c r="C297" s="366"/>
      <c r="D297" s="432"/>
      <c r="E297" s="394" t="s">
        <v>345</v>
      </c>
      <c r="F297" s="434" t="s">
        <v>71</v>
      </c>
      <c r="G297" s="464"/>
      <c r="H297" s="436"/>
      <c r="I297" s="437"/>
      <c r="J297" s="464"/>
      <c r="K297" s="436"/>
      <c r="L297" s="437"/>
      <c r="M297" s="462"/>
      <c r="N297" s="440">
        <v>1</v>
      </c>
      <c r="O297" s="397"/>
      <c r="P297" s="464"/>
      <c r="Q297" s="436"/>
      <c r="R297" s="437"/>
      <c r="S297" s="395"/>
      <c r="T297" s="401"/>
      <c r="U297" s="397"/>
      <c r="V297" s="371" t="s">
        <v>375</v>
      </c>
    </row>
    <row r="298" spans="2:22" ht="15" customHeight="1">
      <c r="B298" s="366"/>
      <c r="C298" s="366"/>
      <c r="D298" s="432"/>
      <c r="E298" s="394" t="s">
        <v>346</v>
      </c>
      <c r="F298" s="434" t="s">
        <v>71</v>
      </c>
      <c r="G298" s="464"/>
      <c r="H298" s="436"/>
      <c r="I298" s="437"/>
      <c r="J298" s="464"/>
      <c r="K298" s="436"/>
      <c r="L298" s="437"/>
      <c r="M298" s="462"/>
      <c r="N298" s="440">
        <v>1</v>
      </c>
      <c r="O298" s="397"/>
      <c r="P298" s="464"/>
      <c r="Q298" s="436"/>
      <c r="R298" s="437"/>
      <c r="S298" s="395"/>
      <c r="T298" s="401"/>
      <c r="U298" s="397"/>
      <c r="V298" s="371" t="s">
        <v>375</v>
      </c>
    </row>
    <row r="299" spans="2:22" ht="15" customHeight="1">
      <c r="B299" s="366"/>
      <c r="C299" s="366"/>
      <c r="D299" s="432"/>
      <c r="E299" s="394" t="s">
        <v>347</v>
      </c>
      <c r="F299" s="434" t="s">
        <v>71</v>
      </c>
      <c r="G299" s="464"/>
      <c r="H299" s="436"/>
      <c r="I299" s="437"/>
      <c r="J299" s="464"/>
      <c r="K299" s="436"/>
      <c r="L299" s="437"/>
      <c r="M299" s="462"/>
      <c r="N299" s="440">
        <v>1</v>
      </c>
      <c r="O299" s="397"/>
      <c r="P299" s="464"/>
      <c r="Q299" s="436"/>
      <c r="R299" s="437"/>
      <c r="S299" s="395"/>
      <c r="T299" s="401"/>
      <c r="U299" s="397"/>
      <c r="V299" s="371" t="s">
        <v>375</v>
      </c>
    </row>
    <row r="300" spans="2:22" ht="15" customHeight="1">
      <c r="B300" s="373"/>
      <c r="C300" s="373"/>
      <c r="D300" s="701"/>
      <c r="E300" s="419" t="s">
        <v>348</v>
      </c>
      <c r="F300" s="702" t="s">
        <v>71</v>
      </c>
      <c r="G300" s="705"/>
      <c r="H300" s="438"/>
      <c r="I300" s="706"/>
      <c r="J300" s="705"/>
      <c r="K300" s="438"/>
      <c r="L300" s="706"/>
      <c r="M300" s="703"/>
      <c r="N300" s="704">
        <v>1</v>
      </c>
      <c r="O300" s="422"/>
      <c r="P300" s="705"/>
      <c r="Q300" s="438"/>
      <c r="R300" s="706"/>
      <c r="S300" s="707"/>
      <c r="T300" s="425"/>
      <c r="U300" s="422"/>
      <c r="V300" s="426" t="s">
        <v>375</v>
      </c>
    </row>
    <row r="301" spans="2:22" ht="15" customHeight="1">
      <c r="B301" s="468"/>
      <c r="C301" s="468"/>
      <c r="D301" s="442"/>
      <c r="E301" s="406"/>
      <c r="F301" s="444"/>
      <c r="G301" s="408"/>
      <c r="H301" s="415"/>
      <c r="I301" s="410"/>
      <c r="J301" s="408"/>
      <c r="K301" s="415"/>
      <c r="L301" s="410"/>
      <c r="M301" s="408"/>
      <c r="N301" s="449"/>
      <c r="O301" s="410"/>
      <c r="P301" s="408"/>
      <c r="Q301" s="415"/>
      <c r="R301" s="410"/>
      <c r="S301" s="408"/>
      <c r="T301" s="415"/>
      <c r="U301" s="410"/>
      <c r="V301" s="416"/>
    </row>
    <row r="302" spans="2:22" ht="15" customHeight="1">
      <c r="B302" s="458" t="s">
        <v>349</v>
      </c>
      <c r="C302" s="458" t="s">
        <v>350</v>
      </c>
      <c r="D302" s="458"/>
      <c r="E302" s="377"/>
      <c r="F302" s="382" t="s">
        <v>71</v>
      </c>
      <c r="G302" s="452"/>
      <c r="H302" s="453">
        <v>1</v>
      </c>
      <c r="I302" s="454"/>
      <c r="J302" s="452"/>
      <c r="K302" s="453">
        <v>1</v>
      </c>
      <c r="L302" s="454"/>
      <c r="M302" s="452"/>
      <c r="N302" s="453">
        <v>1</v>
      </c>
      <c r="O302" s="454"/>
      <c r="P302" s="452"/>
      <c r="Q302" s="453">
        <v>1</v>
      </c>
      <c r="R302" s="454"/>
      <c r="S302" s="452"/>
      <c r="T302" s="453">
        <v>1</v>
      </c>
      <c r="U302" s="454"/>
      <c r="V302" s="393"/>
    </row>
    <row r="303" spans="2:22" ht="15" customHeight="1">
      <c r="B303" s="493" t="s">
        <v>529</v>
      </c>
      <c r="C303" s="458"/>
      <c r="D303" s="491"/>
      <c r="E303" s="492"/>
      <c r="F303" s="382" t="s">
        <v>71</v>
      </c>
      <c r="G303" s="452"/>
      <c r="H303" s="453">
        <v>1</v>
      </c>
      <c r="I303" s="454"/>
      <c r="J303" s="452"/>
      <c r="K303" s="453">
        <v>1</v>
      </c>
      <c r="L303" s="454"/>
      <c r="M303" s="452"/>
      <c r="N303" s="453">
        <v>1</v>
      </c>
      <c r="O303" s="454"/>
      <c r="P303" s="452"/>
      <c r="Q303" s="453">
        <v>1</v>
      </c>
      <c r="R303" s="454"/>
      <c r="S303" s="452"/>
      <c r="T303" s="453">
        <v>1</v>
      </c>
      <c r="U303" s="454"/>
      <c r="V303" s="493"/>
    </row>
    <row r="304" spans="2:22" ht="15" customHeight="1">
      <c r="B304" s="458" t="s">
        <v>351</v>
      </c>
      <c r="C304" s="458"/>
      <c r="D304" s="491"/>
      <c r="E304" s="377"/>
      <c r="F304" s="70" t="s">
        <v>71</v>
      </c>
      <c r="G304" s="452"/>
      <c r="H304" s="453">
        <v>1</v>
      </c>
      <c r="I304" s="454"/>
      <c r="J304" s="452"/>
      <c r="K304" s="453">
        <v>1</v>
      </c>
      <c r="L304" s="454"/>
      <c r="M304" s="452"/>
      <c r="N304" s="453">
        <v>1</v>
      </c>
      <c r="O304" s="454"/>
      <c r="P304" s="452"/>
      <c r="Q304" s="453">
        <v>1</v>
      </c>
      <c r="R304" s="454"/>
      <c r="S304" s="452"/>
      <c r="T304" s="453">
        <v>1</v>
      </c>
      <c r="U304" s="454"/>
      <c r="V304" s="494"/>
    </row>
    <row r="305" spans="2:22" ht="15" customHeight="1">
      <c r="B305" s="40" t="s">
        <v>431</v>
      </c>
    </row>
    <row r="306" spans="2:22" ht="15" customHeight="1">
      <c r="B306" s="40" t="s">
        <v>432</v>
      </c>
    </row>
    <row r="307" spans="2:22" ht="15" customHeight="1">
      <c r="B307" s="40" t="s">
        <v>1019</v>
      </c>
    </row>
    <row r="308" spans="2:22" ht="15" customHeight="1">
      <c r="B308" s="40" t="s">
        <v>998</v>
      </c>
    </row>
    <row r="309" spans="2:22" ht="15" customHeight="1">
      <c r="B309" s="40" t="s">
        <v>996</v>
      </c>
    </row>
    <row r="310" spans="2:22" s="506" customFormat="1" ht="15" customHeight="1">
      <c r="V310" s="507" t="s">
        <v>771</v>
      </c>
    </row>
    <row r="311" spans="2:22" s="506" customFormat="1" ht="15" customHeight="1">
      <c r="B311" s="356" t="s">
        <v>778</v>
      </c>
      <c r="C311" s="508"/>
      <c r="D311" s="508"/>
      <c r="E311" s="508"/>
      <c r="F311" s="508"/>
      <c r="G311" s="508"/>
      <c r="H311" s="508"/>
      <c r="I311" s="508"/>
      <c r="J311" s="508"/>
      <c r="K311" s="508"/>
      <c r="L311" s="508"/>
      <c r="M311" s="508"/>
      <c r="N311" s="508"/>
      <c r="O311" s="508"/>
      <c r="P311" s="508"/>
      <c r="Q311" s="508"/>
      <c r="R311" s="508"/>
      <c r="S311" s="508"/>
      <c r="T311" s="508"/>
      <c r="U311" s="508"/>
      <c r="V311" s="509"/>
    </row>
    <row r="312" spans="2:22" ht="15" customHeight="1">
      <c r="B312" s="64"/>
      <c r="C312" s="358"/>
      <c r="D312" s="358"/>
      <c r="E312" s="358"/>
      <c r="F312" s="310"/>
      <c r="G312" s="64"/>
      <c r="H312" s="379"/>
      <c r="I312" s="64"/>
      <c r="J312" s="64"/>
      <c r="K312" s="379"/>
      <c r="L312" s="64"/>
      <c r="M312" s="64"/>
      <c r="N312" s="379"/>
      <c r="O312" s="64"/>
      <c r="P312" s="64"/>
      <c r="Q312" s="379"/>
      <c r="R312" s="64"/>
      <c r="S312" s="64"/>
      <c r="T312" s="379"/>
      <c r="U312" s="64"/>
      <c r="V312" s="120"/>
    </row>
    <row r="313" spans="2:22" ht="15" customHeight="1">
      <c r="B313" s="568" t="s">
        <v>521</v>
      </c>
      <c r="C313" s="359"/>
      <c r="D313" s="359"/>
      <c r="E313" s="359"/>
      <c r="F313" s="327"/>
      <c r="G313" s="380"/>
      <c r="H313" s="381"/>
      <c r="I313" s="380"/>
      <c r="J313" s="380"/>
      <c r="K313" s="381"/>
      <c r="L313" s="380"/>
      <c r="M313" s="380"/>
      <c r="N313" s="381"/>
      <c r="O313" s="380"/>
      <c r="P313" s="380"/>
      <c r="Q313" s="381"/>
      <c r="R313" s="380"/>
      <c r="S313" s="380"/>
      <c r="T313" s="381"/>
      <c r="U313" s="380"/>
      <c r="V313" s="120"/>
    </row>
    <row r="314" spans="2:22" ht="15" customHeight="1">
      <c r="B314" s="776" t="s">
        <v>101</v>
      </c>
      <c r="C314" s="840" t="s">
        <v>263</v>
      </c>
      <c r="D314" s="840" t="s">
        <v>264</v>
      </c>
      <c r="E314" s="840" t="s">
        <v>265</v>
      </c>
      <c r="F314" s="776" t="s">
        <v>74</v>
      </c>
      <c r="G314" s="836" t="s">
        <v>528</v>
      </c>
      <c r="H314" s="837"/>
      <c r="I314" s="837"/>
      <c r="J314" s="837"/>
      <c r="K314" s="837"/>
      <c r="L314" s="837"/>
      <c r="M314" s="837"/>
      <c r="N314" s="837"/>
      <c r="O314" s="837"/>
      <c r="P314" s="837"/>
      <c r="Q314" s="837"/>
      <c r="R314" s="837"/>
      <c r="S314" s="837"/>
      <c r="T314" s="837"/>
      <c r="U314" s="838"/>
      <c r="V314" s="735" t="s">
        <v>78</v>
      </c>
    </row>
    <row r="315" spans="2:22" ht="15" customHeight="1">
      <c r="B315" s="776"/>
      <c r="C315" s="840"/>
      <c r="D315" s="840"/>
      <c r="E315" s="840"/>
      <c r="F315" s="776"/>
      <c r="G315" s="839" t="s">
        <v>362</v>
      </c>
      <c r="H315" s="839"/>
      <c r="I315" s="839"/>
      <c r="J315" s="839" t="s">
        <v>363</v>
      </c>
      <c r="K315" s="839"/>
      <c r="L315" s="839"/>
      <c r="M315" s="839" t="s">
        <v>364</v>
      </c>
      <c r="N315" s="839"/>
      <c r="O315" s="839"/>
      <c r="P315" s="839" t="s">
        <v>365</v>
      </c>
      <c r="Q315" s="839"/>
      <c r="R315" s="839"/>
      <c r="S315" s="836" t="s">
        <v>79</v>
      </c>
      <c r="T315" s="837"/>
      <c r="U315" s="838"/>
      <c r="V315" s="735"/>
    </row>
    <row r="316" spans="2:22" ht="15" customHeight="1">
      <c r="B316" s="777"/>
      <c r="C316" s="841"/>
      <c r="D316" s="841"/>
      <c r="E316" s="841"/>
      <c r="F316" s="777"/>
      <c r="G316" s="383" t="s">
        <v>76</v>
      </c>
      <c r="H316" s="384" t="s">
        <v>75</v>
      </c>
      <c r="I316" s="385" t="s">
        <v>77</v>
      </c>
      <c r="J316" s="383" t="s">
        <v>76</v>
      </c>
      <c r="K316" s="384" t="s">
        <v>75</v>
      </c>
      <c r="L316" s="385" t="s">
        <v>77</v>
      </c>
      <c r="M316" s="383" t="s">
        <v>76</v>
      </c>
      <c r="N316" s="384" t="s">
        <v>75</v>
      </c>
      <c r="O316" s="385" t="s">
        <v>77</v>
      </c>
      <c r="P316" s="383" t="s">
        <v>76</v>
      </c>
      <c r="Q316" s="384" t="s">
        <v>75</v>
      </c>
      <c r="R316" s="385" t="s">
        <v>77</v>
      </c>
      <c r="S316" s="383" t="s">
        <v>76</v>
      </c>
      <c r="T316" s="384" t="s">
        <v>75</v>
      </c>
      <c r="U316" s="385" t="s">
        <v>77</v>
      </c>
      <c r="V316" s="735"/>
    </row>
    <row r="317" spans="2:22" ht="15" customHeight="1">
      <c r="B317" s="361" t="s">
        <v>266</v>
      </c>
      <c r="C317" s="362" t="s">
        <v>267</v>
      </c>
      <c r="D317" s="378" t="s">
        <v>268</v>
      </c>
      <c r="E317" s="364"/>
      <c r="F317" s="365" t="s">
        <v>71</v>
      </c>
      <c r="G317" s="386"/>
      <c r="H317" s="387">
        <v>1</v>
      </c>
      <c r="I317" s="388"/>
      <c r="J317" s="389"/>
      <c r="K317" s="390"/>
      <c r="L317" s="391"/>
      <c r="M317" s="389"/>
      <c r="N317" s="390"/>
      <c r="O317" s="391"/>
      <c r="P317" s="389"/>
      <c r="Q317" s="390"/>
      <c r="R317" s="391"/>
      <c r="S317" s="392"/>
      <c r="T317" s="387">
        <v>1</v>
      </c>
      <c r="U317" s="388"/>
      <c r="V317" s="393"/>
    </row>
    <row r="318" spans="2:22" ht="15" customHeight="1">
      <c r="B318" s="366"/>
      <c r="C318" s="367"/>
      <c r="D318" s="368"/>
      <c r="E318" s="394" t="s">
        <v>269</v>
      </c>
      <c r="F318" s="370" t="s">
        <v>270</v>
      </c>
      <c r="G318" s="395">
        <v>24900</v>
      </c>
      <c r="H318" s="396"/>
      <c r="I318" s="397"/>
      <c r="J318" s="398"/>
      <c r="K318" s="399"/>
      <c r="L318" s="400"/>
      <c r="M318" s="398"/>
      <c r="N318" s="399"/>
      <c r="O318" s="400"/>
      <c r="P318" s="398"/>
      <c r="Q318" s="399"/>
      <c r="R318" s="400"/>
      <c r="S318" s="395"/>
      <c r="T318" s="401"/>
      <c r="U318" s="397"/>
      <c r="V318" s="371" t="s">
        <v>271</v>
      </c>
    </row>
    <row r="319" spans="2:22" ht="15" customHeight="1">
      <c r="B319" s="366"/>
      <c r="C319" s="367"/>
      <c r="D319" s="368"/>
      <c r="E319" s="394" t="s">
        <v>272</v>
      </c>
      <c r="F319" s="370" t="s">
        <v>270</v>
      </c>
      <c r="G319" s="395">
        <v>23500</v>
      </c>
      <c r="H319" s="396"/>
      <c r="I319" s="397"/>
      <c r="J319" s="398"/>
      <c r="K319" s="399"/>
      <c r="L319" s="400"/>
      <c r="M319" s="398"/>
      <c r="N319" s="399"/>
      <c r="O319" s="400"/>
      <c r="P319" s="398"/>
      <c r="Q319" s="399"/>
      <c r="R319" s="400"/>
      <c r="S319" s="395"/>
      <c r="T319" s="401"/>
      <c r="U319" s="397"/>
      <c r="V319" s="371" t="s">
        <v>271</v>
      </c>
    </row>
    <row r="320" spans="2:22" ht="15" customHeight="1">
      <c r="B320" s="366"/>
      <c r="C320" s="367"/>
      <c r="D320" s="368"/>
      <c r="E320" s="394" t="s">
        <v>273</v>
      </c>
      <c r="F320" s="370" t="s">
        <v>270</v>
      </c>
      <c r="G320" s="395">
        <v>20800</v>
      </c>
      <c r="H320" s="396"/>
      <c r="I320" s="397"/>
      <c r="J320" s="398"/>
      <c r="K320" s="399"/>
      <c r="L320" s="400"/>
      <c r="M320" s="398"/>
      <c r="N320" s="399"/>
      <c r="O320" s="400"/>
      <c r="P320" s="398"/>
      <c r="Q320" s="399"/>
      <c r="R320" s="400"/>
      <c r="S320" s="395"/>
      <c r="T320" s="401"/>
      <c r="U320" s="397"/>
      <c r="V320" s="371" t="s">
        <v>271</v>
      </c>
    </row>
    <row r="321" spans="2:22" ht="15" customHeight="1">
      <c r="B321" s="366"/>
      <c r="C321" s="367"/>
      <c r="D321" s="368"/>
      <c r="E321" s="394" t="s">
        <v>274</v>
      </c>
      <c r="F321" s="370" t="s">
        <v>270</v>
      </c>
      <c r="G321" s="395">
        <v>19900</v>
      </c>
      <c r="H321" s="396"/>
      <c r="I321" s="397"/>
      <c r="J321" s="398"/>
      <c r="K321" s="399"/>
      <c r="L321" s="400"/>
      <c r="M321" s="398"/>
      <c r="N321" s="399"/>
      <c r="O321" s="400"/>
      <c r="P321" s="398"/>
      <c r="Q321" s="399"/>
      <c r="R321" s="400"/>
      <c r="S321" s="395"/>
      <c r="T321" s="401"/>
      <c r="U321" s="397"/>
      <c r="V321" s="371" t="s">
        <v>271</v>
      </c>
    </row>
    <row r="322" spans="2:22" ht="15" customHeight="1">
      <c r="B322" s="366"/>
      <c r="C322" s="367"/>
      <c r="D322" s="368"/>
      <c r="E322" s="394" t="s">
        <v>275</v>
      </c>
      <c r="F322" s="370" t="s">
        <v>270</v>
      </c>
      <c r="G322" s="395">
        <v>17200</v>
      </c>
      <c r="H322" s="396"/>
      <c r="I322" s="397"/>
      <c r="J322" s="398"/>
      <c r="K322" s="399"/>
      <c r="L322" s="400"/>
      <c r="M322" s="398"/>
      <c r="N322" s="399"/>
      <c r="O322" s="400"/>
      <c r="P322" s="398"/>
      <c r="Q322" s="399"/>
      <c r="R322" s="400"/>
      <c r="S322" s="395"/>
      <c r="T322" s="401"/>
      <c r="U322" s="397"/>
      <c r="V322" s="371" t="s">
        <v>271</v>
      </c>
    </row>
    <row r="323" spans="2:22" ht="15" customHeight="1">
      <c r="B323" s="366"/>
      <c r="C323" s="367"/>
      <c r="D323" s="368"/>
      <c r="E323" s="394" t="s">
        <v>276</v>
      </c>
      <c r="F323" s="370" t="s">
        <v>270</v>
      </c>
      <c r="G323" s="395">
        <f>ROUNDDOWN(G318*(1+0.095*0.25*7*8/24),-2)</f>
        <v>26200</v>
      </c>
      <c r="H323" s="396"/>
      <c r="I323" s="397"/>
      <c r="J323" s="398"/>
      <c r="K323" s="399"/>
      <c r="L323" s="400"/>
      <c r="M323" s="398"/>
      <c r="N323" s="399"/>
      <c r="O323" s="400"/>
      <c r="P323" s="398"/>
      <c r="Q323" s="399"/>
      <c r="R323" s="400"/>
      <c r="S323" s="395"/>
      <c r="T323" s="401"/>
      <c r="U323" s="397"/>
      <c r="V323" s="371" t="s">
        <v>366</v>
      </c>
    </row>
    <row r="324" spans="2:22" ht="15" customHeight="1">
      <c r="B324" s="366"/>
      <c r="C324" s="367"/>
      <c r="D324" s="368"/>
      <c r="E324" s="394" t="s">
        <v>278</v>
      </c>
      <c r="F324" s="370" t="s">
        <v>270</v>
      </c>
      <c r="G324" s="395">
        <f>ROUNDDOWN(G319*(1+0.098*0.25*7*8/24),-2)</f>
        <v>24800</v>
      </c>
      <c r="H324" s="396"/>
      <c r="I324" s="397"/>
      <c r="J324" s="398"/>
      <c r="K324" s="399"/>
      <c r="L324" s="400"/>
      <c r="M324" s="398"/>
      <c r="N324" s="399"/>
      <c r="O324" s="400"/>
      <c r="P324" s="398"/>
      <c r="Q324" s="399"/>
      <c r="R324" s="400"/>
      <c r="S324" s="395"/>
      <c r="T324" s="401"/>
      <c r="U324" s="397"/>
      <c r="V324" s="371" t="s">
        <v>366</v>
      </c>
    </row>
    <row r="325" spans="2:22" ht="15" customHeight="1">
      <c r="B325" s="366"/>
      <c r="C325" s="367"/>
      <c r="D325" s="368"/>
      <c r="E325" s="394" t="s">
        <v>279</v>
      </c>
      <c r="F325" s="370" t="s">
        <v>270</v>
      </c>
      <c r="G325" s="395">
        <f>ROUNDDOWN(G320*(1+0.092*0.25*7*8/24),-2)</f>
        <v>21900</v>
      </c>
      <c r="H325" s="396"/>
      <c r="I325" s="397"/>
      <c r="J325" s="398"/>
      <c r="K325" s="399"/>
      <c r="L325" s="400"/>
      <c r="M325" s="398"/>
      <c r="N325" s="399"/>
      <c r="O325" s="400"/>
      <c r="P325" s="398"/>
      <c r="Q325" s="399"/>
      <c r="R325" s="400"/>
      <c r="S325" s="395"/>
      <c r="T325" s="401"/>
      <c r="U325" s="397"/>
      <c r="V325" s="371" t="s">
        <v>366</v>
      </c>
    </row>
    <row r="326" spans="2:22" ht="15" customHeight="1">
      <c r="B326" s="366"/>
      <c r="C326" s="367"/>
      <c r="D326" s="368"/>
      <c r="E326" s="394" t="s">
        <v>280</v>
      </c>
      <c r="F326" s="370" t="s">
        <v>270</v>
      </c>
      <c r="G326" s="395">
        <f>ROUNDDOWN(G321*(1+0.099*0.25*7*8/24),-2)</f>
        <v>21000</v>
      </c>
      <c r="H326" s="396"/>
      <c r="I326" s="397"/>
      <c r="J326" s="398"/>
      <c r="K326" s="399"/>
      <c r="L326" s="400"/>
      <c r="M326" s="398"/>
      <c r="N326" s="399"/>
      <c r="O326" s="400"/>
      <c r="P326" s="398"/>
      <c r="Q326" s="399"/>
      <c r="R326" s="400"/>
      <c r="S326" s="395"/>
      <c r="T326" s="401"/>
      <c r="U326" s="397"/>
      <c r="V326" s="371" t="s">
        <v>366</v>
      </c>
    </row>
    <row r="327" spans="2:22" ht="15" customHeight="1">
      <c r="B327" s="373"/>
      <c r="C327" s="404"/>
      <c r="D327" s="405"/>
      <c r="E327" s="406" t="s">
        <v>281</v>
      </c>
      <c r="F327" s="407" t="s">
        <v>270</v>
      </c>
      <c r="G327" s="408">
        <f>ROUNDDOWN(G322*(1+0.103*0.25*7*8/24),-2)</f>
        <v>18200</v>
      </c>
      <c r="H327" s="409"/>
      <c r="I327" s="410"/>
      <c r="J327" s="411"/>
      <c r="K327" s="412"/>
      <c r="L327" s="413"/>
      <c r="M327" s="411"/>
      <c r="N327" s="412"/>
      <c r="O327" s="413"/>
      <c r="P327" s="411"/>
      <c r="Q327" s="412"/>
      <c r="R327" s="413"/>
      <c r="S327" s="414"/>
      <c r="T327" s="415"/>
      <c r="U327" s="410"/>
      <c r="V327" s="416" t="s">
        <v>366</v>
      </c>
    </row>
    <row r="328" spans="2:22" ht="15" customHeight="1">
      <c r="B328" s="366"/>
      <c r="C328" s="366"/>
      <c r="D328" s="378" t="s">
        <v>282</v>
      </c>
      <c r="E328" s="364"/>
      <c r="F328" s="365" t="s">
        <v>71</v>
      </c>
      <c r="G328" s="386"/>
      <c r="H328" s="387">
        <v>1</v>
      </c>
      <c r="I328" s="388"/>
      <c r="J328" s="389"/>
      <c r="K328" s="390"/>
      <c r="L328" s="391"/>
      <c r="M328" s="389"/>
      <c r="N328" s="390"/>
      <c r="O328" s="391"/>
      <c r="P328" s="389"/>
      <c r="Q328" s="390"/>
      <c r="R328" s="391"/>
      <c r="S328" s="392"/>
      <c r="T328" s="387">
        <v>1</v>
      </c>
      <c r="U328" s="388"/>
      <c r="V328" s="393"/>
    </row>
    <row r="329" spans="2:22" ht="15" customHeight="1">
      <c r="B329" s="366"/>
      <c r="C329" s="366"/>
      <c r="D329" s="368"/>
      <c r="E329" s="394" t="s">
        <v>269</v>
      </c>
      <c r="F329" s="370" t="s">
        <v>270</v>
      </c>
      <c r="G329" s="395">
        <v>24900</v>
      </c>
      <c r="H329" s="396"/>
      <c r="I329" s="397"/>
      <c r="J329" s="398"/>
      <c r="K329" s="399"/>
      <c r="L329" s="400"/>
      <c r="M329" s="398"/>
      <c r="N329" s="399"/>
      <c r="O329" s="400"/>
      <c r="P329" s="398"/>
      <c r="Q329" s="399"/>
      <c r="R329" s="400"/>
      <c r="S329" s="395"/>
      <c r="T329" s="401"/>
      <c r="U329" s="397"/>
      <c r="V329" s="371" t="s">
        <v>271</v>
      </c>
    </row>
    <row r="330" spans="2:22" ht="15" customHeight="1">
      <c r="B330" s="366"/>
      <c r="C330" s="366"/>
      <c r="D330" s="368"/>
      <c r="E330" s="394" t="s">
        <v>272</v>
      </c>
      <c r="F330" s="370" t="s">
        <v>270</v>
      </c>
      <c r="G330" s="395">
        <v>23500</v>
      </c>
      <c r="H330" s="396"/>
      <c r="I330" s="397"/>
      <c r="J330" s="398"/>
      <c r="K330" s="399"/>
      <c r="L330" s="400"/>
      <c r="M330" s="398"/>
      <c r="N330" s="399"/>
      <c r="O330" s="400"/>
      <c r="P330" s="398"/>
      <c r="Q330" s="399"/>
      <c r="R330" s="400"/>
      <c r="S330" s="395"/>
      <c r="T330" s="401"/>
      <c r="U330" s="397"/>
      <c r="V330" s="371" t="s">
        <v>271</v>
      </c>
    </row>
    <row r="331" spans="2:22" ht="15" customHeight="1">
      <c r="B331" s="366"/>
      <c r="C331" s="366"/>
      <c r="D331" s="368"/>
      <c r="E331" s="394" t="s">
        <v>273</v>
      </c>
      <c r="F331" s="370" t="s">
        <v>270</v>
      </c>
      <c r="G331" s="395">
        <v>20800</v>
      </c>
      <c r="H331" s="396"/>
      <c r="I331" s="397"/>
      <c r="J331" s="398"/>
      <c r="K331" s="399"/>
      <c r="L331" s="400"/>
      <c r="M331" s="398"/>
      <c r="N331" s="399"/>
      <c r="O331" s="400"/>
      <c r="P331" s="398"/>
      <c r="Q331" s="399"/>
      <c r="R331" s="400"/>
      <c r="S331" s="395"/>
      <c r="T331" s="401"/>
      <c r="U331" s="397"/>
      <c r="V331" s="371" t="s">
        <v>271</v>
      </c>
    </row>
    <row r="332" spans="2:22" ht="15" customHeight="1">
      <c r="B332" s="366"/>
      <c r="C332" s="366"/>
      <c r="D332" s="368"/>
      <c r="E332" s="394" t="s">
        <v>274</v>
      </c>
      <c r="F332" s="370" t="s">
        <v>270</v>
      </c>
      <c r="G332" s="395">
        <v>19900</v>
      </c>
      <c r="H332" s="396"/>
      <c r="I332" s="397"/>
      <c r="J332" s="398"/>
      <c r="K332" s="399"/>
      <c r="L332" s="400"/>
      <c r="M332" s="398"/>
      <c r="N332" s="399"/>
      <c r="O332" s="400"/>
      <c r="P332" s="398"/>
      <c r="Q332" s="399"/>
      <c r="R332" s="400"/>
      <c r="S332" s="395"/>
      <c r="T332" s="401"/>
      <c r="U332" s="397"/>
      <c r="V332" s="371" t="s">
        <v>271</v>
      </c>
    </row>
    <row r="333" spans="2:22" ht="15" customHeight="1">
      <c r="B333" s="366"/>
      <c r="C333" s="366"/>
      <c r="D333" s="405"/>
      <c r="E333" s="394" t="s">
        <v>275</v>
      </c>
      <c r="F333" s="407" t="s">
        <v>270</v>
      </c>
      <c r="G333" s="395">
        <v>17200</v>
      </c>
      <c r="H333" s="409"/>
      <c r="I333" s="410"/>
      <c r="J333" s="398"/>
      <c r="K333" s="412"/>
      <c r="L333" s="413"/>
      <c r="M333" s="398"/>
      <c r="N333" s="412"/>
      <c r="O333" s="413"/>
      <c r="P333" s="398"/>
      <c r="Q333" s="412"/>
      <c r="R333" s="413"/>
      <c r="S333" s="395"/>
      <c r="T333" s="415"/>
      <c r="U333" s="410"/>
      <c r="V333" s="416" t="s">
        <v>271</v>
      </c>
    </row>
    <row r="334" spans="2:22" ht="15" customHeight="1">
      <c r="B334" s="366"/>
      <c r="C334" s="366"/>
      <c r="D334" s="378" t="s">
        <v>283</v>
      </c>
      <c r="E334" s="364"/>
      <c r="F334" s="417" t="s">
        <v>71</v>
      </c>
      <c r="G334" s="392"/>
      <c r="H334" s="387">
        <v>1</v>
      </c>
      <c r="I334" s="388"/>
      <c r="J334" s="389"/>
      <c r="K334" s="390"/>
      <c r="L334" s="391"/>
      <c r="M334" s="389"/>
      <c r="N334" s="390"/>
      <c r="O334" s="391"/>
      <c r="P334" s="389"/>
      <c r="Q334" s="390"/>
      <c r="R334" s="391"/>
      <c r="S334" s="392"/>
      <c r="T334" s="387">
        <v>1</v>
      </c>
      <c r="U334" s="388"/>
      <c r="V334" s="393"/>
    </row>
    <row r="335" spans="2:22" ht="15" customHeight="1">
      <c r="B335" s="366"/>
      <c r="C335" s="366"/>
      <c r="D335" s="368"/>
      <c r="E335" s="394" t="s">
        <v>269</v>
      </c>
      <c r="F335" s="370" t="s">
        <v>270</v>
      </c>
      <c r="G335" s="395">
        <v>24900</v>
      </c>
      <c r="H335" s="396"/>
      <c r="I335" s="397"/>
      <c r="J335" s="398"/>
      <c r="K335" s="399"/>
      <c r="L335" s="400"/>
      <c r="M335" s="398"/>
      <c r="N335" s="399"/>
      <c r="O335" s="400"/>
      <c r="P335" s="398"/>
      <c r="Q335" s="399"/>
      <c r="R335" s="400"/>
      <c r="S335" s="395"/>
      <c r="T335" s="401"/>
      <c r="U335" s="397"/>
      <c r="V335" s="371" t="s">
        <v>271</v>
      </c>
    </row>
    <row r="336" spans="2:22" ht="15" customHeight="1">
      <c r="B336" s="366"/>
      <c r="C336" s="366"/>
      <c r="D336" s="368"/>
      <c r="E336" s="394" t="s">
        <v>272</v>
      </c>
      <c r="F336" s="370" t="s">
        <v>270</v>
      </c>
      <c r="G336" s="395">
        <v>23500</v>
      </c>
      <c r="H336" s="396"/>
      <c r="I336" s="397"/>
      <c r="J336" s="398"/>
      <c r="K336" s="399"/>
      <c r="L336" s="400"/>
      <c r="M336" s="398"/>
      <c r="N336" s="399"/>
      <c r="O336" s="400"/>
      <c r="P336" s="398"/>
      <c r="Q336" s="399"/>
      <c r="R336" s="400"/>
      <c r="S336" s="395"/>
      <c r="T336" s="401"/>
      <c r="U336" s="397"/>
      <c r="V336" s="371" t="s">
        <v>271</v>
      </c>
    </row>
    <row r="337" spans="2:22" ht="15" customHeight="1">
      <c r="B337" s="366"/>
      <c r="C337" s="366"/>
      <c r="D337" s="368"/>
      <c r="E337" s="394" t="s">
        <v>273</v>
      </c>
      <c r="F337" s="370" t="s">
        <v>270</v>
      </c>
      <c r="G337" s="395">
        <v>20800</v>
      </c>
      <c r="H337" s="396"/>
      <c r="I337" s="397"/>
      <c r="J337" s="398"/>
      <c r="K337" s="399"/>
      <c r="L337" s="400"/>
      <c r="M337" s="398"/>
      <c r="N337" s="399"/>
      <c r="O337" s="400"/>
      <c r="P337" s="398"/>
      <c r="Q337" s="399"/>
      <c r="R337" s="400"/>
      <c r="S337" s="395"/>
      <c r="T337" s="401"/>
      <c r="U337" s="397"/>
      <c r="V337" s="371" t="s">
        <v>271</v>
      </c>
    </row>
    <row r="338" spans="2:22" ht="15" customHeight="1">
      <c r="B338" s="366"/>
      <c r="C338" s="366"/>
      <c r="D338" s="368"/>
      <c r="E338" s="394" t="s">
        <v>274</v>
      </c>
      <c r="F338" s="370" t="s">
        <v>270</v>
      </c>
      <c r="G338" s="395">
        <v>19900</v>
      </c>
      <c r="H338" s="396"/>
      <c r="I338" s="397"/>
      <c r="J338" s="398"/>
      <c r="K338" s="399"/>
      <c r="L338" s="400"/>
      <c r="M338" s="398"/>
      <c r="N338" s="399"/>
      <c r="O338" s="400"/>
      <c r="P338" s="398"/>
      <c r="Q338" s="399"/>
      <c r="R338" s="400"/>
      <c r="S338" s="395"/>
      <c r="T338" s="401"/>
      <c r="U338" s="397"/>
      <c r="V338" s="371" t="s">
        <v>271</v>
      </c>
    </row>
    <row r="339" spans="2:22" ht="15" customHeight="1">
      <c r="B339" s="366"/>
      <c r="C339" s="366"/>
      <c r="D339" s="418"/>
      <c r="E339" s="419" t="s">
        <v>275</v>
      </c>
      <c r="F339" s="420" t="s">
        <v>270</v>
      </c>
      <c r="G339" s="395">
        <v>17200</v>
      </c>
      <c r="H339" s="421"/>
      <c r="I339" s="422"/>
      <c r="J339" s="398"/>
      <c r="K339" s="423"/>
      <c r="L339" s="424"/>
      <c r="M339" s="398"/>
      <c r="N339" s="423"/>
      <c r="O339" s="424"/>
      <c r="P339" s="398"/>
      <c r="Q339" s="423"/>
      <c r="R339" s="424"/>
      <c r="S339" s="395"/>
      <c r="T339" s="425"/>
      <c r="U339" s="422"/>
      <c r="V339" s="426" t="s">
        <v>271</v>
      </c>
    </row>
    <row r="340" spans="2:22" ht="15" customHeight="1">
      <c r="B340" s="366"/>
      <c r="C340" s="367"/>
      <c r="D340" s="368"/>
      <c r="E340" s="394" t="s">
        <v>276</v>
      </c>
      <c r="F340" s="370" t="s">
        <v>270</v>
      </c>
      <c r="G340" s="395">
        <f>ROUNDDOWN(G335*(1+0.095*0.25*7*8/24),-2)</f>
        <v>26200</v>
      </c>
      <c r="H340" s="396"/>
      <c r="I340" s="397"/>
      <c r="J340" s="398"/>
      <c r="K340" s="399"/>
      <c r="L340" s="400"/>
      <c r="M340" s="398"/>
      <c r="N340" s="399"/>
      <c r="O340" s="400"/>
      <c r="P340" s="398"/>
      <c r="Q340" s="399"/>
      <c r="R340" s="400"/>
      <c r="S340" s="395"/>
      <c r="T340" s="401"/>
      <c r="U340" s="397"/>
      <c r="V340" s="371" t="s">
        <v>366</v>
      </c>
    </row>
    <row r="341" spans="2:22" ht="15" customHeight="1">
      <c r="B341" s="366"/>
      <c r="C341" s="367"/>
      <c r="D341" s="368"/>
      <c r="E341" s="394" t="s">
        <v>278</v>
      </c>
      <c r="F341" s="370" t="s">
        <v>270</v>
      </c>
      <c r="G341" s="395">
        <f>ROUNDDOWN(G336*(1+0.098*0.25*7*8/24),-2)</f>
        <v>24800</v>
      </c>
      <c r="H341" s="396"/>
      <c r="I341" s="397"/>
      <c r="J341" s="398"/>
      <c r="K341" s="399"/>
      <c r="L341" s="400"/>
      <c r="M341" s="398"/>
      <c r="N341" s="399"/>
      <c r="O341" s="400"/>
      <c r="P341" s="398"/>
      <c r="Q341" s="399"/>
      <c r="R341" s="400"/>
      <c r="S341" s="395"/>
      <c r="T341" s="401"/>
      <c r="U341" s="397"/>
      <c r="V341" s="371" t="s">
        <v>366</v>
      </c>
    </row>
    <row r="342" spans="2:22" ht="15" customHeight="1">
      <c r="B342" s="366"/>
      <c r="C342" s="367"/>
      <c r="D342" s="368"/>
      <c r="E342" s="394" t="s">
        <v>279</v>
      </c>
      <c r="F342" s="370" t="s">
        <v>270</v>
      </c>
      <c r="G342" s="395">
        <f>ROUNDDOWN(G337*(1+0.092*0.25*7*8/24),-2)</f>
        <v>21900</v>
      </c>
      <c r="H342" s="396"/>
      <c r="I342" s="397"/>
      <c r="J342" s="398"/>
      <c r="K342" s="399"/>
      <c r="L342" s="400"/>
      <c r="M342" s="398"/>
      <c r="N342" s="399"/>
      <c r="O342" s="400"/>
      <c r="P342" s="398"/>
      <c r="Q342" s="399"/>
      <c r="R342" s="400"/>
      <c r="S342" s="395"/>
      <c r="T342" s="401"/>
      <c r="U342" s="397"/>
      <c r="V342" s="371" t="s">
        <v>366</v>
      </c>
    </row>
    <row r="343" spans="2:22" ht="15" customHeight="1">
      <c r="B343" s="366"/>
      <c r="C343" s="367"/>
      <c r="D343" s="368"/>
      <c r="E343" s="394" t="s">
        <v>280</v>
      </c>
      <c r="F343" s="370" t="s">
        <v>270</v>
      </c>
      <c r="G343" s="395">
        <f>ROUNDDOWN(G338*(1+0.099*0.25*7*8/24),-2)</f>
        <v>21000</v>
      </c>
      <c r="H343" s="396"/>
      <c r="I343" s="397"/>
      <c r="J343" s="398"/>
      <c r="K343" s="399"/>
      <c r="L343" s="400"/>
      <c r="M343" s="398"/>
      <c r="N343" s="399"/>
      <c r="O343" s="400"/>
      <c r="P343" s="398"/>
      <c r="Q343" s="399"/>
      <c r="R343" s="400"/>
      <c r="S343" s="395"/>
      <c r="T343" s="401"/>
      <c r="U343" s="397"/>
      <c r="V343" s="371" t="s">
        <v>366</v>
      </c>
    </row>
    <row r="344" spans="2:22" ht="15" customHeight="1">
      <c r="B344" s="373"/>
      <c r="C344" s="404"/>
      <c r="D344" s="405"/>
      <c r="E344" s="406" t="s">
        <v>281</v>
      </c>
      <c r="F344" s="407" t="s">
        <v>270</v>
      </c>
      <c r="G344" s="408">
        <f>ROUNDDOWN(G339*(1+0.103*0.25*7*8/24),-2)</f>
        <v>18200</v>
      </c>
      <c r="H344" s="409"/>
      <c r="I344" s="410"/>
      <c r="J344" s="411"/>
      <c r="K344" s="412"/>
      <c r="L344" s="413"/>
      <c r="M344" s="411"/>
      <c r="N344" s="412"/>
      <c r="O344" s="413"/>
      <c r="P344" s="411"/>
      <c r="Q344" s="412"/>
      <c r="R344" s="413"/>
      <c r="S344" s="408"/>
      <c r="T344" s="415"/>
      <c r="U344" s="410"/>
      <c r="V344" s="416" t="s">
        <v>366</v>
      </c>
    </row>
    <row r="345" spans="2:22" ht="15" customHeight="1">
      <c r="B345" s="366"/>
      <c r="C345" s="366"/>
      <c r="D345" s="427" t="s">
        <v>284</v>
      </c>
      <c r="E345" s="428"/>
      <c r="F345" s="365" t="s">
        <v>71</v>
      </c>
      <c r="G345" s="429"/>
      <c r="H345" s="430"/>
      <c r="I345" s="431"/>
      <c r="J345" s="392"/>
      <c r="K345" s="387">
        <v>1</v>
      </c>
      <c r="L345" s="388"/>
      <c r="M345" s="429"/>
      <c r="N345" s="430"/>
      <c r="O345" s="431"/>
      <c r="P345" s="392"/>
      <c r="Q345" s="387">
        <v>1</v>
      </c>
      <c r="R345" s="388">
        <f>SUM(R346)</f>
        <v>50000000</v>
      </c>
      <c r="S345" s="392"/>
      <c r="T345" s="387">
        <v>1</v>
      </c>
      <c r="U345" s="388"/>
      <c r="V345" s="393"/>
    </row>
    <row r="346" spans="2:22" ht="15" customHeight="1">
      <c r="B346" s="366"/>
      <c r="C346" s="366"/>
      <c r="D346" s="432"/>
      <c r="E346" s="433" t="s">
        <v>285</v>
      </c>
      <c r="F346" s="434" t="s">
        <v>71</v>
      </c>
      <c r="G346" s="435"/>
      <c r="H346" s="436"/>
      <c r="I346" s="437"/>
      <c r="J346" s="435"/>
      <c r="K346" s="438"/>
      <c r="L346" s="437"/>
      <c r="M346" s="435"/>
      <c r="N346" s="436"/>
      <c r="O346" s="437"/>
      <c r="P346" s="439">
        <v>50000000</v>
      </c>
      <c r="Q346" s="440">
        <v>1</v>
      </c>
      <c r="R346" s="441">
        <f>P346*Q346</f>
        <v>50000000</v>
      </c>
      <c r="S346" s="439"/>
      <c r="T346" s="401"/>
      <c r="U346" s="397"/>
      <c r="V346" s="371"/>
    </row>
    <row r="347" spans="2:22" ht="15" customHeight="1">
      <c r="B347" s="373"/>
      <c r="C347" s="373"/>
      <c r="D347" s="442"/>
      <c r="E347" s="443" t="s">
        <v>286</v>
      </c>
      <c r="F347" s="444" t="s">
        <v>71</v>
      </c>
      <c r="G347" s="445"/>
      <c r="H347" s="446"/>
      <c r="I347" s="447"/>
      <c r="J347" s="448"/>
      <c r="K347" s="449">
        <v>1</v>
      </c>
      <c r="L347" s="410"/>
      <c r="M347" s="445"/>
      <c r="N347" s="446"/>
      <c r="O347" s="447"/>
      <c r="P347" s="445"/>
      <c r="Q347" s="450"/>
      <c r="R347" s="447"/>
      <c r="S347" s="451"/>
      <c r="T347" s="415"/>
      <c r="U347" s="410"/>
      <c r="V347" s="416" t="s">
        <v>367</v>
      </c>
    </row>
    <row r="348" spans="2:22" ht="15" customHeight="1">
      <c r="B348" s="373"/>
      <c r="C348" s="376" t="s">
        <v>287</v>
      </c>
      <c r="D348" s="376"/>
      <c r="E348" s="377"/>
      <c r="F348" s="70" t="str">
        <f>IF(AND(ISBLANK($D345),ISBLANK($D348)),"","式")</f>
        <v>式</v>
      </c>
      <c r="G348" s="452"/>
      <c r="H348" s="453">
        <v>1</v>
      </c>
      <c r="I348" s="454"/>
      <c r="J348" s="452"/>
      <c r="K348" s="453">
        <v>1</v>
      </c>
      <c r="L348" s="454"/>
      <c r="M348" s="455"/>
      <c r="N348" s="456"/>
      <c r="O348" s="457"/>
      <c r="P348" s="452"/>
      <c r="Q348" s="453">
        <v>1</v>
      </c>
      <c r="R348" s="454"/>
      <c r="S348" s="452"/>
      <c r="T348" s="453">
        <v>1</v>
      </c>
      <c r="U348" s="454"/>
      <c r="V348" s="393"/>
    </row>
    <row r="349" spans="2:22" ht="15" customHeight="1">
      <c r="B349" s="366"/>
      <c r="C349" s="361"/>
      <c r="D349" s="458" t="s">
        <v>288</v>
      </c>
      <c r="E349" s="459" t="s">
        <v>289</v>
      </c>
      <c r="F349" s="70" t="s">
        <v>71</v>
      </c>
      <c r="G349" s="452"/>
      <c r="H349" s="460">
        <v>1</v>
      </c>
      <c r="I349" s="454"/>
      <c r="J349" s="452"/>
      <c r="K349" s="453">
        <v>1</v>
      </c>
      <c r="L349" s="454"/>
      <c r="M349" s="455"/>
      <c r="N349" s="456"/>
      <c r="O349" s="457"/>
      <c r="P349" s="452"/>
      <c r="Q349" s="453">
        <v>1</v>
      </c>
      <c r="R349" s="454"/>
      <c r="S349" s="452"/>
      <c r="T349" s="453">
        <v>1</v>
      </c>
      <c r="U349" s="454"/>
      <c r="V349" s="393" t="s">
        <v>277</v>
      </c>
    </row>
    <row r="350" spans="2:22" ht="15" customHeight="1">
      <c r="B350" s="366"/>
      <c r="C350" s="366"/>
      <c r="D350" s="427" t="s">
        <v>290</v>
      </c>
      <c r="E350" s="461"/>
      <c r="F350" s="365" t="s">
        <v>71</v>
      </c>
      <c r="G350" s="392"/>
      <c r="H350" s="387">
        <v>1</v>
      </c>
      <c r="I350" s="388"/>
      <c r="J350" s="429"/>
      <c r="K350" s="430"/>
      <c r="L350" s="431"/>
      <c r="M350" s="429"/>
      <c r="N350" s="430"/>
      <c r="O350" s="431"/>
      <c r="P350" s="429"/>
      <c r="Q350" s="430"/>
      <c r="R350" s="431"/>
      <c r="S350" s="392"/>
      <c r="T350" s="387">
        <v>1</v>
      </c>
      <c r="U350" s="388"/>
      <c r="V350" s="393"/>
    </row>
    <row r="351" spans="2:22" ht="15" customHeight="1">
      <c r="B351" s="366"/>
      <c r="C351" s="366"/>
      <c r="D351" s="432"/>
      <c r="E351" s="394" t="s">
        <v>291</v>
      </c>
      <c r="F351" s="370" t="s">
        <v>292</v>
      </c>
      <c r="G351" s="462"/>
      <c r="H351" s="463">
        <v>12</v>
      </c>
      <c r="I351" s="397"/>
      <c r="J351" s="464"/>
      <c r="K351" s="436"/>
      <c r="L351" s="437"/>
      <c r="M351" s="464"/>
      <c r="N351" s="436"/>
      <c r="O351" s="437"/>
      <c r="P351" s="464"/>
      <c r="Q351" s="436"/>
      <c r="R351" s="437"/>
      <c r="S351" s="395"/>
      <c r="T351" s="401"/>
      <c r="U351" s="397"/>
      <c r="V351" s="371" t="s">
        <v>368</v>
      </c>
    </row>
    <row r="352" spans="2:22" ht="15" customHeight="1">
      <c r="B352" s="366"/>
      <c r="C352" s="366"/>
      <c r="D352" s="442"/>
      <c r="E352" s="406" t="s">
        <v>293</v>
      </c>
      <c r="F352" s="407" t="s">
        <v>294</v>
      </c>
      <c r="G352" s="465"/>
      <c r="H352" s="409"/>
      <c r="I352" s="410"/>
      <c r="J352" s="466"/>
      <c r="K352" s="446"/>
      <c r="L352" s="447"/>
      <c r="M352" s="466"/>
      <c r="N352" s="446"/>
      <c r="O352" s="447"/>
      <c r="P352" s="466"/>
      <c r="Q352" s="446"/>
      <c r="R352" s="447"/>
      <c r="S352" s="408"/>
      <c r="T352" s="415"/>
      <c r="U352" s="410"/>
      <c r="V352" s="467" t="s">
        <v>369</v>
      </c>
    </row>
    <row r="353" spans="2:22" ht="15" customHeight="1">
      <c r="B353" s="366"/>
      <c r="C353" s="366"/>
      <c r="D353" s="458" t="s">
        <v>295</v>
      </c>
      <c r="E353" s="459" t="s">
        <v>370</v>
      </c>
      <c r="F353" s="70" t="s">
        <v>71</v>
      </c>
      <c r="G353" s="452"/>
      <c r="H353" s="453">
        <v>1</v>
      </c>
      <c r="I353" s="454"/>
      <c r="J353" s="455"/>
      <c r="K353" s="456"/>
      <c r="L353" s="457"/>
      <c r="M353" s="455"/>
      <c r="N353" s="456"/>
      <c r="O353" s="457"/>
      <c r="P353" s="455"/>
      <c r="Q353" s="456"/>
      <c r="R353" s="457"/>
      <c r="S353" s="452"/>
      <c r="T353" s="453">
        <v>1</v>
      </c>
      <c r="U353" s="454"/>
      <c r="V353" s="393" t="s">
        <v>277</v>
      </c>
    </row>
    <row r="354" spans="2:22" ht="15" customHeight="1">
      <c r="B354" s="366"/>
      <c r="C354" s="366"/>
      <c r="D354" s="458" t="s">
        <v>296</v>
      </c>
      <c r="E354" s="459" t="s">
        <v>371</v>
      </c>
      <c r="F354" s="70" t="s">
        <v>71</v>
      </c>
      <c r="G354" s="452"/>
      <c r="H354" s="453">
        <v>1</v>
      </c>
      <c r="I354" s="454"/>
      <c r="J354" s="455"/>
      <c r="K354" s="456"/>
      <c r="L354" s="457"/>
      <c r="M354" s="455"/>
      <c r="N354" s="456"/>
      <c r="O354" s="457"/>
      <c r="P354" s="455"/>
      <c r="Q354" s="456"/>
      <c r="R354" s="457"/>
      <c r="S354" s="452"/>
      <c r="T354" s="453">
        <v>1</v>
      </c>
      <c r="U354" s="454"/>
      <c r="V354" s="393" t="s">
        <v>277</v>
      </c>
    </row>
    <row r="355" spans="2:22" ht="15" customHeight="1">
      <c r="B355" s="366"/>
      <c r="C355" s="373"/>
      <c r="D355" s="458" t="s">
        <v>297</v>
      </c>
      <c r="E355" s="459" t="s">
        <v>298</v>
      </c>
      <c r="F355" s="70" t="s">
        <v>71</v>
      </c>
      <c r="G355" s="452"/>
      <c r="H355" s="453">
        <v>1</v>
      </c>
      <c r="I355" s="454"/>
      <c r="J355" s="455"/>
      <c r="K355" s="456"/>
      <c r="L355" s="457"/>
      <c r="M355" s="455"/>
      <c r="N355" s="456"/>
      <c r="O355" s="457"/>
      <c r="P355" s="455"/>
      <c r="Q355" s="456"/>
      <c r="R355" s="457"/>
      <c r="S355" s="452"/>
      <c r="T355" s="453">
        <v>1</v>
      </c>
      <c r="U355" s="454"/>
      <c r="V355" s="393" t="s">
        <v>277</v>
      </c>
    </row>
    <row r="356" spans="2:22" ht="15" customHeight="1">
      <c r="B356" s="468" t="s">
        <v>299</v>
      </c>
      <c r="C356" s="458" t="s">
        <v>300</v>
      </c>
      <c r="D356" s="458"/>
      <c r="E356" s="377"/>
      <c r="F356" s="70" t="s">
        <v>71</v>
      </c>
      <c r="G356" s="452"/>
      <c r="H356" s="453">
        <v>1</v>
      </c>
      <c r="I356" s="454"/>
      <c r="J356" s="452"/>
      <c r="K356" s="453">
        <v>1</v>
      </c>
      <c r="L356" s="454"/>
      <c r="M356" s="455"/>
      <c r="N356" s="456"/>
      <c r="O356" s="457"/>
      <c r="P356" s="452"/>
      <c r="Q356" s="453">
        <v>1</v>
      </c>
      <c r="R356" s="454"/>
      <c r="S356" s="452"/>
      <c r="T356" s="453">
        <v>1</v>
      </c>
      <c r="U356" s="454"/>
      <c r="V356" s="393"/>
    </row>
    <row r="357" spans="2:22" ht="15" customHeight="1">
      <c r="B357" s="469" t="s">
        <v>301</v>
      </c>
      <c r="C357" s="361"/>
      <c r="D357" s="470"/>
      <c r="E357" s="471"/>
      <c r="F357" s="85" t="s">
        <v>71</v>
      </c>
      <c r="G357" s="392"/>
      <c r="H357" s="387">
        <v>1</v>
      </c>
      <c r="I357" s="388"/>
      <c r="J357" s="472"/>
      <c r="K357" s="387">
        <v>1</v>
      </c>
      <c r="L357" s="473"/>
      <c r="M357" s="474"/>
      <c r="N357" s="475"/>
      <c r="O357" s="476"/>
      <c r="P357" s="472"/>
      <c r="Q357" s="387">
        <v>1</v>
      </c>
      <c r="R357" s="473"/>
      <c r="S357" s="472"/>
      <c r="T357" s="477">
        <v>1</v>
      </c>
      <c r="U357" s="473"/>
      <c r="V357" s="478"/>
    </row>
    <row r="358" spans="2:22" ht="15" customHeight="1">
      <c r="B358" s="479"/>
      <c r="C358" s="479"/>
      <c r="D358" s="480"/>
      <c r="E358" s="481" t="s">
        <v>302</v>
      </c>
      <c r="F358" s="80" t="s">
        <v>71</v>
      </c>
      <c r="G358" s="395"/>
      <c r="H358" s="440">
        <v>1</v>
      </c>
      <c r="I358" s="397"/>
      <c r="J358" s="395"/>
      <c r="K358" s="440">
        <v>1</v>
      </c>
      <c r="L358" s="397"/>
      <c r="M358" s="464"/>
      <c r="N358" s="436"/>
      <c r="O358" s="437"/>
      <c r="P358" s="395"/>
      <c r="Q358" s="440">
        <v>1</v>
      </c>
      <c r="R358" s="397"/>
      <c r="S358" s="395"/>
      <c r="T358" s="401"/>
      <c r="U358" s="397"/>
      <c r="V358" s="482" t="s">
        <v>277</v>
      </c>
    </row>
    <row r="359" spans="2:22" ht="15" customHeight="1">
      <c r="B359" s="483"/>
      <c r="C359" s="468"/>
      <c r="D359" s="484"/>
      <c r="E359" s="485" t="s">
        <v>303</v>
      </c>
      <c r="F359" s="92" t="s">
        <v>71</v>
      </c>
      <c r="G359" s="408"/>
      <c r="H359" s="449">
        <v>1</v>
      </c>
      <c r="I359" s="486"/>
      <c r="J359" s="408"/>
      <c r="K359" s="449">
        <v>1</v>
      </c>
      <c r="L359" s="486"/>
      <c r="M359" s="466"/>
      <c r="N359" s="436"/>
      <c r="O359" s="487"/>
      <c r="P359" s="408"/>
      <c r="Q359" s="449">
        <v>1</v>
      </c>
      <c r="R359" s="486"/>
      <c r="S359" s="408"/>
      <c r="T359" s="401"/>
      <c r="U359" s="486"/>
      <c r="V359" s="488" t="s">
        <v>277</v>
      </c>
    </row>
    <row r="360" spans="2:22" ht="15" customHeight="1">
      <c r="B360" s="427" t="s">
        <v>304</v>
      </c>
      <c r="C360" s="427" t="s">
        <v>305</v>
      </c>
      <c r="D360" s="469"/>
      <c r="E360" s="375"/>
      <c r="F360" s="85" t="s">
        <v>71</v>
      </c>
      <c r="G360" s="472"/>
      <c r="H360" s="477">
        <v>1</v>
      </c>
      <c r="I360" s="473"/>
      <c r="J360" s="472"/>
      <c r="K360" s="477">
        <v>1</v>
      </c>
      <c r="L360" s="473"/>
      <c r="M360" s="472"/>
      <c r="N360" s="477"/>
      <c r="O360" s="473"/>
      <c r="P360" s="472"/>
      <c r="Q360" s="477">
        <v>1</v>
      </c>
      <c r="R360" s="473"/>
      <c r="S360" s="472"/>
      <c r="T360" s="477">
        <v>1</v>
      </c>
      <c r="U360" s="473"/>
      <c r="V360" s="393"/>
    </row>
    <row r="361" spans="2:22" ht="15" customHeight="1">
      <c r="B361" s="366"/>
      <c r="C361" s="432"/>
      <c r="D361" s="427" t="s">
        <v>306</v>
      </c>
      <c r="E361" s="364"/>
      <c r="F361" s="75" t="s">
        <v>71</v>
      </c>
      <c r="G361" s="392"/>
      <c r="H361" s="387">
        <v>1</v>
      </c>
      <c r="I361" s="388"/>
      <c r="J361" s="429"/>
      <c r="K361" s="430"/>
      <c r="L361" s="431"/>
      <c r="M361" s="429"/>
      <c r="N361" s="430"/>
      <c r="O361" s="431"/>
      <c r="P361" s="429"/>
      <c r="Q361" s="430"/>
      <c r="R361" s="431"/>
      <c r="S361" s="392"/>
      <c r="T361" s="387">
        <v>1</v>
      </c>
      <c r="U361" s="388"/>
      <c r="V361" s="393"/>
    </row>
    <row r="362" spans="2:22" ht="15" customHeight="1">
      <c r="B362" s="366"/>
      <c r="C362" s="432"/>
      <c r="D362" s="432"/>
      <c r="E362" s="394" t="s">
        <v>307</v>
      </c>
      <c r="F362" s="370" t="s">
        <v>294</v>
      </c>
      <c r="G362" s="462"/>
      <c r="H362" s="396"/>
      <c r="I362" s="397"/>
      <c r="J362" s="464"/>
      <c r="K362" s="436"/>
      <c r="L362" s="437"/>
      <c r="M362" s="464"/>
      <c r="N362" s="436"/>
      <c r="O362" s="437"/>
      <c r="P362" s="464"/>
      <c r="Q362" s="436"/>
      <c r="R362" s="437"/>
      <c r="S362" s="395"/>
      <c r="T362" s="401"/>
      <c r="U362" s="397"/>
      <c r="V362" s="371" t="s">
        <v>372</v>
      </c>
    </row>
    <row r="363" spans="2:22" ht="15" customHeight="1">
      <c r="B363" s="366"/>
      <c r="C363" s="432"/>
      <c r="D363" s="432"/>
      <c r="E363" s="394" t="s">
        <v>308</v>
      </c>
      <c r="F363" s="370" t="s">
        <v>294</v>
      </c>
      <c r="G363" s="462"/>
      <c r="H363" s="396"/>
      <c r="I363" s="397"/>
      <c r="J363" s="464"/>
      <c r="K363" s="436"/>
      <c r="L363" s="437"/>
      <c r="M363" s="464"/>
      <c r="N363" s="436"/>
      <c r="O363" s="437"/>
      <c r="P363" s="464"/>
      <c r="Q363" s="436"/>
      <c r="R363" s="437"/>
      <c r="S363" s="395"/>
      <c r="T363" s="401"/>
      <c r="U363" s="397"/>
      <c r="V363" s="371" t="s">
        <v>372</v>
      </c>
    </row>
    <row r="364" spans="2:22" ht="15" customHeight="1">
      <c r="B364" s="366"/>
      <c r="C364" s="432"/>
      <c r="D364" s="432"/>
      <c r="E364" s="394" t="s">
        <v>309</v>
      </c>
      <c r="F364" s="370" t="s">
        <v>294</v>
      </c>
      <c r="G364" s="462"/>
      <c r="H364" s="396"/>
      <c r="I364" s="397"/>
      <c r="J364" s="464"/>
      <c r="K364" s="436"/>
      <c r="L364" s="437"/>
      <c r="M364" s="464"/>
      <c r="N364" s="436"/>
      <c r="O364" s="437"/>
      <c r="P364" s="464"/>
      <c r="Q364" s="436"/>
      <c r="R364" s="437"/>
      <c r="S364" s="395"/>
      <c r="T364" s="401"/>
      <c r="U364" s="397"/>
      <c r="V364" s="371" t="s">
        <v>372</v>
      </c>
    </row>
    <row r="365" spans="2:22" ht="15" customHeight="1">
      <c r="B365" s="366"/>
      <c r="C365" s="432"/>
      <c r="D365" s="432"/>
      <c r="E365" s="394" t="s">
        <v>310</v>
      </c>
      <c r="F365" s="370" t="s">
        <v>311</v>
      </c>
      <c r="G365" s="462"/>
      <c r="H365" s="396"/>
      <c r="I365" s="397"/>
      <c r="J365" s="464"/>
      <c r="K365" s="436"/>
      <c r="L365" s="437"/>
      <c r="M365" s="464"/>
      <c r="N365" s="436"/>
      <c r="O365" s="437"/>
      <c r="P365" s="464"/>
      <c r="Q365" s="436"/>
      <c r="R365" s="437"/>
      <c r="S365" s="395"/>
      <c r="T365" s="401"/>
      <c r="U365" s="397"/>
      <c r="V365" s="371" t="s">
        <v>372</v>
      </c>
    </row>
    <row r="366" spans="2:22" ht="15" customHeight="1">
      <c r="B366" s="366"/>
      <c r="C366" s="432"/>
      <c r="D366" s="432"/>
      <c r="E366" s="394" t="s">
        <v>312</v>
      </c>
      <c r="F366" s="370" t="s">
        <v>311</v>
      </c>
      <c r="G366" s="462"/>
      <c r="H366" s="396"/>
      <c r="I366" s="397"/>
      <c r="J366" s="464"/>
      <c r="K366" s="436"/>
      <c r="L366" s="437"/>
      <c r="M366" s="464"/>
      <c r="N366" s="436"/>
      <c r="O366" s="437"/>
      <c r="P366" s="464"/>
      <c r="Q366" s="436"/>
      <c r="R366" s="437"/>
      <c r="S366" s="395"/>
      <c r="T366" s="401"/>
      <c r="U366" s="397"/>
      <c r="V366" s="371" t="s">
        <v>372</v>
      </c>
    </row>
    <row r="367" spans="2:22" ht="15" customHeight="1">
      <c r="B367" s="366"/>
      <c r="C367" s="432"/>
      <c r="D367" s="432"/>
      <c r="E367" s="394" t="s">
        <v>313</v>
      </c>
      <c r="F367" s="370" t="s">
        <v>294</v>
      </c>
      <c r="G367" s="462"/>
      <c r="H367" s="396"/>
      <c r="I367" s="397"/>
      <c r="J367" s="464"/>
      <c r="K367" s="436"/>
      <c r="L367" s="437"/>
      <c r="M367" s="464"/>
      <c r="N367" s="436"/>
      <c r="O367" s="437"/>
      <c r="P367" s="464"/>
      <c r="Q367" s="436"/>
      <c r="R367" s="437"/>
      <c r="S367" s="395"/>
      <c r="T367" s="401"/>
      <c r="U367" s="397"/>
      <c r="V367" s="426" t="s">
        <v>369</v>
      </c>
    </row>
    <row r="368" spans="2:22" ht="15" customHeight="1">
      <c r="B368" s="366"/>
      <c r="C368" s="432"/>
      <c r="D368" s="432"/>
      <c r="E368" s="394" t="s">
        <v>314</v>
      </c>
      <c r="F368" s="370" t="s">
        <v>294</v>
      </c>
      <c r="G368" s="462"/>
      <c r="H368" s="396"/>
      <c r="I368" s="397"/>
      <c r="J368" s="464"/>
      <c r="K368" s="436"/>
      <c r="L368" s="437"/>
      <c r="M368" s="464"/>
      <c r="N368" s="436"/>
      <c r="O368" s="437"/>
      <c r="P368" s="464"/>
      <c r="Q368" s="436"/>
      <c r="R368" s="437"/>
      <c r="S368" s="395"/>
      <c r="T368" s="401"/>
      <c r="U368" s="397"/>
      <c r="V368" s="371" t="s">
        <v>373</v>
      </c>
    </row>
    <row r="369" spans="2:22" ht="15" customHeight="1">
      <c r="B369" s="366"/>
      <c r="C369" s="432"/>
      <c r="D369" s="442"/>
      <c r="E369" s="406" t="s">
        <v>315</v>
      </c>
      <c r="F369" s="407" t="s">
        <v>71</v>
      </c>
      <c r="G369" s="465"/>
      <c r="H369" s="453">
        <v>1</v>
      </c>
      <c r="I369" s="410"/>
      <c r="J369" s="466"/>
      <c r="K369" s="446"/>
      <c r="L369" s="447"/>
      <c r="M369" s="466"/>
      <c r="N369" s="446"/>
      <c r="O369" s="447"/>
      <c r="P369" s="466"/>
      <c r="Q369" s="446"/>
      <c r="R369" s="447"/>
      <c r="S369" s="408"/>
      <c r="T369" s="415"/>
      <c r="U369" s="410"/>
      <c r="V369" s="489" t="s">
        <v>374</v>
      </c>
    </row>
    <row r="370" spans="2:22" ht="15" customHeight="1">
      <c r="B370" s="366"/>
      <c r="C370" s="366"/>
      <c r="D370" s="427" t="s">
        <v>316</v>
      </c>
      <c r="E370" s="364"/>
      <c r="F370" s="365" t="s">
        <v>71</v>
      </c>
      <c r="G370" s="392"/>
      <c r="H370" s="387">
        <v>1</v>
      </c>
      <c r="I370" s="388"/>
      <c r="J370" s="429"/>
      <c r="K370" s="430"/>
      <c r="L370" s="431"/>
      <c r="M370" s="429"/>
      <c r="N370" s="430"/>
      <c r="O370" s="431"/>
      <c r="P370" s="429"/>
      <c r="Q370" s="430"/>
      <c r="R370" s="431"/>
      <c r="S370" s="392"/>
      <c r="T370" s="387">
        <v>1</v>
      </c>
      <c r="U370" s="388"/>
      <c r="V370" s="393"/>
    </row>
    <row r="371" spans="2:22" ht="15" customHeight="1">
      <c r="B371" s="366"/>
      <c r="C371" s="366"/>
      <c r="D371" s="432"/>
      <c r="E371" s="394" t="s">
        <v>317</v>
      </c>
      <c r="F371" s="434" t="s">
        <v>71</v>
      </c>
      <c r="G371" s="462"/>
      <c r="H371" s="440">
        <v>1</v>
      </c>
      <c r="I371" s="397"/>
      <c r="J371" s="464"/>
      <c r="K371" s="436"/>
      <c r="L371" s="437"/>
      <c r="M371" s="464"/>
      <c r="N371" s="436"/>
      <c r="O371" s="437"/>
      <c r="P371" s="464"/>
      <c r="Q371" s="436"/>
      <c r="R371" s="437"/>
      <c r="S371" s="395"/>
      <c r="T371" s="401"/>
      <c r="U371" s="397"/>
      <c r="V371" s="371" t="s">
        <v>375</v>
      </c>
    </row>
    <row r="372" spans="2:22" ht="15" customHeight="1">
      <c r="B372" s="366"/>
      <c r="C372" s="366"/>
      <c r="D372" s="432"/>
      <c r="E372" s="394" t="s">
        <v>318</v>
      </c>
      <c r="F372" s="434" t="s">
        <v>71</v>
      </c>
      <c r="G372" s="462"/>
      <c r="H372" s="440">
        <v>1</v>
      </c>
      <c r="I372" s="397"/>
      <c r="J372" s="464"/>
      <c r="K372" s="436"/>
      <c r="L372" s="437"/>
      <c r="M372" s="464"/>
      <c r="N372" s="436"/>
      <c r="O372" s="437"/>
      <c r="P372" s="464"/>
      <c r="Q372" s="436"/>
      <c r="R372" s="437"/>
      <c r="S372" s="395"/>
      <c r="T372" s="401"/>
      <c r="U372" s="397"/>
      <c r="V372" s="371" t="s">
        <v>375</v>
      </c>
    </row>
    <row r="373" spans="2:22" ht="15" customHeight="1">
      <c r="B373" s="366"/>
      <c r="C373" s="366"/>
      <c r="D373" s="432"/>
      <c r="E373" s="394" t="s">
        <v>319</v>
      </c>
      <c r="F373" s="434" t="s">
        <v>71</v>
      </c>
      <c r="G373" s="462"/>
      <c r="H373" s="440">
        <v>1</v>
      </c>
      <c r="I373" s="397"/>
      <c r="J373" s="464"/>
      <c r="K373" s="436"/>
      <c r="L373" s="437"/>
      <c r="M373" s="464"/>
      <c r="N373" s="436"/>
      <c r="O373" s="437"/>
      <c r="P373" s="464"/>
      <c r="Q373" s="436"/>
      <c r="R373" s="437"/>
      <c r="S373" s="395"/>
      <c r="T373" s="401"/>
      <c r="U373" s="397"/>
      <c r="V373" s="371" t="s">
        <v>375</v>
      </c>
    </row>
    <row r="374" spans="2:22" ht="15" customHeight="1">
      <c r="B374" s="366"/>
      <c r="C374" s="366"/>
      <c r="D374" s="432"/>
      <c r="E374" s="394" t="s">
        <v>320</v>
      </c>
      <c r="F374" s="434" t="s">
        <v>71</v>
      </c>
      <c r="G374" s="462"/>
      <c r="H374" s="440">
        <v>1</v>
      </c>
      <c r="I374" s="397"/>
      <c r="J374" s="464"/>
      <c r="K374" s="436"/>
      <c r="L374" s="437"/>
      <c r="M374" s="464"/>
      <c r="N374" s="436"/>
      <c r="O374" s="437"/>
      <c r="P374" s="464"/>
      <c r="Q374" s="436"/>
      <c r="R374" s="437"/>
      <c r="S374" s="395"/>
      <c r="T374" s="401"/>
      <c r="U374" s="397"/>
      <c r="V374" s="371" t="s">
        <v>375</v>
      </c>
    </row>
    <row r="375" spans="2:22" ht="15" customHeight="1">
      <c r="B375" s="366"/>
      <c r="C375" s="366"/>
      <c r="D375" s="432"/>
      <c r="E375" s="394" t="s">
        <v>321</v>
      </c>
      <c r="F375" s="434" t="s">
        <v>71</v>
      </c>
      <c r="G375" s="462"/>
      <c r="H375" s="440">
        <v>1</v>
      </c>
      <c r="I375" s="397"/>
      <c r="J375" s="464"/>
      <c r="K375" s="436"/>
      <c r="L375" s="437"/>
      <c r="M375" s="464"/>
      <c r="N375" s="436"/>
      <c r="O375" s="437"/>
      <c r="P375" s="464"/>
      <c r="Q375" s="436"/>
      <c r="R375" s="437"/>
      <c r="S375" s="395"/>
      <c r="T375" s="401"/>
      <c r="U375" s="397"/>
      <c r="V375" s="371" t="s">
        <v>375</v>
      </c>
    </row>
    <row r="376" spans="2:22" ht="15" customHeight="1">
      <c r="B376" s="366"/>
      <c r="C376" s="366"/>
      <c r="D376" s="432"/>
      <c r="E376" s="394" t="s">
        <v>322</v>
      </c>
      <c r="F376" s="434" t="s">
        <v>71</v>
      </c>
      <c r="G376" s="462"/>
      <c r="H376" s="440">
        <v>1</v>
      </c>
      <c r="I376" s="397"/>
      <c r="J376" s="464"/>
      <c r="K376" s="436"/>
      <c r="L376" s="437"/>
      <c r="M376" s="464"/>
      <c r="N376" s="436"/>
      <c r="O376" s="437"/>
      <c r="P376" s="464"/>
      <c r="Q376" s="436"/>
      <c r="R376" s="437"/>
      <c r="S376" s="395"/>
      <c r="T376" s="401"/>
      <c r="U376" s="397"/>
      <c r="V376" s="371" t="s">
        <v>375</v>
      </c>
    </row>
    <row r="377" spans="2:22" ht="15" customHeight="1">
      <c r="B377" s="366"/>
      <c r="C377" s="366"/>
      <c r="D377" s="432"/>
      <c r="E377" s="394" t="s">
        <v>323</v>
      </c>
      <c r="F377" s="434" t="s">
        <v>71</v>
      </c>
      <c r="G377" s="462"/>
      <c r="H377" s="440">
        <v>1</v>
      </c>
      <c r="I377" s="397"/>
      <c r="J377" s="464"/>
      <c r="K377" s="436"/>
      <c r="L377" s="437"/>
      <c r="M377" s="464"/>
      <c r="N377" s="436"/>
      <c r="O377" s="437"/>
      <c r="P377" s="464"/>
      <c r="Q377" s="436"/>
      <c r="R377" s="437"/>
      <c r="S377" s="395"/>
      <c r="T377" s="401"/>
      <c r="U377" s="397"/>
      <c r="V377" s="371" t="s">
        <v>375</v>
      </c>
    </row>
    <row r="378" spans="2:22" ht="15" customHeight="1">
      <c r="B378" s="366"/>
      <c r="C378" s="366"/>
      <c r="D378" s="432"/>
      <c r="E378" s="394" t="s">
        <v>324</v>
      </c>
      <c r="F378" s="434" t="s">
        <v>71</v>
      </c>
      <c r="G378" s="462"/>
      <c r="H378" s="440">
        <v>1</v>
      </c>
      <c r="I378" s="397"/>
      <c r="J378" s="464"/>
      <c r="K378" s="436"/>
      <c r="L378" s="437"/>
      <c r="M378" s="464"/>
      <c r="N378" s="436"/>
      <c r="O378" s="437"/>
      <c r="P378" s="464"/>
      <c r="Q378" s="436"/>
      <c r="R378" s="437"/>
      <c r="S378" s="395"/>
      <c r="T378" s="401"/>
      <c r="U378" s="397"/>
      <c r="V378" s="371" t="s">
        <v>375</v>
      </c>
    </row>
    <row r="379" spans="2:22" ht="15" customHeight="1">
      <c r="B379" s="366"/>
      <c r="C379" s="366"/>
      <c r="D379" s="432"/>
      <c r="E379" s="394" t="s">
        <v>325</v>
      </c>
      <c r="F379" s="434" t="s">
        <v>71</v>
      </c>
      <c r="G379" s="462"/>
      <c r="H379" s="440">
        <v>1</v>
      </c>
      <c r="I379" s="397"/>
      <c r="J379" s="464"/>
      <c r="K379" s="436"/>
      <c r="L379" s="437"/>
      <c r="M379" s="464"/>
      <c r="N379" s="436"/>
      <c r="O379" s="437"/>
      <c r="P379" s="464"/>
      <c r="Q379" s="436"/>
      <c r="R379" s="437"/>
      <c r="S379" s="395"/>
      <c r="T379" s="401"/>
      <c r="U379" s="397"/>
      <c r="V379" s="371" t="s">
        <v>375</v>
      </c>
    </row>
    <row r="380" spans="2:22" ht="15" customHeight="1">
      <c r="B380" s="366"/>
      <c r="C380" s="366"/>
      <c r="D380" s="432"/>
      <c r="E380" s="394" t="s">
        <v>326</v>
      </c>
      <c r="F380" s="434" t="s">
        <v>71</v>
      </c>
      <c r="G380" s="462"/>
      <c r="H380" s="440">
        <v>1</v>
      </c>
      <c r="I380" s="397"/>
      <c r="J380" s="464"/>
      <c r="K380" s="436"/>
      <c r="L380" s="437"/>
      <c r="M380" s="464"/>
      <c r="N380" s="436"/>
      <c r="O380" s="437"/>
      <c r="P380" s="464"/>
      <c r="Q380" s="436"/>
      <c r="R380" s="437"/>
      <c r="S380" s="395"/>
      <c r="T380" s="401"/>
      <c r="U380" s="397"/>
      <c r="V380" s="371" t="s">
        <v>375</v>
      </c>
    </row>
    <row r="381" spans="2:22" ht="15" customHeight="1">
      <c r="B381" s="366"/>
      <c r="C381" s="366"/>
      <c r="D381" s="432"/>
      <c r="E381" s="394" t="s">
        <v>327</v>
      </c>
      <c r="F381" s="434" t="s">
        <v>71</v>
      </c>
      <c r="G381" s="462"/>
      <c r="H381" s="440">
        <v>1</v>
      </c>
      <c r="I381" s="397"/>
      <c r="J381" s="464"/>
      <c r="K381" s="436"/>
      <c r="L381" s="437"/>
      <c r="M381" s="464"/>
      <c r="N381" s="436"/>
      <c r="O381" s="437"/>
      <c r="P381" s="464"/>
      <c r="Q381" s="436"/>
      <c r="R381" s="437"/>
      <c r="S381" s="395"/>
      <c r="T381" s="401"/>
      <c r="U381" s="397"/>
      <c r="V381" s="371" t="s">
        <v>375</v>
      </c>
    </row>
    <row r="382" spans="2:22" ht="15" customHeight="1">
      <c r="B382" s="366"/>
      <c r="C382" s="366"/>
      <c r="D382" s="432"/>
      <c r="E382" s="394" t="s">
        <v>328</v>
      </c>
      <c r="F382" s="434" t="s">
        <v>71</v>
      </c>
      <c r="G382" s="462"/>
      <c r="H382" s="440">
        <v>1</v>
      </c>
      <c r="I382" s="397"/>
      <c r="J382" s="464"/>
      <c r="K382" s="436"/>
      <c r="L382" s="437"/>
      <c r="M382" s="464"/>
      <c r="N382" s="436"/>
      <c r="O382" s="437"/>
      <c r="P382" s="464"/>
      <c r="Q382" s="436"/>
      <c r="R382" s="437"/>
      <c r="S382" s="395"/>
      <c r="T382" s="401"/>
      <c r="U382" s="397"/>
      <c r="V382" s="371" t="s">
        <v>375</v>
      </c>
    </row>
    <row r="383" spans="2:22" ht="15" customHeight="1">
      <c r="B383" s="366"/>
      <c r="C383" s="366"/>
      <c r="D383" s="432"/>
      <c r="E383" s="394" t="s">
        <v>329</v>
      </c>
      <c r="F383" s="434" t="s">
        <v>71</v>
      </c>
      <c r="G383" s="462"/>
      <c r="H383" s="440">
        <v>1</v>
      </c>
      <c r="I383" s="397"/>
      <c r="J383" s="464"/>
      <c r="K383" s="436"/>
      <c r="L383" s="437"/>
      <c r="M383" s="464"/>
      <c r="N383" s="436"/>
      <c r="O383" s="437"/>
      <c r="P383" s="464"/>
      <c r="Q383" s="436"/>
      <c r="R383" s="437"/>
      <c r="S383" s="395"/>
      <c r="T383" s="401"/>
      <c r="U383" s="397"/>
      <c r="V383" s="371" t="s">
        <v>375</v>
      </c>
    </row>
    <row r="384" spans="2:22" ht="15" customHeight="1">
      <c r="B384" s="366"/>
      <c r="C384" s="366"/>
      <c r="D384" s="432"/>
      <c r="E384" s="394" t="s">
        <v>330</v>
      </c>
      <c r="F384" s="434" t="s">
        <v>71</v>
      </c>
      <c r="G384" s="462"/>
      <c r="H384" s="440">
        <v>1</v>
      </c>
      <c r="I384" s="397"/>
      <c r="J384" s="464"/>
      <c r="K384" s="436"/>
      <c r="L384" s="437"/>
      <c r="M384" s="464"/>
      <c r="N384" s="436"/>
      <c r="O384" s="437"/>
      <c r="P384" s="464"/>
      <c r="Q384" s="436"/>
      <c r="R384" s="437"/>
      <c r="S384" s="395"/>
      <c r="T384" s="401"/>
      <c r="U384" s="397"/>
      <c r="V384" s="371" t="s">
        <v>375</v>
      </c>
    </row>
    <row r="385" spans="2:22" ht="15" customHeight="1">
      <c r="B385" s="366"/>
      <c r="C385" s="366"/>
      <c r="D385" s="432"/>
      <c r="E385" s="394" t="s">
        <v>331</v>
      </c>
      <c r="F385" s="434" t="s">
        <v>71</v>
      </c>
      <c r="G385" s="462"/>
      <c r="H385" s="440">
        <v>1</v>
      </c>
      <c r="I385" s="397"/>
      <c r="J385" s="464"/>
      <c r="K385" s="436"/>
      <c r="L385" s="437"/>
      <c r="M385" s="464"/>
      <c r="N385" s="436"/>
      <c r="O385" s="437"/>
      <c r="P385" s="464"/>
      <c r="Q385" s="436"/>
      <c r="R385" s="437"/>
      <c r="S385" s="395"/>
      <c r="T385" s="401"/>
      <c r="U385" s="397"/>
      <c r="V385" s="371" t="s">
        <v>375</v>
      </c>
    </row>
    <row r="386" spans="2:22" ht="15" customHeight="1">
      <c r="B386" s="366"/>
      <c r="C386" s="366"/>
      <c r="D386" s="432"/>
      <c r="E386" s="394" t="s">
        <v>332</v>
      </c>
      <c r="F386" s="434" t="s">
        <v>71</v>
      </c>
      <c r="G386" s="462"/>
      <c r="H386" s="440">
        <v>1</v>
      </c>
      <c r="I386" s="397"/>
      <c r="J386" s="464"/>
      <c r="K386" s="436"/>
      <c r="L386" s="437"/>
      <c r="M386" s="464"/>
      <c r="N386" s="436"/>
      <c r="O386" s="437"/>
      <c r="P386" s="464"/>
      <c r="Q386" s="436"/>
      <c r="R386" s="437"/>
      <c r="S386" s="395"/>
      <c r="T386" s="401"/>
      <c r="U386" s="397"/>
      <c r="V386" s="371" t="s">
        <v>375</v>
      </c>
    </row>
    <row r="387" spans="2:22" ht="15" customHeight="1">
      <c r="B387" s="366"/>
      <c r="C387" s="366"/>
      <c r="D387" s="432"/>
      <c r="E387" s="394" t="s">
        <v>333</v>
      </c>
      <c r="F387" s="434" t="s">
        <v>71</v>
      </c>
      <c r="G387" s="462"/>
      <c r="H387" s="440">
        <v>1</v>
      </c>
      <c r="I387" s="397"/>
      <c r="J387" s="464"/>
      <c r="K387" s="436"/>
      <c r="L387" s="437"/>
      <c r="M387" s="464"/>
      <c r="N387" s="436"/>
      <c r="O387" s="437"/>
      <c r="P387" s="464"/>
      <c r="Q387" s="436"/>
      <c r="R387" s="437"/>
      <c r="S387" s="395"/>
      <c r="T387" s="401"/>
      <c r="U387" s="397"/>
      <c r="V387" s="371" t="s">
        <v>375</v>
      </c>
    </row>
    <row r="388" spans="2:22" ht="15" customHeight="1">
      <c r="B388" s="366"/>
      <c r="C388" s="366"/>
      <c r="D388" s="432"/>
      <c r="E388" s="394" t="s">
        <v>334</v>
      </c>
      <c r="F388" s="434" t="s">
        <v>71</v>
      </c>
      <c r="G388" s="462"/>
      <c r="H388" s="440">
        <v>1</v>
      </c>
      <c r="I388" s="397"/>
      <c r="J388" s="464"/>
      <c r="K388" s="436"/>
      <c r="L388" s="437"/>
      <c r="M388" s="464"/>
      <c r="N388" s="436"/>
      <c r="O388" s="437"/>
      <c r="P388" s="464"/>
      <c r="Q388" s="436"/>
      <c r="R388" s="437"/>
      <c r="S388" s="395"/>
      <c r="T388" s="401"/>
      <c r="U388" s="397"/>
      <c r="V388" s="371" t="s">
        <v>375</v>
      </c>
    </row>
    <row r="389" spans="2:22" ht="15" customHeight="1">
      <c r="B389" s="366"/>
      <c r="C389" s="366"/>
      <c r="D389" s="432"/>
      <c r="E389" s="394" t="s">
        <v>335</v>
      </c>
      <c r="F389" s="434" t="s">
        <v>71</v>
      </c>
      <c r="G389" s="462"/>
      <c r="H389" s="440">
        <v>1</v>
      </c>
      <c r="I389" s="397"/>
      <c r="J389" s="464"/>
      <c r="K389" s="436"/>
      <c r="L389" s="437"/>
      <c r="M389" s="464"/>
      <c r="N389" s="436"/>
      <c r="O389" s="437"/>
      <c r="P389" s="464"/>
      <c r="Q389" s="436"/>
      <c r="R389" s="437"/>
      <c r="S389" s="395"/>
      <c r="T389" s="401"/>
      <c r="U389" s="397"/>
      <c r="V389" s="371" t="s">
        <v>375</v>
      </c>
    </row>
    <row r="390" spans="2:22" ht="15" customHeight="1">
      <c r="B390" s="366"/>
      <c r="C390" s="366"/>
      <c r="D390" s="432"/>
      <c r="E390" s="394" t="s">
        <v>336</v>
      </c>
      <c r="F390" s="434" t="s">
        <v>71</v>
      </c>
      <c r="G390" s="462"/>
      <c r="H390" s="440">
        <v>1</v>
      </c>
      <c r="I390" s="397"/>
      <c r="J390" s="464"/>
      <c r="K390" s="436"/>
      <c r="L390" s="437"/>
      <c r="M390" s="464"/>
      <c r="N390" s="436"/>
      <c r="O390" s="437"/>
      <c r="P390" s="464"/>
      <c r="Q390" s="436"/>
      <c r="R390" s="437"/>
      <c r="S390" s="395"/>
      <c r="T390" s="401"/>
      <c r="U390" s="397"/>
      <c r="V390" s="371" t="s">
        <v>375</v>
      </c>
    </row>
    <row r="391" spans="2:22" ht="15" customHeight="1">
      <c r="B391" s="366"/>
      <c r="C391" s="366"/>
      <c r="D391" s="432"/>
      <c r="E391" s="394" t="s">
        <v>337</v>
      </c>
      <c r="F391" s="434" t="s">
        <v>71</v>
      </c>
      <c r="G391" s="462"/>
      <c r="H391" s="440">
        <v>1</v>
      </c>
      <c r="I391" s="397"/>
      <c r="J391" s="464"/>
      <c r="K391" s="436"/>
      <c r="L391" s="437"/>
      <c r="M391" s="464"/>
      <c r="N391" s="436"/>
      <c r="O391" s="437"/>
      <c r="P391" s="464"/>
      <c r="Q391" s="436"/>
      <c r="R391" s="437"/>
      <c r="S391" s="395"/>
      <c r="T391" s="401"/>
      <c r="U391" s="397"/>
      <c r="V391" s="371" t="s">
        <v>375</v>
      </c>
    </row>
    <row r="392" spans="2:22" ht="15" customHeight="1">
      <c r="B392" s="366"/>
      <c r="C392" s="366"/>
      <c r="D392" s="432"/>
      <c r="E392" s="394" t="s">
        <v>338</v>
      </c>
      <c r="F392" s="434" t="s">
        <v>71</v>
      </c>
      <c r="G392" s="462"/>
      <c r="H392" s="440">
        <v>1</v>
      </c>
      <c r="I392" s="397"/>
      <c r="J392" s="464"/>
      <c r="K392" s="436"/>
      <c r="L392" s="437"/>
      <c r="M392" s="464"/>
      <c r="N392" s="436"/>
      <c r="O392" s="437"/>
      <c r="P392" s="464"/>
      <c r="Q392" s="436"/>
      <c r="R392" s="437"/>
      <c r="S392" s="395"/>
      <c r="T392" s="401"/>
      <c r="U392" s="397"/>
      <c r="V392" s="371" t="s">
        <v>375</v>
      </c>
    </row>
    <row r="393" spans="2:22" ht="15" customHeight="1">
      <c r="B393" s="366"/>
      <c r="C393" s="366"/>
      <c r="D393" s="432"/>
      <c r="E393" s="394" t="s">
        <v>339</v>
      </c>
      <c r="F393" s="434" t="s">
        <v>71</v>
      </c>
      <c r="G393" s="462"/>
      <c r="H393" s="440">
        <v>1</v>
      </c>
      <c r="I393" s="397"/>
      <c r="J393" s="464"/>
      <c r="K393" s="436"/>
      <c r="L393" s="437"/>
      <c r="M393" s="464"/>
      <c r="N393" s="436"/>
      <c r="O393" s="437"/>
      <c r="P393" s="464"/>
      <c r="Q393" s="436"/>
      <c r="R393" s="437"/>
      <c r="S393" s="395"/>
      <c r="T393" s="401"/>
      <c r="U393" s="397"/>
      <c r="V393" s="371" t="s">
        <v>375</v>
      </c>
    </row>
    <row r="394" spans="2:22" ht="15" customHeight="1">
      <c r="B394" s="366"/>
      <c r="C394" s="366"/>
      <c r="D394" s="701"/>
      <c r="E394" s="419" t="s">
        <v>340</v>
      </c>
      <c r="F394" s="702" t="s">
        <v>71</v>
      </c>
      <c r="G394" s="703"/>
      <c r="H394" s="704">
        <v>1</v>
      </c>
      <c r="I394" s="422"/>
      <c r="J394" s="705"/>
      <c r="K394" s="438"/>
      <c r="L394" s="706"/>
      <c r="M394" s="705"/>
      <c r="N394" s="438"/>
      <c r="O394" s="706"/>
      <c r="P394" s="705"/>
      <c r="Q394" s="438"/>
      <c r="R394" s="706"/>
      <c r="S394" s="707"/>
      <c r="T394" s="425"/>
      <c r="U394" s="422"/>
      <c r="V394" s="426" t="s">
        <v>375</v>
      </c>
    </row>
    <row r="395" spans="2:22" ht="15" customHeight="1">
      <c r="B395" s="366"/>
      <c r="C395" s="366"/>
      <c r="D395" s="442"/>
      <c r="E395" s="406"/>
      <c r="F395" s="444"/>
      <c r="G395" s="408"/>
      <c r="H395" s="449"/>
      <c r="I395" s="410"/>
      <c r="J395" s="408"/>
      <c r="K395" s="415"/>
      <c r="L395" s="410"/>
      <c r="M395" s="408"/>
      <c r="N395" s="415"/>
      <c r="O395" s="410"/>
      <c r="P395" s="408"/>
      <c r="Q395" s="415"/>
      <c r="R395" s="410"/>
      <c r="S395" s="408"/>
      <c r="T395" s="415"/>
      <c r="U395" s="410"/>
      <c r="V395" s="416"/>
    </row>
    <row r="396" spans="2:22" ht="15" customHeight="1">
      <c r="B396" s="366"/>
      <c r="C396" s="366"/>
      <c r="D396" s="427" t="s">
        <v>341</v>
      </c>
      <c r="E396" s="364"/>
      <c r="F396" s="365" t="s">
        <v>71</v>
      </c>
      <c r="G396" s="429"/>
      <c r="H396" s="430"/>
      <c r="I396" s="431"/>
      <c r="J396" s="429"/>
      <c r="K396" s="430"/>
      <c r="L396" s="431"/>
      <c r="M396" s="392"/>
      <c r="N396" s="387">
        <v>1</v>
      </c>
      <c r="O396" s="388"/>
      <c r="P396" s="429"/>
      <c r="Q396" s="430"/>
      <c r="R396" s="431"/>
      <c r="S396" s="392"/>
      <c r="T396" s="387">
        <v>1</v>
      </c>
      <c r="U396" s="388"/>
      <c r="V396" s="490"/>
    </row>
    <row r="397" spans="2:22" ht="15" customHeight="1">
      <c r="B397" s="366"/>
      <c r="C397" s="366"/>
      <c r="D397" s="432"/>
      <c r="E397" s="394" t="s">
        <v>342</v>
      </c>
      <c r="F397" s="434" t="s">
        <v>71</v>
      </c>
      <c r="G397" s="464"/>
      <c r="H397" s="436"/>
      <c r="I397" s="437"/>
      <c r="J397" s="464"/>
      <c r="K397" s="436"/>
      <c r="L397" s="437"/>
      <c r="M397" s="462"/>
      <c r="N397" s="440">
        <v>1</v>
      </c>
      <c r="O397" s="397"/>
      <c r="P397" s="464"/>
      <c r="Q397" s="436"/>
      <c r="R397" s="437"/>
      <c r="S397" s="395"/>
      <c r="T397" s="401"/>
      <c r="U397" s="397"/>
      <c r="V397" s="371" t="s">
        <v>375</v>
      </c>
    </row>
    <row r="398" spans="2:22" ht="15" customHeight="1">
      <c r="B398" s="366"/>
      <c r="C398" s="366"/>
      <c r="D398" s="432"/>
      <c r="E398" s="394" t="s">
        <v>343</v>
      </c>
      <c r="F398" s="434" t="s">
        <v>71</v>
      </c>
      <c r="G398" s="464"/>
      <c r="H398" s="436"/>
      <c r="I398" s="437"/>
      <c r="J398" s="464"/>
      <c r="K398" s="436"/>
      <c r="L398" s="437"/>
      <c r="M398" s="462"/>
      <c r="N398" s="440">
        <v>1</v>
      </c>
      <c r="O398" s="397"/>
      <c r="P398" s="464"/>
      <c r="Q398" s="436"/>
      <c r="R398" s="437"/>
      <c r="S398" s="395"/>
      <c r="T398" s="401"/>
      <c r="U398" s="397"/>
      <c r="V398" s="371" t="s">
        <v>375</v>
      </c>
    </row>
    <row r="399" spans="2:22" ht="15" customHeight="1">
      <c r="B399" s="366"/>
      <c r="C399" s="366"/>
      <c r="D399" s="432"/>
      <c r="E399" s="394" t="s">
        <v>344</v>
      </c>
      <c r="F399" s="434" t="s">
        <v>71</v>
      </c>
      <c r="G399" s="464"/>
      <c r="H399" s="436"/>
      <c r="I399" s="437"/>
      <c r="J399" s="464"/>
      <c r="K399" s="436"/>
      <c r="L399" s="437"/>
      <c r="M399" s="462"/>
      <c r="N399" s="440">
        <v>1</v>
      </c>
      <c r="O399" s="397"/>
      <c r="P399" s="464"/>
      <c r="Q399" s="436"/>
      <c r="R399" s="437"/>
      <c r="S399" s="395"/>
      <c r="T399" s="401"/>
      <c r="U399" s="397"/>
      <c r="V399" s="371" t="s">
        <v>375</v>
      </c>
    </row>
    <row r="400" spans="2:22" ht="15" customHeight="1">
      <c r="B400" s="366"/>
      <c r="C400" s="366"/>
      <c r="D400" s="432"/>
      <c r="E400" s="394" t="s">
        <v>345</v>
      </c>
      <c r="F400" s="434" t="s">
        <v>71</v>
      </c>
      <c r="G400" s="464"/>
      <c r="H400" s="436"/>
      <c r="I400" s="437"/>
      <c r="J400" s="464"/>
      <c r="K400" s="436"/>
      <c r="L400" s="437"/>
      <c r="M400" s="462"/>
      <c r="N400" s="440">
        <v>1</v>
      </c>
      <c r="O400" s="397"/>
      <c r="P400" s="464"/>
      <c r="Q400" s="436"/>
      <c r="R400" s="437"/>
      <c r="S400" s="395"/>
      <c r="T400" s="401"/>
      <c r="U400" s="397"/>
      <c r="V400" s="371" t="s">
        <v>375</v>
      </c>
    </row>
    <row r="401" spans="2:22" ht="15" customHeight="1">
      <c r="B401" s="366"/>
      <c r="C401" s="366"/>
      <c r="D401" s="432"/>
      <c r="E401" s="394" t="s">
        <v>346</v>
      </c>
      <c r="F401" s="434" t="s">
        <v>71</v>
      </c>
      <c r="G401" s="464"/>
      <c r="H401" s="436"/>
      <c r="I401" s="437"/>
      <c r="J401" s="464"/>
      <c r="K401" s="436"/>
      <c r="L401" s="437"/>
      <c r="M401" s="462"/>
      <c r="N401" s="440">
        <v>1</v>
      </c>
      <c r="O401" s="397"/>
      <c r="P401" s="464"/>
      <c r="Q401" s="436"/>
      <c r="R401" s="437"/>
      <c r="S401" s="395"/>
      <c r="T401" s="401"/>
      <c r="U401" s="397"/>
      <c r="V401" s="371" t="s">
        <v>375</v>
      </c>
    </row>
    <row r="402" spans="2:22" ht="15" customHeight="1">
      <c r="B402" s="366"/>
      <c r="C402" s="366"/>
      <c r="D402" s="432"/>
      <c r="E402" s="394" t="s">
        <v>347</v>
      </c>
      <c r="F402" s="434" t="s">
        <v>71</v>
      </c>
      <c r="G402" s="464"/>
      <c r="H402" s="436"/>
      <c r="I402" s="437"/>
      <c r="J402" s="464"/>
      <c r="K402" s="436"/>
      <c r="L402" s="437"/>
      <c r="M402" s="462"/>
      <c r="N402" s="440">
        <v>1</v>
      </c>
      <c r="O402" s="397"/>
      <c r="P402" s="464"/>
      <c r="Q402" s="436"/>
      <c r="R402" s="437"/>
      <c r="S402" s="395"/>
      <c r="T402" s="401"/>
      <c r="U402" s="397"/>
      <c r="V402" s="371" t="s">
        <v>375</v>
      </c>
    </row>
    <row r="403" spans="2:22" ht="15" customHeight="1">
      <c r="B403" s="373"/>
      <c r="C403" s="373"/>
      <c r="D403" s="701"/>
      <c r="E403" s="419" t="s">
        <v>348</v>
      </c>
      <c r="F403" s="702" t="s">
        <v>71</v>
      </c>
      <c r="G403" s="705"/>
      <c r="H403" s="438"/>
      <c r="I403" s="706"/>
      <c r="J403" s="705"/>
      <c r="K403" s="438"/>
      <c r="L403" s="706"/>
      <c r="M403" s="703"/>
      <c r="N403" s="704">
        <v>1</v>
      </c>
      <c r="O403" s="422"/>
      <c r="P403" s="705"/>
      <c r="Q403" s="438"/>
      <c r="R403" s="706"/>
      <c r="S403" s="707"/>
      <c r="T403" s="425"/>
      <c r="U403" s="422"/>
      <c r="V403" s="426" t="s">
        <v>375</v>
      </c>
    </row>
    <row r="404" spans="2:22" ht="15" customHeight="1">
      <c r="B404" s="468"/>
      <c r="C404" s="468"/>
      <c r="D404" s="442"/>
      <c r="E404" s="406"/>
      <c r="F404" s="444"/>
      <c r="G404" s="408"/>
      <c r="H404" s="415"/>
      <c r="I404" s="410"/>
      <c r="J404" s="408"/>
      <c r="K404" s="415"/>
      <c r="L404" s="410"/>
      <c r="M404" s="408"/>
      <c r="N404" s="449"/>
      <c r="O404" s="410"/>
      <c r="P404" s="408"/>
      <c r="Q404" s="415"/>
      <c r="R404" s="410"/>
      <c r="S404" s="408"/>
      <c r="T404" s="415"/>
      <c r="U404" s="410"/>
      <c r="V404" s="416"/>
    </row>
    <row r="405" spans="2:22" ht="15" customHeight="1">
      <c r="B405" s="458" t="s">
        <v>349</v>
      </c>
      <c r="C405" s="458" t="s">
        <v>350</v>
      </c>
      <c r="D405" s="458"/>
      <c r="E405" s="377"/>
      <c r="F405" s="382" t="s">
        <v>71</v>
      </c>
      <c r="G405" s="452"/>
      <c r="H405" s="453">
        <v>1</v>
      </c>
      <c r="I405" s="454"/>
      <c r="J405" s="452"/>
      <c r="K405" s="453">
        <v>1</v>
      </c>
      <c r="L405" s="454"/>
      <c r="M405" s="452"/>
      <c r="N405" s="453">
        <v>1</v>
      </c>
      <c r="O405" s="454"/>
      <c r="P405" s="452"/>
      <c r="Q405" s="453">
        <v>1</v>
      </c>
      <c r="R405" s="454"/>
      <c r="S405" s="452"/>
      <c r="T405" s="453">
        <v>1</v>
      </c>
      <c r="U405" s="454"/>
      <c r="V405" s="393"/>
    </row>
    <row r="406" spans="2:22" ht="15" customHeight="1">
      <c r="B406" s="493" t="s">
        <v>529</v>
      </c>
      <c r="C406" s="458"/>
      <c r="D406" s="491"/>
      <c r="E406" s="492"/>
      <c r="F406" s="382" t="s">
        <v>71</v>
      </c>
      <c r="G406" s="452"/>
      <c r="H406" s="453">
        <v>1</v>
      </c>
      <c r="I406" s="454"/>
      <c r="J406" s="452"/>
      <c r="K406" s="453">
        <v>1</v>
      </c>
      <c r="L406" s="454"/>
      <c r="M406" s="452"/>
      <c r="N406" s="453">
        <v>1</v>
      </c>
      <c r="O406" s="454"/>
      <c r="P406" s="452"/>
      <c r="Q406" s="453">
        <v>1</v>
      </c>
      <c r="R406" s="454"/>
      <c r="S406" s="452"/>
      <c r="T406" s="453">
        <v>1</v>
      </c>
      <c r="U406" s="454"/>
      <c r="V406" s="493"/>
    </row>
    <row r="407" spans="2:22" ht="15" customHeight="1">
      <c r="B407" s="458" t="s">
        <v>351</v>
      </c>
      <c r="C407" s="458"/>
      <c r="D407" s="491"/>
      <c r="E407" s="377"/>
      <c r="F407" s="70" t="s">
        <v>71</v>
      </c>
      <c r="G407" s="452"/>
      <c r="H407" s="453">
        <v>1</v>
      </c>
      <c r="I407" s="454"/>
      <c r="J407" s="452"/>
      <c r="K407" s="453">
        <v>1</v>
      </c>
      <c r="L407" s="454"/>
      <c r="M407" s="452"/>
      <c r="N407" s="453">
        <v>1</v>
      </c>
      <c r="O407" s="454"/>
      <c r="P407" s="452"/>
      <c r="Q407" s="453">
        <v>1</v>
      </c>
      <c r="R407" s="454"/>
      <c r="S407" s="452"/>
      <c r="T407" s="453">
        <v>1</v>
      </c>
      <c r="U407" s="454"/>
      <c r="V407" s="494"/>
    </row>
    <row r="408" spans="2:22" ht="15" customHeight="1">
      <c r="B408" s="40" t="s">
        <v>431</v>
      </c>
    </row>
    <row r="409" spans="2:22" ht="15" customHeight="1">
      <c r="B409" s="40" t="s">
        <v>432</v>
      </c>
    </row>
    <row r="410" spans="2:22" ht="15" customHeight="1">
      <c r="B410" s="40" t="s">
        <v>1019</v>
      </c>
    </row>
    <row r="411" spans="2:22" ht="15" customHeight="1">
      <c r="B411" s="40" t="s">
        <v>998</v>
      </c>
    </row>
    <row r="412" spans="2:22" ht="15" customHeight="1">
      <c r="B412" s="40" t="s">
        <v>996</v>
      </c>
    </row>
    <row r="413" spans="2:22" s="506" customFormat="1" ht="15" customHeight="1">
      <c r="V413" s="507" t="s">
        <v>772</v>
      </c>
    </row>
    <row r="414" spans="2:22" s="506" customFormat="1" ht="15" customHeight="1">
      <c r="B414" s="356" t="s">
        <v>778</v>
      </c>
      <c r="C414" s="508"/>
      <c r="D414" s="508"/>
      <c r="E414" s="508"/>
      <c r="F414" s="508"/>
      <c r="G414" s="508"/>
      <c r="H414" s="508"/>
      <c r="I414" s="508"/>
      <c r="J414" s="508"/>
      <c r="K414" s="508"/>
      <c r="L414" s="508"/>
      <c r="M414" s="508"/>
      <c r="N414" s="508"/>
      <c r="O414" s="508"/>
      <c r="P414" s="508"/>
      <c r="Q414" s="508"/>
      <c r="R414" s="508"/>
      <c r="S414" s="508"/>
      <c r="T414" s="508"/>
      <c r="U414" s="508"/>
      <c r="V414" s="509"/>
    </row>
    <row r="415" spans="2:22" ht="15" customHeight="1">
      <c r="B415" s="64"/>
      <c r="C415" s="358"/>
      <c r="D415" s="358"/>
      <c r="E415" s="358"/>
      <c r="F415" s="310"/>
      <c r="G415" s="64"/>
      <c r="H415" s="379"/>
      <c r="I415" s="64"/>
      <c r="J415" s="64"/>
      <c r="K415" s="379"/>
      <c r="L415" s="64"/>
      <c r="M415" s="64"/>
      <c r="N415" s="379"/>
      <c r="O415" s="64"/>
      <c r="P415" s="64"/>
      <c r="Q415" s="379"/>
      <c r="R415" s="64"/>
      <c r="S415" s="64"/>
      <c r="T415" s="379"/>
      <c r="U415" s="64"/>
      <c r="V415" s="120"/>
    </row>
    <row r="416" spans="2:22" ht="15" customHeight="1">
      <c r="B416" s="568" t="s">
        <v>522</v>
      </c>
      <c r="C416" s="359"/>
      <c r="D416" s="359"/>
      <c r="E416" s="359"/>
      <c r="F416" s="327"/>
      <c r="G416" s="380"/>
      <c r="H416" s="381"/>
      <c r="I416" s="380"/>
      <c r="J416" s="380"/>
      <c r="K416" s="381"/>
      <c r="L416" s="380"/>
      <c r="M416" s="380"/>
      <c r="N416" s="381"/>
      <c r="O416" s="380"/>
      <c r="P416" s="380"/>
      <c r="Q416" s="381"/>
      <c r="R416" s="380"/>
      <c r="S416" s="380"/>
      <c r="T416" s="381"/>
      <c r="U416" s="380"/>
      <c r="V416" s="120"/>
    </row>
    <row r="417" spans="2:22" ht="15" customHeight="1">
      <c r="B417" s="776" t="s">
        <v>101</v>
      </c>
      <c r="C417" s="840" t="s">
        <v>263</v>
      </c>
      <c r="D417" s="840" t="s">
        <v>264</v>
      </c>
      <c r="E417" s="840" t="s">
        <v>265</v>
      </c>
      <c r="F417" s="776" t="s">
        <v>74</v>
      </c>
      <c r="G417" s="836" t="s">
        <v>528</v>
      </c>
      <c r="H417" s="837"/>
      <c r="I417" s="837"/>
      <c r="J417" s="837"/>
      <c r="K417" s="837"/>
      <c r="L417" s="837"/>
      <c r="M417" s="837"/>
      <c r="N417" s="837"/>
      <c r="O417" s="837"/>
      <c r="P417" s="837"/>
      <c r="Q417" s="837"/>
      <c r="R417" s="837"/>
      <c r="S417" s="837"/>
      <c r="T417" s="837"/>
      <c r="U417" s="838"/>
      <c r="V417" s="735" t="s">
        <v>78</v>
      </c>
    </row>
    <row r="418" spans="2:22" ht="15" customHeight="1">
      <c r="B418" s="776"/>
      <c r="C418" s="840"/>
      <c r="D418" s="840"/>
      <c r="E418" s="840"/>
      <c r="F418" s="776"/>
      <c r="G418" s="839" t="s">
        <v>362</v>
      </c>
      <c r="H418" s="839"/>
      <c r="I418" s="839"/>
      <c r="J418" s="839" t="s">
        <v>363</v>
      </c>
      <c r="K418" s="839"/>
      <c r="L418" s="839"/>
      <c r="M418" s="839" t="s">
        <v>364</v>
      </c>
      <c r="N418" s="839"/>
      <c r="O418" s="839"/>
      <c r="P418" s="839" t="s">
        <v>365</v>
      </c>
      <c r="Q418" s="839"/>
      <c r="R418" s="839"/>
      <c r="S418" s="836" t="s">
        <v>79</v>
      </c>
      <c r="T418" s="837"/>
      <c r="U418" s="838"/>
      <c r="V418" s="735"/>
    </row>
    <row r="419" spans="2:22" ht="15" customHeight="1">
      <c r="B419" s="777"/>
      <c r="C419" s="841"/>
      <c r="D419" s="841"/>
      <c r="E419" s="841"/>
      <c r="F419" s="777"/>
      <c r="G419" s="383" t="s">
        <v>76</v>
      </c>
      <c r="H419" s="384" t="s">
        <v>75</v>
      </c>
      <c r="I419" s="385" t="s">
        <v>77</v>
      </c>
      <c r="J419" s="383" t="s">
        <v>76</v>
      </c>
      <c r="K419" s="384" t="s">
        <v>75</v>
      </c>
      <c r="L419" s="385" t="s">
        <v>77</v>
      </c>
      <c r="M419" s="383" t="s">
        <v>76</v>
      </c>
      <c r="N419" s="384" t="s">
        <v>75</v>
      </c>
      <c r="O419" s="385" t="s">
        <v>77</v>
      </c>
      <c r="P419" s="383" t="s">
        <v>76</v>
      </c>
      <c r="Q419" s="384" t="s">
        <v>75</v>
      </c>
      <c r="R419" s="385" t="s">
        <v>77</v>
      </c>
      <c r="S419" s="383" t="s">
        <v>76</v>
      </c>
      <c r="T419" s="384" t="s">
        <v>75</v>
      </c>
      <c r="U419" s="385" t="s">
        <v>77</v>
      </c>
      <c r="V419" s="735"/>
    </row>
    <row r="420" spans="2:22" ht="15" customHeight="1">
      <c r="B420" s="361" t="s">
        <v>266</v>
      </c>
      <c r="C420" s="362" t="s">
        <v>267</v>
      </c>
      <c r="D420" s="378" t="s">
        <v>268</v>
      </c>
      <c r="E420" s="364"/>
      <c r="F420" s="365" t="s">
        <v>71</v>
      </c>
      <c r="G420" s="386"/>
      <c r="H420" s="387">
        <v>1</v>
      </c>
      <c r="I420" s="388"/>
      <c r="J420" s="389"/>
      <c r="K420" s="390"/>
      <c r="L420" s="391"/>
      <c r="M420" s="389"/>
      <c r="N420" s="390"/>
      <c r="O420" s="391"/>
      <c r="P420" s="389"/>
      <c r="Q420" s="390"/>
      <c r="R420" s="391"/>
      <c r="S420" s="392"/>
      <c r="T420" s="387">
        <v>1</v>
      </c>
      <c r="U420" s="388"/>
      <c r="V420" s="393"/>
    </row>
    <row r="421" spans="2:22" ht="15" customHeight="1">
      <c r="B421" s="366"/>
      <c r="C421" s="367"/>
      <c r="D421" s="368"/>
      <c r="E421" s="394" t="s">
        <v>269</v>
      </c>
      <c r="F421" s="370" t="s">
        <v>270</v>
      </c>
      <c r="G421" s="395">
        <v>24900</v>
      </c>
      <c r="H421" s="396"/>
      <c r="I421" s="397"/>
      <c r="J421" s="398"/>
      <c r="K421" s="399"/>
      <c r="L421" s="400"/>
      <c r="M421" s="398"/>
      <c r="N421" s="399"/>
      <c r="O421" s="400"/>
      <c r="P421" s="398"/>
      <c r="Q421" s="399"/>
      <c r="R421" s="400"/>
      <c r="S421" s="395"/>
      <c r="T421" s="401"/>
      <c r="U421" s="397"/>
      <c r="V421" s="371" t="s">
        <v>271</v>
      </c>
    </row>
    <row r="422" spans="2:22" ht="15" customHeight="1">
      <c r="B422" s="366"/>
      <c r="C422" s="367"/>
      <c r="D422" s="368"/>
      <c r="E422" s="394" t="s">
        <v>272</v>
      </c>
      <c r="F422" s="370" t="s">
        <v>270</v>
      </c>
      <c r="G422" s="395">
        <v>23500</v>
      </c>
      <c r="H422" s="396"/>
      <c r="I422" s="397"/>
      <c r="J422" s="398"/>
      <c r="K422" s="399"/>
      <c r="L422" s="400"/>
      <c r="M422" s="398"/>
      <c r="N422" s="399"/>
      <c r="O422" s="400"/>
      <c r="P422" s="398"/>
      <c r="Q422" s="399"/>
      <c r="R422" s="400"/>
      <c r="S422" s="395"/>
      <c r="T422" s="401"/>
      <c r="U422" s="397"/>
      <c r="V422" s="371" t="s">
        <v>271</v>
      </c>
    </row>
    <row r="423" spans="2:22" ht="15" customHeight="1">
      <c r="B423" s="366"/>
      <c r="C423" s="367"/>
      <c r="D423" s="368"/>
      <c r="E423" s="394" t="s">
        <v>273</v>
      </c>
      <c r="F423" s="370" t="s">
        <v>270</v>
      </c>
      <c r="G423" s="395">
        <v>20800</v>
      </c>
      <c r="H423" s="396"/>
      <c r="I423" s="397"/>
      <c r="J423" s="398"/>
      <c r="K423" s="399"/>
      <c r="L423" s="400"/>
      <c r="M423" s="398"/>
      <c r="N423" s="399"/>
      <c r="O423" s="400"/>
      <c r="P423" s="398"/>
      <c r="Q423" s="399"/>
      <c r="R423" s="400"/>
      <c r="S423" s="395"/>
      <c r="T423" s="401"/>
      <c r="U423" s="397"/>
      <c r="V423" s="371" t="s">
        <v>271</v>
      </c>
    </row>
    <row r="424" spans="2:22" ht="15" customHeight="1">
      <c r="B424" s="366"/>
      <c r="C424" s="367"/>
      <c r="D424" s="368"/>
      <c r="E424" s="394" t="s">
        <v>274</v>
      </c>
      <c r="F424" s="370" t="s">
        <v>270</v>
      </c>
      <c r="G424" s="395">
        <v>19900</v>
      </c>
      <c r="H424" s="396"/>
      <c r="I424" s="397"/>
      <c r="J424" s="398"/>
      <c r="K424" s="399"/>
      <c r="L424" s="400"/>
      <c r="M424" s="398"/>
      <c r="N424" s="399"/>
      <c r="O424" s="400"/>
      <c r="P424" s="398"/>
      <c r="Q424" s="399"/>
      <c r="R424" s="400"/>
      <c r="S424" s="395"/>
      <c r="T424" s="401"/>
      <c r="U424" s="397"/>
      <c r="V424" s="371" t="s">
        <v>271</v>
      </c>
    </row>
    <row r="425" spans="2:22" ht="15" customHeight="1">
      <c r="B425" s="366"/>
      <c r="C425" s="367"/>
      <c r="D425" s="368"/>
      <c r="E425" s="394" t="s">
        <v>275</v>
      </c>
      <c r="F425" s="370" t="s">
        <v>270</v>
      </c>
      <c r="G425" s="395">
        <v>17200</v>
      </c>
      <c r="H425" s="396"/>
      <c r="I425" s="397"/>
      <c r="J425" s="398"/>
      <c r="K425" s="399"/>
      <c r="L425" s="400"/>
      <c r="M425" s="398"/>
      <c r="N425" s="399"/>
      <c r="O425" s="400"/>
      <c r="P425" s="398"/>
      <c r="Q425" s="399"/>
      <c r="R425" s="400"/>
      <c r="S425" s="395"/>
      <c r="T425" s="401"/>
      <c r="U425" s="397"/>
      <c r="V425" s="371" t="s">
        <v>271</v>
      </c>
    </row>
    <row r="426" spans="2:22" ht="15" customHeight="1">
      <c r="B426" s="366"/>
      <c r="C426" s="367"/>
      <c r="D426" s="368"/>
      <c r="E426" s="394" t="s">
        <v>276</v>
      </c>
      <c r="F426" s="370" t="s">
        <v>270</v>
      </c>
      <c r="G426" s="395">
        <f>ROUNDDOWN(G421*(1+0.095*0.25*7*8/24),-2)</f>
        <v>26200</v>
      </c>
      <c r="H426" s="396"/>
      <c r="I426" s="397"/>
      <c r="J426" s="398"/>
      <c r="K426" s="399"/>
      <c r="L426" s="400"/>
      <c r="M426" s="398"/>
      <c r="N426" s="399"/>
      <c r="O426" s="400"/>
      <c r="P426" s="398"/>
      <c r="Q426" s="399"/>
      <c r="R426" s="400"/>
      <c r="S426" s="395"/>
      <c r="T426" s="401"/>
      <c r="U426" s="397"/>
      <c r="V426" s="371" t="s">
        <v>366</v>
      </c>
    </row>
    <row r="427" spans="2:22" ht="15" customHeight="1">
      <c r="B427" s="366"/>
      <c r="C427" s="367"/>
      <c r="D427" s="368"/>
      <c r="E427" s="394" t="s">
        <v>278</v>
      </c>
      <c r="F427" s="370" t="s">
        <v>270</v>
      </c>
      <c r="G427" s="395">
        <f>ROUNDDOWN(G422*(1+0.098*0.25*7*8/24),-2)</f>
        <v>24800</v>
      </c>
      <c r="H427" s="396"/>
      <c r="I427" s="397"/>
      <c r="J427" s="398"/>
      <c r="K427" s="399"/>
      <c r="L427" s="400"/>
      <c r="M427" s="398"/>
      <c r="N427" s="399"/>
      <c r="O427" s="400"/>
      <c r="P427" s="398"/>
      <c r="Q427" s="399"/>
      <c r="R427" s="400"/>
      <c r="S427" s="395"/>
      <c r="T427" s="401"/>
      <c r="U427" s="397"/>
      <c r="V427" s="371" t="s">
        <v>366</v>
      </c>
    </row>
    <row r="428" spans="2:22" ht="15" customHeight="1">
      <c r="B428" s="366"/>
      <c r="C428" s="367"/>
      <c r="D428" s="368"/>
      <c r="E428" s="394" t="s">
        <v>279</v>
      </c>
      <c r="F428" s="370" t="s">
        <v>270</v>
      </c>
      <c r="G428" s="395">
        <f>ROUNDDOWN(G423*(1+0.092*0.25*7*8/24),-2)</f>
        <v>21900</v>
      </c>
      <c r="H428" s="396"/>
      <c r="I428" s="397"/>
      <c r="J428" s="398"/>
      <c r="K428" s="399"/>
      <c r="L428" s="400"/>
      <c r="M428" s="398"/>
      <c r="N428" s="399"/>
      <c r="O428" s="400"/>
      <c r="P428" s="398"/>
      <c r="Q428" s="399"/>
      <c r="R428" s="400"/>
      <c r="S428" s="395"/>
      <c r="T428" s="401"/>
      <c r="U428" s="397"/>
      <c r="V428" s="371" t="s">
        <v>366</v>
      </c>
    </row>
    <row r="429" spans="2:22" ht="15" customHeight="1">
      <c r="B429" s="366"/>
      <c r="C429" s="367"/>
      <c r="D429" s="368"/>
      <c r="E429" s="394" t="s">
        <v>280</v>
      </c>
      <c r="F429" s="370" t="s">
        <v>270</v>
      </c>
      <c r="G429" s="395">
        <f>ROUNDDOWN(G424*(1+0.099*0.25*7*8/24),-2)</f>
        <v>21000</v>
      </c>
      <c r="H429" s="396"/>
      <c r="I429" s="397"/>
      <c r="J429" s="398"/>
      <c r="K429" s="399"/>
      <c r="L429" s="400"/>
      <c r="M429" s="398"/>
      <c r="N429" s="399"/>
      <c r="O429" s="400"/>
      <c r="P429" s="398"/>
      <c r="Q429" s="399"/>
      <c r="R429" s="400"/>
      <c r="S429" s="395"/>
      <c r="T429" s="401"/>
      <c r="U429" s="397"/>
      <c r="V429" s="371" t="s">
        <v>366</v>
      </c>
    </row>
    <row r="430" spans="2:22" ht="15" customHeight="1">
      <c r="B430" s="373"/>
      <c r="C430" s="404"/>
      <c r="D430" s="405"/>
      <c r="E430" s="406" t="s">
        <v>281</v>
      </c>
      <c r="F430" s="407" t="s">
        <v>270</v>
      </c>
      <c r="G430" s="408">
        <f>ROUNDDOWN(G425*(1+0.103*0.25*7*8/24),-2)</f>
        <v>18200</v>
      </c>
      <c r="H430" s="409"/>
      <c r="I430" s="410"/>
      <c r="J430" s="411"/>
      <c r="K430" s="412"/>
      <c r="L430" s="413"/>
      <c r="M430" s="411"/>
      <c r="N430" s="412"/>
      <c r="O430" s="413"/>
      <c r="P430" s="411"/>
      <c r="Q430" s="412"/>
      <c r="R430" s="413"/>
      <c r="S430" s="414"/>
      <c r="T430" s="415"/>
      <c r="U430" s="410"/>
      <c r="V430" s="416" t="s">
        <v>366</v>
      </c>
    </row>
    <row r="431" spans="2:22" ht="15" customHeight="1">
      <c r="B431" s="366"/>
      <c r="C431" s="366"/>
      <c r="D431" s="378" t="s">
        <v>282</v>
      </c>
      <c r="E431" s="364"/>
      <c r="F431" s="365" t="s">
        <v>71</v>
      </c>
      <c r="G431" s="386"/>
      <c r="H431" s="387">
        <v>1</v>
      </c>
      <c r="I431" s="388"/>
      <c r="J431" s="389"/>
      <c r="K431" s="390"/>
      <c r="L431" s="391"/>
      <c r="M431" s="389"/>
      <c r="N431" s="390"/>
      <c r="O431" s="391"/>
      <c r="P431" s="389"/>
      <c r="Q431" s="390"/>
      <c r="R431" s="391"/>
      <c r="S431" s="392"/>
      <c r="T431" s="387">
        <v>1</v>
      </c>
      <c r="U431" s="388"/>
      <c r="V431" s="393"/>
    </row>
    <row r="432" spans="2:22" ht="15" customHeight="1">
      <c r="B432" s="366"/>
      <c r="C432" s="366"/>
      <c r="D432" s="368"/>
      <c r="E432" s="394" t="s">
        <v>269</v>
      </c>
      <c r="F432" s="370" t="s">
        <v>270</v>
      </c>
      <c r="G432" s="395">
        <v>24900</v>
      </c>
      <c r="H432" s="396"/>
      <c r="I432" s="397"/>
      <c r="J432" s="398"/>
      <c r="K432" s="399"/>
      <c r="L432" s="400"/>
      <c r="M432" s="398"/>
      <c r="N432" s="399"/>
      <c r="O432" s="400"/>
      <c r="P432" s="398"/>
      <c r="Q432" s="399"/>
      <c r="R432" s="400"/>
      <c r="S432" s="395"/>
      <c r="T432" s="401"/>
      <c r="U432" s="397"/>
      <c r="V432" s="371" t="s">
        <v>271</v>
      </c>
    </row>
    <row r="433" spans="2:22" ht="15" customHeight="1">
      <c r="B433" s="366"/>
      <c r="C433" s="366"/>
      <c r="D433" s="368"/>
      <c r="E433" s="394" t="s">
        <v>272</v>
      </c>
      <c r="F433" s="370" t="s">
        <v>270</v>
      </c>
      <c r="G433" s="395">
        <v>23500</v>
      </c>
      <c r="H433" s="396"/>
      <c r="I433" s="397"/>
      <c r="J433" s="398"/>
      <c r="K433" s="399"/>
      <c r="L433" s="400"/>
      <c r="M433" s="398"/>
      <c r="N433" s="399"/>
      <c r="O433" s="400"/>
      <c r="P433" s="398"/>
      <c r="Q433" s="399"/>
      <c r="R433" s="400"/>
      <c r="S433" s="395"/>
      <c r="T433" s="401"/>
      <c r="U433" s="397"/>
      <c r="V433" s="371" t="s">
        <v>271</v>
      </c>
    </row>
    <row r="434" spans="2:22" ht="15" customHeight="1">
      <c r="B434" s="366"/>
      <c r="C434" s="366"/>
      <c r="D434" s="368"/>
      <c r="E434" s="394" t="s">
        <v>273</v>
      </c>
      <c r="F434" s="370" t="s">
        <v>270</v>
      </c>
      <c r="G434" s="395">
        <v>20800</v>
      </c>
      <c r="H434" s="396"/>
      <c r="I434" s="397"/>
      <c r="J434" s="398"/>
      <c r="K434" s="399"/>
      <c r="L434" s="400"/>
      <c r="M434" s="398"/>
      <c r="N434" s="399"/>
      <c r="O434" s="400"/>
      <c r="P434" s="398"/>
      <c r="Q434" s="399"/>
      <c r="R434" s="400"/>
      <c r="S434" s="395"/>
      <c r="T434" s="401"/>
      <c r="U434" s="397"/>
      <c r="V434" s="371" t="s">
        <v>271</v>
      </c>
    </row>
    <row r="435" spans="2:22" ht="15" customHeight="1">
      <c r="B435" s="366"/>
      <c r="C435" s="366"/>
      <c r="D435" s="368"/>
      <c r="E435" s="394" t="s">
        <v>274</v>
      </c>
      <c r="F435" s="370" t="s">
        <v>270</v>
      </c>
      <c r="G435" s="395">
        <v>19900</v>
      </c>
      <c r="H435" s="396"/>
      <c r="I435" s="397"/>
      <c r="J435" s="398"/>
      <c r="K435" s="399"/>
      <c r="L435" s="400"/>
      <c r="M435" s="398"/>
      <c r="N435" s="399"/>
      <c r="O435" s="400"/>
      <c r="P435" s="398"/>
      <c r="Q435" s="399"/>
      <c r="R435" s="400"/>
      <c r="S435" s="395"/>
      <c r="T435" s="401"/>
      <c r="U435" s="397"/>
      <c r="V435" s="371" t="s">
        <v>271</v>
      </c>
    </row>
    <row r="436" spans="2:22" ht="15" customHeight="1">
      <c r="B436" s="366"/>
      <c r="C436" s="366"/>
      <c r="D436" s="405"/>
      <c r="E436" s="394" t="s">
        <v>275</v>
      </c>
      <c r="F436" s="407" t="s">
        <v>270</v>
      </c>
      <c r="G436" s="395">
        <v>17200</v>
      </c>
      <c r="H436" s="409"/>
      <c r="I436" s="410"/>
      <c r="J436" s="398"/>
      <c r="K436" s="412"/>
      <c r="L436" s="413"/>
      <c r="M436" s="398"/>
      <c r="N436" s="412"/>
      <c r="O436" s="413"/>
      <c r="P436" s="398"/>
      <c r="Q436" s="412"/>
      <c r="R436" s="413"/>
      <c r="S436" s="395"/>
      <c r="T436" s="415"/>
      <c r="U436" s="410"/>
      <c r="V436" s="416" t="s">
        <v>271</v>
      </c>
    </row>
    <row r="437" spans="2:22" ht="15" customHeight="1">
      <c r="B437" s="366"/>
      <c r="C437" s="366"/>
      <c r="D437" s="378" t="s">
        <v>283</v>
      </c>
      <c r="E437" s="364"/>
      <c r="F437" s="417" t="s">
        <v>71</v>
      </c>
      <c r="G437" s="392"/>
      <c r="H437" s="387">
        <v>1</v>
      </c>
      <c r="I437" s="388"/>
      <c r="J437" s="389"/>
      <c r="K437" s="390"/>
      <c r="L437" s="391"/>
      <c r="M437" s="389"/>
      <c r="N437" s="390"/>
      <c r="O437" s="391"/>
      <c r="P437" s="389"/>
      <c r="Q437" s="390"/>
      <c r="R437" s="391"/>
      <c r="S437" s="392"/>
      <c r="T437" s="387">
        <v>1</v>
      </c>
      <c r="U437" s="388"/>
      <c r="V437" s="393"/>
    </row>
    <row r="438" spans="2:22" ht="15" customHeight="1">
      <c r="B438" s="366"/>
      <c r="C438" s="366"/>
      <c r="D438" s="368"/>
      <c r="E438" s="394" t="s">
        <v>269</v>
      </c>
      <c r="F438" s="370" t="s">
        <v>270</v>
      </c>
      <c r="G438" s="395">
        <v>24900</v>
      </c>
      <c r="H438" s="396"/>
      <c r="I438" s="397"/>
      <c r="J438" s="398"/>
      <c r="K438" s="399"/>
      <c r="L438" s="400"/>
      <c r="M438" s="398"/>
      <c r="N438" s="399"/>
      <c r="O438" s="400"/>
      <c r="P438" s="398"/>
      <c r="Q438" s="399"/>
      <c r="R438" s="400"/>
      <c r="S438" s="395"/>
      <c r="T438" s="401"/>
      <c r="U438" s="397"/>
      <c r="V438" s="371" t="s">
        <v>271</v>
      </c>
    </row>
    <row r="439" spans="2:22" ht="15" customHeight="1">
      <c r="B439" s="366"/>
      <c r="C439" s="366"/>
      <c r="D439" s="368"/>
      <c r="E439" s="394" t="s">
        <v>272</v>
      </c>
      <c r="F439" s="370" t="s">
        <v>270</v>
      </c>
      <c r="G439" s="395">
        <v>23500</v>
      </c>
      <c r="H439" s="396"/>
      <c r="I439" s="397"/>
      <c r="J439" s="398"/>
      <c r="K439" s="399"/>
      <c r="L439" s="400"/>
      <c r="M439" s="398"/>
      <c r="N439" s="399"/>
      <c r="O439" s="400"/>
      <c r="P439" s="398"/>
      <c r="Q439" s="399"/>
      <c r="R439" s="400"/>
      <c r="S439" s="395"/>
      <c r="T439" s="401"/>
      <c r="U439" s="397"/>
      <c r="V439" s="371" t="s">
        <v>271</v>
      </c>
    </row>
    <row r="440" spans="2:22" ht="15" customHeight="1">
      <c r="B440" s="366"/>
      <c r="C440" s="366"/>
      <c r="D440" s="368"/>
      <c r="E440" s="394" t="s">
        <v>273</v>
      </c>
      <c r="F440" s="370" t="s">
        <v>270</v>
      </c>
      <c r="G440" s="395">
        <v>20800</v>
      </c>
      <c r="H440" s="396"/>
      <c r="I440" s="397"/>
      <c r="J440" s="398"/>
      <c r="K440" s="399"/>
      <c r="L440" s="400"/>
      <c r="M440" s="398"/>
      <c r="N440" s="399"/>
      <c r="O440" s="400"/>
      <c r="P440" s="398"/>
      <c r="Q440" s="399"/>
      <c r="R440" s="400"/>
      <c r="S440" s="395"/>
      <c r="T440" s="401"/>
      <c r="U440" s="397"/>
      <c r="V440" s="371" t="s">
        <v>271</v>
      </c>
    </row>
    <row r="441" spans="2:22" ht="15" customHeight="1">
      <c r="B441" s="366"/>
      <c r="C441" s="366"/>
      <c r="D441" s="368"/>
      <c r="E441" s="394" t="s">
        <v>274</v>
      </c>
      <c r="F441" s="370" t="s">
        <v>270</v>
      </c>
      <c r="G441" s="395">
        <v>19900</v>
      </c>
      <c r="H441" s="396"/>
      <c r="I441" s="397"/>
      <c r="J441" s="398"/>
      <c r="K441" s="399"/>
      <c r="L441" s="400"/>
      <c r="M441" s="398"/>
      <c r="N441" s="399"/>
      <c r="O441" s="400"/>
      <c r="P441" s="398"/>
      <c r="Q441" s="399"/>
      <c r="R441" s="400"/>
      <c r="S441" s="395"/>
      <c r="T441" s="401"/>
      <c r="U441" s="397"/>
      <c r="V441" s="371" t="s">
        <v>271</v>
      </c>
    </row>
    <row r="442" spans="2:22" ht="15" customHeight="1">
      <c r="B442" s="366"/>
      <c r="C442" s="366"/>
      <c r="D442" s="418"/>
      <c r="E442" s="419" t="s">
        <v>275</v>
      </c>
      <c r="F442" s="420" t="s">
        <v>270</v>
      </c>
      <c r="G442" s="395">
        <v>17200</v>
      </c>
      <c r="H442" s="421"/>
      <c r="I442" s="422"/>
      <c r="J442" s="398"/>
      <c r="K442" s="423"/>
      <c r="L442" s="424"/>
      <c r="M442" s="398"/>
      <c r="N442" s="423"/>
      <c r="O442" s="424"/>
      <c r="P442" s="398"/>
      <c r="Q442" s="423"/>
      <c r="R442" s="424"/>
      <c r="S442" s="395"/>
      <c r="T442" s="425"/>
      <c r="U442" s="422"/>
      <c r="V442" s="426" t="s">
        <v>271</v>
      </c>
    </row>
    <row r="443" spans="2:22" ht="15" customHeight="1">
      <c r="B443" s="366"/>
      <c r="C443" s="367"/>
      <c r="D443" s="368"/>
      <c r="E443" s="394" t="s">
        <v>276</v>
      </c>
      <c r="F443" s="370" t="s">
        <v>270</v>
      </c>
      <c r="G443" s="395">
        <f>ROUNDDOWN(G438*(1+0.095*0.25*7*8/24),-2)</f>
        <v>26200</v>
      </c>
      <c r="H443" s="396"/>
      <c r="I443" s="397"/>
      <c r="J443" s="398"/>
      <c r="K443" s="399"/>
      <c r="L443" s="400"/>
      <c r="M443" s="398"/>
      <c r="N443" s="399"/>
      <c r="O443" s="400"/>
      <c r="P443" s="398"/>
      <c r="Q443" s="399"/>
      <c r="R443" s="400"/>
      <c r="S443" s="395"/>
      <c r="T443" s="401"/>
      <c r="U443" s="397"/>
      <c r="V443" s="371" t="s">
        <v>366</v>
      </c>
    </row>
    <row r="444" spans="2:22" ht="15" customHeight="1">
      <c r="B444" s="366"/>
      <c r="C444" s="367"/>
      <c r="D444" s="368"/>
      <c r="E444" s="394" t="s">
        <v>278</v>
      </c>
      <c r="F444" s="370" t="s">
        <v>270</v>
      </c>
      <c r="G444" s="395">
        <f>ROUNDDOWN(G439*(1+0.098*0.25*7*8/24),-2)</f>
        <v>24800</v>
      </c>
      <c r="H444" s="396"/>
      <c r="I444" s="397"/>
      <c r="J444" s="398"/>
      <c r="K444" s="399"/>
      <c r="L444" s="400"/>
      <c r="M444" s="398"/>
      <c r="N444" s="399"/>
      <c r="O444" s="400"/>
      <c r="P444" s="398"/>
      <c r="Q444" s="399"/>
      <c r="R444" s="400"/>
      <c r="S444" s="395"/>
      <c r="T444" s="401"/>
      <c r="U444" s="397"/>
      <c r="V444" s="371" t="s">
        <v>366</v>
      </c>
    </row>
    <row r="445" spans="2:22" ht="15" customHeight="1">
      <c r="B445" s="366"/>
      <c r="C445" s="367"/>
      <c r="D445" s="368"/>
      <c r="E445" s="394" t="s">
        <v>279</v>
      </c>
      <c r="F445" s="370" t="s">
        <v>270</v>
      </c>
      <c r="G445" s="395">
        <f>ROUNDDOWN(G440*(1+0.092*0.25*7*8/24),-2)</f>
        <v>21900</v>
      </c>
      <c r="H445" s="396"/>
      <c r="I445" s="397"/>
      <c r="J445" s="398"/>
      <c r="K445" s="399"/>
      <c r="L445" s="400"/>
      <c r="M445" s="398"/>
      <c r="N445" s="399"/>
      <c r="O445" s="400"/>
      <c r="P445" s="398"/>
      <c r="Q445" s="399"/>
      <c r="R445" s="400"/>
      <c r="S445" s="395"/>
      <c r="T445" s="401"/>
      <c r="U445" s="397"/>
      <c r="V445" s="371" t="s">
        <v>366</v>
      </c>
    </row>
    <row r="446" spans="2:22" ht="15" customHeight="1">
      <c r="B446" s="366"/>
      <c r="C446" s="367"/>
      <c r="D446" s="368"/>
      <c r="E446" s="394" t="s">
        <v>280</v>
      </c>
      <c r="F446" s="370" t="s">
        <v>270</v>
      </c>
      <c r="G446" s="395">
        <f>ROUNDDOWN(G441*(1+0.099*0.25*7*8/24),-2)</f>
        <v>21000</v>
      </c>
      <c r="H446" s="396"/>
      <c r="I446" s="397"/>
      <c r="J446" s="398"/>
      <c r="K446" s="399"/>
      <c r="L446" s="400"/>
      <c r="M446" s="398"/>
      <c r="N446" s="399"/>
      <c r="O446" s="400"/>
      <c r="P446" s="398"/>
      <c r="Q446" s="399"/>
      <c r="R446" s="400"/>
      <c r="S446" s="395"/>
      <c r="T446" s="401"/>
      <c r="U446" s="397"/>
      <c r="V446" s="371" t="s">
        <v>366</v>
      </c>
    </row>
    <row r="447" spans="2:22" ht="15" customHeight="1">
      <c r="B447" s="373"/>
      <c r="C447" s="404"/>
      <c r="D447" s="405"/>
      <c r="E447" s="406" t="s">
        <v>281</v>
      </c>
      <c r="F447" s="407" t="s">
        <v>270</v>
      </c>
      <c r="G447" s="408">
        <f>ROUNDDOWN(G442*(1+0.103*0.25*7*8/24),-2)</f>
        <v>18200</v>
      </c>
      <c r="H447" s="409"/>
      <c r="I447" s="410"/>
      <c r="J447" s="411"/>
      <c r="K447" s="412"/>
      <c r="L447" s="413"/>
      <c r="M447" s="411"/>
      <c r="N447" s="412"/>
      <c r="O447" s="413"/>
      <c r="P447" s="411"/>
      <c r="Q447" s="412"/>
      <c r="R447" s="413"/>
      <c r="S447" s="408"/>
      <c r="T447" s="415"/>
      <c r="U447" s="410"/>
      <c r="V447" s="416" t="s">
        <v>366</v>
      </c>
    </row>
    <row r="448" spans="2:22" ht="15" customHeight="1">
      <c r="B448" s="366"/>
      <c r="C448" s="366"/>
      <c r="D448" s="427" t="s">
        <v>284</v>
      </c>
      <c r="E448" s="428"/>
      <c r="F448" s="365" t="s">
        <v>71</v>
      </c>
      <c r="G448" s="429"/>
      <c r="H448" s="430"/>
      <c r="I448" s="431"/>
      <c r="J448" s="392"/>
      <c r="K448" s="387">
        <v>1</v>
      </c>
      <c r="L448" s="388"/>
      <c r="M448" s="429"/>
      <c r="N448" s="430"/>
      <c r="O448" s="431"/>
      <c r="P448" s="392"/>
      <c r="Q448" s="387">
        <v>1</v>
      </c>
      <c r="R448" s="388">
        <f>SUM(R449)</f>
        <v>50000000</v>
      </c>
      <c r="S448" s="392"/>
      <c r="T448" s="387">
        <v>1</v>
      </c>
      <c r="U448" s="388"/>
      <c r="V448" s="393"/>
    </row>
    <row r="449" spans="2:22" ht="15" customHeight="1">
      <c r="B449" s="366"/>
      <c r="C449" s="366"/>
      <c r="D449" s="432"/>
      <c r="E449" s="433" t="s">
        <v>285</v>
      </c>
      <c r="F449" s="434" t="s">
        <v>71</v>
      </c>
      <c r="G449" s="435"/>
      <c r="H449" s="436"/>
      <c r="I449" s="437"/>
      <c r="J449" s="435"/>
      <c r="K449" s="438"/>
      <c r="L449" s="437"/>
      <c r="M449" s="435"/>
      <c r="N449" s="436"/>
      <c r="O449" s="437"/>
      <c r="P449" s="439">
        <v>50000000</v>
      </c>
      <c r="Q449" s="440">
        <v>1</v>
      </c>
      <c r="R449" s="441">
        <f>P449*Q449</f>
        <v>50000000</v>
      </c>
      <c r="S449" s="439"/>
      <c r="T449" s="401"/>
      <c r="U449" s="397"/>
      <c r="V449" s="371"/>
    </row>
    <row r="450" spans="2:22" ht="15" customHeight="1">
      <c r="B450" s="373"/>
      <c r="C450" s="373"/>
      <c r="D450" s="442"/>
      <c r="E450" s="443" t="s">
        <v>286</v>
      </c>
      <c r="F450" s="444" t="s">
        <v>71</v>
      </c>
      <c r="G450" s="445"/>
      <c r="H450" s="446"/>
      <c r="I450" s="447"/>
      <c r="J450" s="448"/>
      <c r="K450" s="449">
        <v>1</v>
      </c>
      <c r="L450" s="410"/>
      <c r="M450" s="445"/>
      <c r="N450" s="446"/>
      <c r="O450" s="447"/>
      <c r="P450" s="445"/>
      <c r="Q450" s="450"/>
      <c r="R450" s="447"/>
      <c r="S450" s="451"/>
      <c r="T450" s="415"/>
      <c r="U450" s="410"/>
      <c r="V450" s="416" t="s">
        <v>367</v>
      </c>
    </row>
    <row r="451" spans="2:22" ht="15" customHeight="1">
      <c r="B451" s="373"/>
      <c r="C451" s="376" t="s">
        <v>287</v>
      </c>
      <c r="D451" s="376"/>
      <c r="E451" s="377"/>
      <c r="F451" s="70" t="str">
        <f>IF(AND(ISBLANK($D448),ISBLANK($D451)),"","式")</f>
        <v>式</v>
      </c>
      <c r="G451" s="452"/>
      <c r="H451" s="453">
        <v>1</v>
      </c>
      <c r="I451" s="454"/>
      <c r="J451" s="452"/>
      <c r="K451" s="453">
        <v>1</v>
      </c>
      <c r="L451" s="454"/>
      <c r="M451" s="455"/>
      <c r="N451" s="456"/>
      <c r="O451" s="457"/>
      <c r="P451" s="452"/>
      <c r="Q451" s="453">
        <v>1</v>
      </c>
      <c r="R451" s="454"/>
      <c r="S451" s="452"/>
      <c r="T451" s="453">
        <v>1</v>
      </c>
      <c r="U451" s="454"/>
      <c r="V451" s="393"/>
    </row>
    <row r="452" spans="2:22" ht="15" customHeight="1">
      <c r="B452" s="366"/>
      <c r="C452" s="361"/>
      <c r="D452" s="458" t="s">
        <v>288</v>
      </c>
      <c r="E452" s="459" t="s">
        <v>289</v>
      </c>
      <c r="F452" s="70" t="s">
        <v>71</v>
      </c>
      <c r="G452" s="452"/>
      <c r="H452" s="460">
        <v>1</v>
      </c>
      <c r="I452" s="454"/>
      <c r="J452" s="452"/>
      <c r="K452" s="453">
        <v>1</v>
      </c>
      <c r="L452" s="454"/>
      <c r="M452" s="455"/>
      <c r="N452" s="456"/>
      <c r="O452" s="457"/>
      <c r="P452" s="452"/>
      <c r="Q452" s="453">
        <v>1</v>
      </c>
      <c r="R452" s="454"/>
      <c r="S452" s="452"/>
      <c r="T452" s="453">
        <v>1</v>
      </c>
      <c r="U452" s="454"/>
      <c r="V452" s="393" t="s">
        <v>277</v>
      </c>
    </row>
    <row r="453" spans="2:22" ht="15" customHeight="1">
      <c r="B453" s="366"/>
      <c r="C453" s="366"/>
      <c r="D453" s="427" t="s">
        <v>290</v>
      </c>
      <c r="E453" s="461"/>
      <c r="F453" s="365" t="s">
        <v>71</v>
      </c>
      <c r="G453" s="392"/>
      <c r="H453" s="387">
        <v>1</v>
      </c>
      <c r="I453" s="388"/>
      <c r="J453" s="429"/>
      <c r="K453" s="430"/>
      <c r="L453" s="431"/>
      <c r="M453" s="429"/>
      <c r="N453" s="430"/>
      <c r="O453" s="431"/>
      <c r="P453" s="429"/>
      <c r="Q453" s="430"/>
      <c r="R453" s="431"/>
      <c r="S453" s="392"/>
      <c r="T453" s="387">
        <v>1</v>
      </c>
      <c r="U453" s="388"/>
      <c r="V453" s="393"/>
    </row>
    <row r="454" spans="2:22" ht="15" customHeight="1">
      <c r="B454" s="366"/>
      <c r="C454" s="366"/>
      <c r="D454" s="432"/>
      <c r="E454" s="394" t="s">
        <v>291</v>
      </c>
      <c r="F454" s="370" t="s">
        <v>292</v>
      </c>
      <c r="G454" s="462"/>
      <c r="H454" s="463">
        <v>12</v>
      </c>
      <c r="I454" s="397"/>
      <c r="J454" s="464"/>
      <c r="K454" s="436"/>
      <c r="L454" s="437"/>
      <c r="M454" s="464"/>
      <c r="N454" s="436"/>
      <c r="O454" s="437"/>
      <c r="P454" s="464"/>
      <c r="Q454" s="436"/>
      <c r="R454" s="437"/>
      <c r="S454" s="395"/>
      <c r="T454" s="401"/>
      <c r="U454" s="397"/>
      <c r="V454" s="371" t="s">
        <v>368</v>
      </c>
    </row>
    <row r="455" spans="2:22" ht="15" customHeight="1">
      <c r="B455" s="366"/>
      <c r="C455" s="366"/>
      <c r="D455" s="442"/>
      <c r="E455" s="406" t="s">
        <v>293</v>
      </c>
      <c r="F455" s="407" t="s">
        <v>294</v>
      </c>
      <c r="G455" s="465"/>
      <c r="H455" s="409"/>
      <c r="I455" s="410"/>
      <c r="J455" s="466"/>
      <c r="K455" s="446"/>
      <c r="L455" s="447"/>
      <c r="M455" s="466"/>
      <c r="N455" s="446"/>
      <c r="O455" s="447"/>
      <c r="P455" s="466"/>
      <c r="Q455" s="446"/>
      <c r="R455" s="447"/>
      <c r="S455" s="408"/>
      <c r="T455" s="415"/>
      <c r="U455" s="410"/>
      <c r="V455" s="467" t="s">
        <v>369</v>
      </c>
    </row>
    <row r="456" spans="2:22" ht="15" customHeight="1">
      <c r="B456" s="366"/>
      <c r="C456" s="366"/>
      <c r="D456" s="458" t="s">
        <v>295</v>
      </c>
      <c r="E456" s="459" t="s">
        <v>370</v>
      </c>
      <c r="F456" s="70" t="s">
        <v>71</v>
      </c>
      <c r="G456" s="452"/>
      <c r="H456" s="453">
        <v>1</v>
      </c>
      <c r="I456" s="454"/>
      <c r="J456" s="455"/>
      <c r="K456" s="456"/>
      <c r="L456" s="457"/>
      <c r="M456" s="455"/>
      <c r="N456" s="456"/>
      <c r="O456" s="457"/>
      <c r="P456" s="455"/>
      <c r="Q456" s="456"/>
      <c r="R456" s="457"/>
      <c r="S456" s="452"/>
      <c r="T456" s="453">
        <v>1</v>
      </c>
      <c r="U456" s="454"/>
      <c r="V456" s="393" t="s">
        <v>277</v>
      </c>
    </row>
    <row r="457" spans="2:22" ht="15" customHeight="1">
      <c r="B457" s="366"/>
      <c r="C457" s="366"/>
      <c r="D457" s="458" t="s">
        <v>296</v>
      </c>
      <c r="E457" s="459" t="s">
        <v>371</v>
      </c>
      <c r="F457" s="70" t="s">
        <v>71</v>
      </c>
      <c r="G457" s="452"/>
      <c r="H457" s="453">
        <v>1</v>
      </c>
      <c r="I457" s="454"/>
      <c r="J457" s="455"/>
      <c r="K457" s="456"/>
      <c r="L457" s="457"/>
      <c r="M457" s="455"/>
      <c r="N457" s="456"/>
      <c r="O457" s="457"/>
      <c r="P457" s="455"/>
      <c r="Q457" s="456"/>
      <c r="R457" s="457"/>
      <c r="S457" s="452"/>
      <c r="T457" s="453">
        <v>1</v>
      </c>
      <c r="U457" s="454"/>
      <c r="V457" s="393" t="s">
        <v>277</v>
      </c>
    </row>
    <row r="458" spans="2:22" ht="15" customHeight="1">
      <c r="B458" s="366"/>
      <c r="C458" s="373"/>
      <c r="D458" s="458" t="s">
        <v>297</v>
      </c>
      <c r="E458" s="459" t="s">
        <v>298</v>
      </c>
      <c r="F458" s="70" t="s">
        <v>71</v>
      </c>
      <c r="G458" s="452"/>
      <c r="H458" s="453">
        <v>1</v>
      </c>
      <c r="I458" s="454"/>
      <c r="J458" s="455"/>
      <c r="K458" s="456"/>
      <c r="L458" s="457"/>
      <c r="M458" s="455"/>
      <c r="N458" s="456"/>
      <c r="O458" s="457"/>
      <c r="P458" s="455"/>
      <c r="Q458" s="456"/>
      <c r="R458" s="457"/>
      <c r="S458" s="452"/>
      <c r="T458" s="453">
        <v>1</v>
      </c>
      <c r="U458" s="454"/>
      <c r="V458" s="393" t="s">
        <v>277</v>
      </c>
    </row>
    <row r="459" spans="2:22" ht="15" customHeight="1">
      <c r="B459" s="468" t="s">
        <v>299</v>
      </c>
      <c r="C459" s="458" t="s">
        <v>300</v>
      </c>
      <c r="D459" s="458"/>
      <c r="E459" s="377"/>
      <c r="F459" s="70" t="s">
        <v>71</v>
      </c>
      <c r="G459" s="452"/>
      <c r="H459" s="453">
        <v>1</v>
      </c>
      <c r="I459" s="454"/>
      <c r="J459" s="452"/>
      <c r="K459" s="453">
        <v>1</v>
      </c>
      <c r="L459" s="454"/>
      <c r="M459" s="455"/>
      <c r="N459" s="456"/>
      <c r="O459" s="457"/>
      <c r="P459" s="452"/>
      <c r="Q459" s="453">
        <v>1</v>
      </c>
      <c r="R459" s="454"/>
      <c r="S459" s="452"/>
      <c r="T459" s="453">
        <v>1</v>
      </c>
      <c r="U459" s="454"/>
      <c r="V459" s="393"/>
    </row>
    <row r="460" spans="2:22" ht="15" customHeight="1">
      <c r="B460" s="469" t="s">
        <v>301</v>
      </c>
      <c r="C460" s="361"/>
      <c r="D460" s="470"/>
      <c r="E460" s="471"/>
      <c r="F460" s="85" t="s">
        <v>71</v>
      </c>
      <c r="G460" s="392"/>
      <c r="H460" s="387">
        <v>1</v>
      </c>
      <c r="I460" s="388"/>
      <c r="J460" s="472"/>
      <c r="K460" s="387">
        <v>1</v>
      </c>
      <c r="L460" s="473"/>
      <c r="M460" s="474"/>
      <c r="N460" s="475"/>
      <c r="O460" s="476"/>
      <c r="P460" s="472"/>
      <c r="Q460" s="387">
        <v>1</v>
      </c>
      <c r="R460" s="473"/>
      <c r="S460" s="472"/>
      <c r="T460" s="477">
        <v>1</v>
      </c>
      <c r="U460" s="473"/>
      <c r="V460" s="478"/>
    </row>
    <row r="461" spans="2:22" ht="15" customHeight="1">
      <c r="B461" s="479"/>
      <c r="C461" s="479"/>
      <c r="D461" s="480"/>
      <c r="E461" s="481" t="s">
        <v>302</v>
      </c>
      <c r="F461" s="80" t="s">
        <v>71</v>
      </c>
      <c r="G461" s="395"/>
      <c r="H461" s="440">
        <v>1</v>
      </c>
      <c r="I461" s="397"/>
      <c r="J461" s="395"/>
      <c r="K461" s="440">
        <v>1</v>
      </c>
      <c r="L461" s="397"/>
      <c r="M461" s="464"/>
      <c r="N461" s="436"/>
      <c r="O461" s="437"/>
      <c r="P461" s="395"/>
      <c r="Q461" s="440">
        <v>1</v>
      </c>
      <c r="R461" s="397"/>
      <c r="S461" s="395"/>
      <c r="T461" s="401"/>
      <c r="U461" s="397"/>
      <c r="V461" s="482" t="s">
        <v>277</v>
      </c>
    </row>
    <row r="462" spans="2:22" ht="15" customHeight="1">
      <c r="B462" s="483"/>
      <c r="C462" s="468"/>
      <c r="D462" s="484"/>
      <c r="E462" s="485" t="s">
        <v>303</v>
      </c>
      <c r="F462" s="92" t="s">
        <v>71</v>
      </c>
      <c r="G462" s="408"/>
      <c r="H462" s="449">
        <v>1</v>
      </c>
      <c r="I462" s="486"/>
      <c r="J462" s="408"/>
      <c r="K462" s="449">
        <v>1</v>
      </c>
      <c r="L462" s="486"/>
      <c r="M462" s="466"/>
      <c r="N462" s="436"/>
      <c r="O462" s="487"/>
      <c r="P462" s="408"/>
      <c r="Q462" s="449">
        <v>1</v>
      </c>
      <c r="R462" s="486"/>
      <c r="S462" s="408"/>
      <c r="T462" s="401"/>
      <c r="U462" s="486"/>
      <c r="V462" s="488" t="s">
        <v>277</v>
      </c>
    </row>
    <row r="463" spans="2:22" ht="15" customHeight="1">
      <c r="B463" s="427" t="s">
        <v>304</v>
      </c>
      <c r="C463" s="427" t="s">
        <v>305</v>
      </c>
      <c r="D463" s="469"/>
      <c r="E463" s="375"/>
      <c r="F463" s="85" t="s">
        <v>71</v>
      </c>
      <c r="G463" s="472"/>
      <c r="H463" s="477">
        <v>1</v>
      </c>
      <c r="I463" s="473"/>
      <c r="J463" s="472"/>
      <c r="K463" s="477">
        <v>1</v>
      </c>
      <c r="L463" s="473"/>
      <c r="M463" s="472"/>
      <c r="N463" s="477"/>
      <c r="O463" s="473"/>
      <c r="P463" s="472"/>
      <c r="Q463" s="477">
        <v>1</v>
      </c>
      <c r="R463" s="473"/>
      <c r="S463" s="472"/>
      <c r="T463" s="477">
        <v>1</v>
      </c>
      <c r="U463" s="473"/>
      <c r="V463" s="393"/>
    </row>
    <row r="464" spans="2:22" ht="15" customHeight="1">
      <c r="B464" s="366"/>
      <c r="C464" s="432"/>
      <c r="D464" s="427" t="s">
        <v>306</v>
      </c>
      <c r="E464" s="364"/>
      <c r="F464" s="75" t="s">
        <v>71</v>
      </c>
      <c r="G464" s="392"/>
      <c r="H464" s="387">
        <v>1</v>
      </c>
      <c r="I464" s="388"/>
      <c r="J464" s="429"/>
      <c r="K464" s="430"/>
      <c r="L464" s="431"/>
      <c r="M464" s="429"/>
      <c r="N464" s="430"/>
      <c r="O464" s="431"/>
      <c r="P464" s="429"/>
      <c r="Q464" s="430"/>
      <c r="R464" s="431"/>
      <c r="S464" s="392"/>
      <c r="T464" s="387">
        <v>1</v>
      </c>
      <c r="U464" s="388"/>
      <c r="V464" s="393"/>
    </row>
    <row r="465" spans="2:22" ht="15" customHeight="1">
      <c r="B465" s="366"/>
      <c r="C465" s="432"/>
      <c r="D465" s="432"/>
      <c r="E465" s="394" t="s">
        <v>307</v>
      </c>
      <c r="F465" s="370" t="s">
        <v>294</v>
      </c>
      <c r="G465" s="462"/>
      <c r="H465" s="396"/>
      <c r="I465" s="397"/>
      <c r="J465" s="464"/>
      <c r="K465" s="436"/>
      <c r="L465" s="437"/>
      <c r="M465" s="464"/>
      <c r="N465" s="436"/>
      <c r="O465" s="437"/>
      <c r="P465" s="464"/>
      <c r="Q465" s="436"/>
      <c r="R465" s="437"/>
      <c r="S465" s="395"/>
      <c r="T465" s="401"/>
      <c r="U465" s="397"/>
      <c r="V465" s="371" t="s">
        <v>372</v>
      </c>
    </row>
    <row r="466" spans="2:22" ht="15" customHeight="1">
      <c r="B466" s="366"/>
      <c r="C466" s="432"/>
      <c r="D466" s="432"/>
      <c r="E466" s="394" t="s">
        <v>308</v>
      </c>
      <c r="F466" s="370" t="s">
        <v>294</v>
      </c>
      <c r="G466" s="462"/>
      <c r="H466" s="396"/>
      <c r="I466" s="397"/>
      <c r="J466" s="464"/>
      <c r="K466" s="436"/>
      <c r="L466" s="437"/>
      <c r="M466" s="464"/>
      <c r="N466" s="436"/>
      <c r="O466" s="437"/>
      <c r="P466" s="464"/>
      <c r="Q466" s="436"/>
      <c r="R466" s="437"/>
      <c r="S466" s="395"/>
      <c r="T466" s="401"/>
      <c r="U466" s="397"/>
      <c r="V466" s="371" t="s">
        <v>372</v>
      </c>
    </row>
    <row r="467" spans="2:22" ht="15" customHeight="1">
      <c r="B467" s="366"/>
      <c r="C467" s="432"/>
      <c r="D467" s="432"/>
      <c r="E467" s="394" t="s">
        <v>309</v>
      </c>
      <c r="F467" s="370" t="s">
        <v>294</v>
      </c>
      <c r="G467" s="462"/>
      <c r="H467" s="396"/>
      <c r="I467" s="397"/>
      <c r="J467" s="464"/>
      <c r="K467" s="436"/>
      <c r="L467" s="437"/>
      <c r="M467" s="464"/>
      <c r="N467" s="436"/>
      <c r="O467" s="437"/>
      <c r="P467" s="464"/>
      <c r="Q467" s="436"/>
      <c r="R467" s="437"/>
      <c r="S467" s="395"/>
      <c r="T467" s="401"/>
      <c r="U467" s="397"/>
      <c r="V467" s="371" t="s">
        <v>372</v>
      </c>
    </row>
    <row r="468" spans="2:22" ht="15" customHeight="1">
      <c r="B468" s="366"/>
      <c r="C468" s="432"/>
      <c r="D468" s="432"/>
      <c r="E468" s="394" t="s">
        <v>310</v>
      </c>
      <c r="F468" s="370" t="s">
        <v>311</v>
      </c>
      <c r="G468" s="462"/>
      <c r="H468" s="396"/>
      <c r="I468" s="397"/>
      <c r="J468" s="464"/>
      <c r="K468" s="436"/>
      <c r="L468" s="437"/>
      <c r="M468" s="464"/>
      <c r="N468" s="436"/>
      <c r="O468" s="437"/>
      <c r="P468" s="464"/>
      <c r="Q468" s="436"/>
      <c r="R468" s="437"/>
      <c r="S468" s="395"/>
      <c r="T468" s="401"/>
      <c r="U468" s="397"/>
      <c r="V468" s="371" t="s">
        <v>372</v>
      </c>
    </row>
    <row r="469" spans="2:22" ht="15" customHeight="1">
      <c r="B469" s="366"/>
      <c r="C469" s="432"/>
      <c r="D469" s="432"/>
      <c r="E469" s="394" t="s">
        <v>312</v>
      </c>
      <c r="F469" s="370" t="s">
        <v>311</v>
      </c>
      <c r="G469" s="462"/>
      <c r="H469" s="396"/>
      <c r="I469" s="397"/>
      <c r="J469" s="464"/>
      <c r="K469" s="436"/>
      <c r="L469" s="437"/>
      <c r="M469" s="464"/>
      <c r="N469" s="436"/>
      <c r="O469" s="437"/>
      <c r="P469" s="464"/>
      <c r="Q469" s="436"/>
      <c r="R469" s="437"/>
      <c r="S469" s="395"/>
      <c r="T469" s="401"/>
      <c r="U469" s="397"/>
      <c r="V469" s="371" t="s">
        <v>372</v>
      </c>
    </row>
    <row r="470" spans="2:22" ht="15" customHeight="1">
      <c r="B470" s="366"/>
      <c r="C470" s="432"/>
      <c r="D470" s="432"/>
      <c r="E470" s="394" t="s">
        <v>313</v>
      </c>
      <c r="F470" s="370" t="s">
        <v>294</v>
      </c>
      <c r="G470" s="462"/>
      <c r="H470" s="396"/>
      <c r="I470" s="397"/>
      <c r="J470" s="464"/>
      <c r="K470" s="436"/>
      <c r="L470" s="437"/>
      <c r="M470" s="464"/>
      <c r="N470" s="436"/>
      <c r="O470" s="437"/>
      <c r="P470" s="464"/>
      <c r="Q470" s="436"/>
      <c r="R470" s="437"/>
      <c r="S470" s="395"/>
      <c r="T470" s="401"/>
      <c r="U470" s="397"/>
      <c r="V470" s="426" t="s">
        <v>369</v>
      </c>
    </row>
    <row r="471" spans="2:22" ht="15" customHeight="1">
      <c r="B471" s="366"/>
      <c r="C471" s="432"/>
      <c r="D471" s="432"/>
      <c r="E471" s="394" t="s">
        <v>314</v>
      </c>
      <c r="F471" s="370" t="s">
        <v>294</v>
      </c>
      <c r="G471" s="462"/>
      <c r="H471" s="396"/>
      <c r="I471" s="397"/>
      <c r="J471" s="464"/>
      <c r="K471" s="436"/>
      <c r="L471" s="437"/>
      <c r="M471" s="464"/>
      <c r="N471" s="436"/>
      <c r="O471" s="437"/>
      <c r="P471" s="464"/>
      <c r="Q471" s="436"/>
      <c r="R471" s="437"/>
      <c r="S471" s="395"/>
      <c r="T471" s="401"/>
      <c r="U471" s="397"/>
      <c r="V471" s="371" t="s">
        <v>373</v>
      </c>
    </row>
    <row r="472" spans="2:22" ht="15" customHeight="1">
      <c r="B472" s="366"/>
      <c r="C472" s="432"/>
      <c r="D472" s="442"/>
      <c r="E472" s="406" t="s">
        <v>315</v>
      </c>
      <c r="F472" s="407" t="s">
        <v>71</v>
      </c>
      <c r="G472" s="465"/>
      <c r="H472" s="453">
        <v>1</v>
      </c>
      <c r="I472" s="410"/>
      <c r="J472" s="466"/>
      <c r="K472" s="446"/>
      <c r="L472" s="447"/>
      <c r="M472" s="466"/>
      <c r="N472" s="446"/>
      <c r="O472" s="447"/>
      <c r="P472" s="466"/>
      <c r="Q472" s="446"/>
      <c r="R472" s="447"/>
      <c r="S472" s="408"/>
      <c r="T472" s="415"/>
      <c r="U472" s="410"/>
      <c r="V472" s="489" t="s">
        <v>374</v>
      </c>
    </row>
    <row r="473" spans="2:22" ht="15" customHeight="1">
      <c r="B473" s="366"/>
      <c r="C473" s="366"/>
      <c r="D473" s="427" t="s">
        <v>316</v>
      </c>
      <c r="E473" s="364"/>
      <c r="F473" s="365" t="s">
        <v>71</v>
      </c>
      <c r="G473" s="392"/>
      <c r="H473" s="387">
        <v>1</v>
      </c>
      <c r="I473" s="388"/>
      <c r="J473" s="429"/>
      <c r="K473" s="430"/>
      <c r="L473" s="431"/>
      <c r="M473" s="429"/>
      <c r="N473" s="430"/>
      <c r="O473" s="431"/>
      <c r="P473" s="429"/>
      <c r="Q473" s="430"/>
      <c r="R473" s="431"/>
      <c r="S473" s="392"/>
      <c r="T473" s="387">
        <v>1</v>
      </c>
      <c r="U473" s="388"/>
      <c r="V473" s="393"/>
    </row>
    <row r="474" spans="2:22" ht="15" customHeight="1">
      <c r="B474" s="366"/>
      <c r="C474" s="366"/>
      <c r="D474" s="432"/>
      <c r="E474" s="394" t="s">
        <v>317</v>
      </c>
      <c r="F474" s="434" t="s">
        <v>71</v>
      </c>
      <c r="G474" s="462"/>
      <c r="H474" s="440">
        <v>1</v>
      </c>
      <c r="I474" s="397"/>
      <c r="J474" s="464"/>
      <c r="K474" s="436"/>
      <c r="L474" s="437"/>
      <c r="M474" s="464"/>
      <c r="N474" s="436"/>
      <c r="O474" s="437"/>
      <c r="P474" s="464"/>
      <c r="Q474" s="436"/>
      <c r="R474" s="437"/>
      <c r="S474" s="395"/>
      <c r="T474" s="401"/>
      <c r="U474" s="397"/>
      <c r="V474" s="371" t="s">
        <v>375</v>
      </c>
    </row>
    <row r="475" spans="2:22" ht="15" customHeight="1">
      <c r="B475" s="366"/>
      <c r="C475" s="366"/>
      <c r="D475" s="432"/>
      <c r="E475" s="394" t="s">
        <v>318</v>
      </c>
      <c r="F475" s="434" t="s">
        <v>71</v>
      </c>
      <c r="G475" s="462"/>
      <c r="H475" s="440">
        <v>1</v>
      </c>
      <c r="I475" s="397"/>
      <c r="J475" s="464"/>
      <c r="K475" s="436"/>
      <c r="L475" s="437"/>
      <c r="M475" s="464"/>
      <c r="N475" s="436"/>
      <c r="O475" s="437"/>
      <c r="P475" s="464"/>
      <c r="Q475" s="436"/>
      <c r="R475" s="437"/>
      <c r="S475" s="395"/>
      <c r="T475" s="401"/>
      <c r="U475" s="397"/>
      <c r="V475" s="371" t="s">
        <v>375</v>
      </c>
    </row>
    <row r="476" spans="2:22" ht="15" customHeight="1">
      <c r="B476" s="366"/>
      <c r="C476" s="366"/>
      <c r="D476" s="432"/>
      <c r="E476" s="394" t="s">
        <v>319</v>
      </c>
      <c r="F476" s="434" t="s">
        <v>71</v>
      </c>
      <c r="G476" s="462"/>
      <c r="H476" s="440">
        <v>1</v>
      </c>
      <c r="I476" s="397"/>
      <c r="J476" s="464"/>
      <c r="K476" s="436"/>
      <c r="L476" s="437"/>
      <c r="M476" s="464"/>
      <c r="N476" s="436"/>
      <c r="O476" s="437"/>
      <c r="P476" s="464"/>
      <c r="Q476" s="436"/>
      <c r="R476" s="437"/>
      <c r="S476" s="395"/>
      <c r="T476" s="401"/>
      <c r="U476" s="397"/>
      <c r="V476" s="371" t="s">
        <v>375</v>
      </c>
    </row>
    <row r="477" spans="2:22" ht="15" customHeight="1">
      <c r="B477" s="366"/>
      <c r="C477" s="366"/>
      <c r="D477" s="432"/>
      <c r="E477" s="394" t="s">
        <v>320</v>
      </c>
      <c r="F477" s="434" t="s">
        <v>71</v>
      </c>
      <c r="G477" s="462"/>
      <c r="H477" s="440">
        <v>1</v>
      </c>
      <c r="I477" s="397"/>
      <c r="J477" s="464"/>
      <c r="K477" s="436"/>
      <c r="L477" s="437"/>
      <c r="M477" s="464"/>
      <c r="N477" s="436"/>
      <c r="O477" s="437"/>
      <c r="P477" s="464"/>
      <c r="Q477" s="436"/>
      <c r="R477" s="437"/>
      <c r="S477" s="395"/>
      <c r="T477" s="401"/>
      <c r="U477" s="397"/>
      <c r="V477" s="371" t="s">
        <v>375</v>
      </c>
    </row>
    <row r="478" spans="2:22" ht="15" customHeight="1">
      <c r="B478" s="366"/>
      <c r="C478" s="366"/>
      <c r="D478" s="432"/>
      <c r="E478" s="394" t="s">
        <v>321</v>
      </c>
      <c r="F478" s="434" t="s">
        <v>71</v>
      </c>
      <c r="G478" s="462"/>
      <c r="H478" s="440">
        <v>1</v>
      </c>
      <c r="I478" s="397"/>
      <c r="J478" s="464"/>
      <c r="K478" s="436"/>
      <c r="L478" s="437"/>
      <c r="M478" s="464"/>
      <c r="N478" s="436"/>
      <c r="O478" s="437"/>
      <c r="P478" s="464"/>
      <c r="Q478" s="436"/>
      <c r="R478" s="437"/>
      <c r="S478" s="395"/>
      <c r="T478" s="401"/>
      <c r="U478" s="397"/>
      <c r="V478" s="371" t="s">
        <v>375</v>
      </c>
    </row>
    <row r="479" spans="2:22" ht="15" customHeight="1">
      <c r="B479" s="366"/>
      <c r="C479" s="366"/>
      <c r="D479" s="432"/>
      <c r="E479" s="394" t="s">
        <v>322</v>
      </c>
      <c r="F479" s="434" t="s">
        <v>71</v>
      </c>
      <c r="G479" s="462"/>
      <c r="H479" s="440">
        <v>1</v>
      </c>
      <c r="I479" s="397"/>
      <c r="J479" s="464"/>
      <c r="K479" s="436"/>
      <c r="L479" s="437"/>
      <c r="M479" s="464"/>
      <c r="N479" s="436"/>
      <c r="O479" s="437"/>
      <c r="P479" s="464"/>
      <c r="Q479" s="436"/>
      <c r="R479" s="437"/>
      <c r="S479" s="395"/>
      <c r="T479" s="401"/>
      <c r="U479" s="397"/>
      <c r="V479" s="371" t="s">
        <v>375</v>
      </c>
    </row>
    <row r="480" spans="2:22" ht="15" customHeight="1">
      <c r="B480" s="366"/>
      <c r="C480" s="366"/>
      <c r="D480" s="432"/>
      <c r="E480" s="394" t="s">
        <v>323</v>
      </c>
      <c r="F480" s="434" t="s">
        <v>71</v>
      </c>
      <c r="G480" s="462"/>
      <c r="H480" s="440">
        <v>1</v>
      </c>
      <c r="I480" s="397"/>
      <c r="J480" s="464"/>
      <c r="K480" s="436"/>
      <c r="L480" s="437"/>
      <c r="M480" s="464"/>
      <c r="N480" s="436"/>
      <c r="O480" s="437"/>
      <c r="P480" s="464"/>
      <c r="Q480" s="436"/>
      <c r="R480" s="437"/>
      <c r="S480" s="395"/>
      <c r="T480" s="401"/>
      <c r="U480" s="397"/>
      <c r="V480" s="371" t="s">
        <v>375</v>
      </c>
    </row>
    <row r="481" spans="2:22" ht="15" customHeight="1">
      <c r="B481" s="366"/>
      <c r="C481" s="366"/>
      <c r="D481" s="432"/>
      <c r="E481" s="394" t="s">
        <v>324</v>
      </c>
      <c r="F481" s="434" t="s">
        <v>71</v>
      </c>
      <c r="G481" s="462"/>
      <c r="H481" s="440">
        <v>1</v>
      </c>
      <c r="I481" s="397"/>
      <c r="J481" s="464"/>
      <c r="K481" s="436"/>
      <c r="L481" s="437"/>
      <c r="M481" s="464"/>
      <c r="N481" s="436"/>
      <c r="O481" s="437"/>
      <c r="P481" s="464"/>
      <c r="Q481" s="436"/>
      <c r="R481" s="437"/>
      <c r="S481" s="395"/>
      <c r="T481" s="401"/>
      <c r="U481" s="397"/>
      <c r="V481" s="371" t="s">
        <v>375</v>
      </c>
    </row>
    <row r="482" spans="2:22" ht="15" customHeight="1">
      <c r="B482" s="366"/>
      <c r="C482" s="366"/>
      <c r="D482" s="432"/>
      <c r="E482" s="394" t="s">
        <v>325</v>
      </c>
      <c r="F482" s="434" t="s">
        <v>71</v>
      </c>
      <c r="G482" s="462"/>
      <c r="H482" s="440">
        <v>1</v>
      </c>
      <c r="I482" s="397"/>
      <c r="J482" s="464"/>
      <c r="K482" s="436"/>
      <c r="L482" s="437"/>
      <c r="M482" s="464"/>
      <c r="N482" s="436"/>
      <c r="O482" s="437"/>
      <c r="P482" s="464"/>
      <c r="Q482" s="436"/>
      <c r="R482" s="437"/>
      <c r="S482" s="395"/>
      <c r="T482" s="401"/>
      <c r="U482" s="397"/>
      <c r="V482" s="371" t="s">
        <v>375</v>
      </c>
    </row>
    <row r="483" spans="2:22" ht="15" customHeight="1">
      <c r="B483" s="366"/>
      <c r="C483" s="366"/>
      <c r="D483" s="432"/>
      <c r="E483" s="394" t="s">
        <v>326</v>
      </c>
      <c r="F483" s="434" t="s">
        <v>71</v>
      </c>
      <c r="G483" s="462"/>
      <c r="H483" s="440">
        <v>1</v>
      </c>
      <c r="I483" s="397"/>
      <c r="J483" s="464"/>
      <c r="K483" s="436"/>
      <c r="L483" s="437"/>
      <c r="M483" s="464"/>
      <c r="N483" s="436"/>
      <c r="O483" s="437"/>
      <c r="P483" s="464"/>
      <c r="Q483" s="436"/>
      <c r="R483" s="437"/>
      <c r="S483" s="395"/>
      <c r="T483" s="401"/>
      <c r="U483" s="397"/>
      <c r="V483" s="371" t="s">
        <v>375</v>
      </c>
    </row>
    <row r="484" spans="2:22" ht="15" customHeight="1">
      <c r="B484" s="366"/>
      <c r="C484" s="366"/>
      <c r="D484" s="432"/>
      <c r="E484" s="394" t="s">
        <v>327</v>
      </c>
      <c r="F484" s="434" t="s">
        <v>71</v>
      </c>
      <c r="G484" s="462"/>
      <c r="H484" s="440">
        <v>1</v>
      </c>
      <c r="I484" s="397"/>
      <c r="J484" s="464"/>
      <c r="K484" s="436"/>
      <c r="L484" s="437"/>
      <c r="M484" s="464"/>
      <c r="N484" s="436"/>
      <c r="O484" s="437"/>
      <c r="P484" s="464"/>
      <c r="Q484" s="436"/>
      <c r="R484" s="437"/>
      <c r="S484" s="395"/>
      <c r="T484" s="401"/>
      <c r="U484" s="397"/>
      <c r="V484" s="371" t="s">
        <v>375</v>
      </c>
    </row>
    <row r="485" spans="2:22" ht="15" customHeight="1">
      <c r="B485" s="366"/>
      <c r="C485" s="366"/>
      <c r="D485" s="432"/>
      <c r="E485" s="394" t="s">
        <v>328</v>
      </c>
      <c r="F485" s="434" t="s">
        <v>71</v>
      </c>
      <c r="G485" s="462"/>
      <c r="H485" s="440">
        <v>1</v>
      </c>
      <c r="I485" s="397"/>
      <c r="J485" s="464"/>
      <c r="K485" s="436"/>
      <c r="L485" s="437"/>
      <c r="M485" s="464"/>
      <c r="N485" s="436"/>
      <c r="O485" s="437"/>
      <c r="P485" s="464"/>
      <c r="Q485" s="436"/>
      <c r="R485" s="437"/>
      <c r="S485" s="395"/>
      <c r="T485" s="401"/>
      <c r="U485" s="397"/>
      <c r="V485" s="371" t="s">
        <v>375</v>
      </c>
    </row>
    <row r="486" spans="2:22" ht="15" customHeight="1">
      <c r="B486" s="366"/>
      <c r="C486" s="366"/>
      <c r="D486" s="432"/>
      <c r="E486" s="394" t="s">
        <v>329</v>
      </c>
      <c r="F486" s="434" t="s">
        <v>71</v>
      </c>
      <c r="G486" s="462"/>
      <c r="H486" s="440">
        <v>1</v>
      </c>
      <c r="I486" s="397"/>
      <c r="J486" s="464"/>
      <c r="K486" s="436"/>
      <c r="L486" s="437"/>
      <c r="M486" s="464"/>
      <c r="N486" s="436"/>
      <c r="O486" s="437"/>
      <c r="P486" s="464"/>
      <c r="Q486" s="436"/>
      <c r="R486" s="437"/>
      <c r="S486" s="395"/>
      <c r="T486" s="401"/>
      <c r="U486" s="397"/>
      <c r="V486" s="371" t="s">
        <v>375</v>
      </c>
    </row>
    <row r="487" spans="2:22" ht="15" customHeight="1">
      <c r="B487" s="366"/>
      <c r="C487" s="366"/>
      <c r="D487" s="432"/>
      <c r="E487" s="394" t="s">
        <v>330</v>
      </c>
      <c r="F487" s="434" t="s">
        <v>71</v>
      </c>
      <c r="G487" s="462"/>
      <c r="H487" s="440">
        <v>1</v>
      </c>
      <c r="I487" s="397"/>
      <c r="J487" s="464"/>
      <c r="K487" s="436"/>
      <c r="L487" s="437"/>
      <c r="M487" s="464"/>
      <c r="N487" s="436"/>
      <c r="O487" s="437"/>
      <c r="P487" s="464"/>
      <c r="Q487" s="436"/>
      <c r="R487" s="437"/>
      <c r="S487" s="395"/>
      <c r="T487" s="401"/>
      <c r="U487" s="397"/>
      <c r="V487" s="371" t="s">
        <v>375</v>
      </c>
    </row>
    <row r="488" spans="2:22" ht="15" customHeight="1">
      <c r="B488" s="366"/>
      <c r="C488" s="366"/>
      <c r="D488" s="432"/>
      <c r="E488" s="394" t="s">
        <v>331</v>
      </c>
      <c r="F488" s="434" t="s">
        <v>71</v>
      </c>
      <c r="G488" s="462"/>
      <c r="H488" s="440">
        <v>1</v>
      </c>
      <c r="I488" s="397"/>
      <c r="J488" s="464"/>
      <c r="K488" s="436"/>
      <c r="L488" s="437"/>
      <c r="M488" s="464"/>
      <c r="N488" s="436"/>
      <c r="O488" s="437"/>
      <c r="P488" s="464"/>
      <c r="Q488" s="436"/>
      <c r="R488" s="437"/>
      <c r="S488" s="395"/>
      <c r="T488" s="401"/>
      <c r="U488" s="397"/>
      <c r="V488" s="371" t="s">
        <v>375</v>
      </c>
    </row>
    <row r="489" spans="2:22" ht="15" customHeight="1">
      <c r="B489" s="366"/>
      <c r="C489" s="366"/>
      <c r="D489" s="432"/>
      <c r="E489" s="394" t="s">
        <v>332</v>
      </c>
      <c r="F489" s="434" t="s">
        <v>71</v>
      </c>
      <c r="G489" s="462"/>
      <c r="H489" s="440">
        <v>1</v>
      </c>
      <c r="I489" s="397"/>
      <c r="J489" s="464"/>
      <c r="K489" s="436"/>
      <c r="L489" s="437"/>
      <c r="M489" s="464"/>
      <c r="N489" s="436"/>
      <c r="O489" s="437"/>
      <c r="P489" s="464"/>
      <c r="Q489" s="436"/>
      <c r="R489" s="437"/>
      <c r="S489" s="395"/>
      <c r="T489" s="401"/>
      <c r="U489" s="397"/>
      <c r="V489" s="371" t="s">
        <v>375</v>
      </c>
    </row>
    <row r="490" spans="2:22" ht="15" customHeight="1">
      <c r="B490" s="366"/>
      <c r="C490" s="366"/>
      <c r="D490" s="432"/>
      <c r="E490" s="394" t="s">
        <v>333</v>
      </c>
      <c r="F490" s="434" t="s">
        <v>71</v>
      </c>
      <c r="G490" s="462"/>
      <c r="H490" s="440">
        <v>1</v>
      </c>
      <c r="I490" s="397"/>
      <c r="J490" s="464"/>
      <c r="K490" s="436"/>
      <c r="L490" s="437"/>
      <c r="M490" s="464"/>
      <c r="N490" s="436"/>
      <c r="O490" s="437"/>
      <c r="P490" s="464"/>
      <c r="Q490" s="436"/>
      <c r="R490" s="437"/>
      <c r="S490" s="395"/>
      <c r="T490" s="401"/>
      <c r="U490" s="397"/>
      <c r="V490" s="371" t="s">
        <v>375</v>
      </c>
    </row>
    <row r="491" spans="2:22" ht="15" customHeight="1">
      <c r="B491" s="366"/>
      <c r="C491" s="366"/>
      <c r="D491" s="432"/>
      <c r="E491" s="394" t="s">
        <v>334</v>
      </c>
      <c r="F491" s="434" t="s">
        <v>71</v>
      </c>
      <c r="G491" s="462"/>
      <c r="H491" s="440">
        <v>1</v>
      </c>
      <c r="I491" s="397"/>
      <c r="J491" s="464"/>
      <c r="K491" s="436"/>
      <c r="L491" s="437"/>
      <c r="M491" s="464"/>
      <c r="N491" s="436"/>
      <c r="O491" s="437"/>
      <c r="P491" s="464"/>
      <c r="Q491" s="436"/>
      <c r="R491" s="437"/>
      <c r="S491" s="395"/>
      <c r="T491" s="401"/>
      <c r="U491" s="397"/>
      <c r="V491" s="371" t="s">
        <v>375</v>
      </c>
    </row>
    <row r="492" spans="2:22" ht="15" customHeight="1">
      <c r="B492" s="366"/>
      <c r="C492" s="366"/>
      <c r="D492" s="432"/>
      <c r="E492" s="394" t="s">
        <v>335</v>
      </c>
      <c r="F492" s="434" t="s">
        <v>71</v>
      </c>
      <c r="G492" s="462"/>
      <c r="H492" s="440">
        <v>1</v>
      </c>
      <c r="I492" s="397"/>
      <c r="J492" s="464"/>
      <c r="K492" s="436"/>
      <c r="L492" s="437"/>
      <c r="M492" s="464"/>
      <c r="N492" s="436"/>
      <c r="O492" s="437"/>
      <c r="P492" s="464"/>
      <c r="Q492" s="436"/>
      <c r="R492" s="437"/>
      <c r="S492" s="395"/>
      <c r="T492" s="401"/>
      <c r="U492" s="397"/>
      <c r="V492" s="371" t="s">
        <v>375</v>
      </c>
    </row>
    <row r="493" spans="2:22" ht="15" customHeight="1">
      <c r="B493" s="366"/>
      <c r="C493" s="366"/>
      <c r="D493" s="432"/>
      <c r="E493" s="394" t="s">
        <v>336</v>
      </c>
      <c r="F493" s="434" t="s">
        <v>71</v>
      </c>
      <c r="G493" s="462"/>
      <c r="H493" s="440">
        <v>1</v>
      </c>
      <c r="I493" s="397"/>
      <c r="J493" s="464"/>
      <c r="K493" s="436"/>
      <c r="L493" s="437"/>
      <c r="M493" s="464"/>
      <c r="N493" s="436"/>
      <c r="O493" s="437"/>
      <c r="P493" s="464"/>
      <c r="Q493" s="436"/>
      <c r="R493" s="437"/>
      <c r="S493" s="395"/>
      <c r="T493" s="401"/>
      <c r="U493" s="397"/>
      <c r="V493" s="371" t="s">
        <v>375</v>
      </c>
    </row>
    <row r="494" spans="2:22" ht="15" customHeight="1">
      <c r="B494" s="366"/>
      <c r="C494" s="366"/>
      <c r="D494" s="432"/>
      <c r="E494" s="394" t="s">
        <v>337</v>
      </c>
      <c r="F494" s="434" t="s">
        <v>71</v>
      </c>
      <c r="G494" s="462"/>
      <c r="H494" s="440">
        <v>1</v>
      </c>
      <c r="I494" s="397"/>
      <c r="J494" s="464"/>
      <c r="K494" s="436"/>
      <c r="L494" s="437"/>
      <c r="M494" s="464"/>
      <c r="N494" s="436"/>
      <c r="O494" s="437"/>
      <c r="P494" s="464"/>
      <c r="Q494" s="436"/>
      <c r="R494" s="437"/>
      <c r="S494" s="395"/>
      <c r="T494" s="401"/>
      <c r="U494" s="397"/>
      <c r="V494" s="371" t="s">
        <v>375</v>
      </c>
    </row>
    <row r="495" spans="2:22" ht="15" customHeight="1">
      <c r="B495" s="366"/>
      <c r="C495" s="366"/>
      <c r="D495" s="432"/>
      <c r="E495" s="394" t="s">
        <v>338</v>
      </c>
      <c r="F495" s="434" t="s">
        <v>71</v>
      </c>
      <c r="G495" s="462"/>
      <c r="H495" s="440">
        <v>1</v>
      </c>
      <c r="I495" s="397"/>
      <c r="J495" s="464"/>
      <c r="K495" s="436"/>
      <c r="L495" s="437"/>
      <c r="M495" s="464"/>
      <c r="N495" s="436"/>
      <c r="O495" s="437"/>
      <c r="P495" s="464"/>
      <c r="Q495" s="436"/>
      <c r="R495" s="437"/>
      <c r="S495" s="395"/>
      <c r="T495" s="401"/>
      <c r="U495" s="397"/>
      <c r="V495" s="371" t="s">
        <v>375</v>
      </c>
    </row>
    <row r="496" spans="2:22" ht="15" customHeight="1">
      <c r="B496" s="366"/>
      <c r="C496" s="366"/>
      <c r="D496" s="432"/>
      <c r="E496" s="394" t="s">
        <v>339</v>
      </c>
      <c r="F496" s="434" t="s">
        <v>71</v>
      </c>
      <c r="G496" s="462"/>
      <c r="H496" s="440">
        <v>1</v>
      </c>
      <c r="I496" s="397"/>
      <c r="J496" s="464"/>
      <c r="K496" s="436"/>
      <c r="L496" s="437"/>
      <c r="M496" s="464"/>
      <c r="N496" s="436"/>
      <c r="O496" s="437"/>
      <c r="P496" s="464"/>
      <c r="Q496" s="436"/>
      <c r="R496" s="437"/>
      <c r="S496" s="395"/>
      <c r="T496" s="401"/>
      <c r="U496" s="397"/>
      <c r="V496" s="371" t="s">
        <v>375</v>
      </c>
    </row>
    <row r="497" spans="2:22" ht="15" customHeight="1">
      <c r="B497" s="366"/>
      <c r="C497" s="366"/>
      <c r="D497" s="701"/>
      <c r="E497" s="419" t="s">
        <v>340</v>
      </c>
      <c r="F497" s="702" t="s">
        <v>71</v>
      </c>
      <c r="G497" s="703"/>
      <c r="H497" s="704">
        <v>1</v>
      </c>
      <c r="I497" s="422"/>
      <c r="J497" s="705"/>
      <c r="K497" s="438"/>
      <c r="L497" s="706"/>
      <c r="M497" s="705"/>
      <c r="N497" s="438"/>
      <c r="O497" s="706"/>
      <c r="P497" s="705"/>
      <c r="Q497" s="438"/>
      <c r="R497" s="706"/>
      <c r="S497" s="707"/>
      <c r="T497" s="425"/>
      <c r="U497" s="422"/>
      <c r="V497" s="426" t="s">
        <v>375</v>
      </c>
    </row>
    <row r="498" spans="2:22" ht="15" customHeight="1">
      <c r="B498" s="366"/>
      <c r="C498" s="366"/>
      <c r="D498" s="442"/>
      <c r="E498" s="406"/>
      <c r="F498" s="444"/>
      <c r="G498" s="408"/>
      <c r="H498" s="449"/>
      <c r="I498" s="410"/>
      <c r="J498" s="408"/>
      <c r="K498" s="415"/>
      <c r="L498" s="410"/>
      <c r="M498" s="408"/>
      <c r="N498" s="415"/>
      <c r="O498" s="410"/>
      <c r="P498" s="408"/>
      <c r="Q498" s="415"/>
      <c r="R498" s="410"/>
      <c r="S498" s="408"/>
      <c r="T498" s="415"/>
      <c r="U498" s="410"/>
      <c r="V498" s="416"/>
    </row>
    <row r="499" spans="2:22" ht="15" customHeight="1">
      <c r="B499" s="366"/>
      <c r="C499" s="366"/>
      <c r="D499" s="427" t="s">
        <v>341</v>
      </c>
      <c r="E499" s="364"/>
      <c r="F499" s="365" t="s">
        <v>71</v>
      </c>
      <c r="G499" s="429"/>
      <c r="H499" s="430"/>
      <c r="I499" s="431"/>
      <c r="J499" s="429"/>
      <c r="K499" s="430"/>
      <c r="L499" s="431"/>
      <c r="M499" s="392"/>
      <c r="N499" s="387">
        <v>1</v>
      </c>
      <c r="O499" s="388"/>
      <c r="P499" s="429"/>
      <c r="Q499" s="430"/>
      <c r="R499" s="431"/>
      <c r="S499" s="392"/>
      <c r="T499" s="387">
        <v>1</v>
      </c>
      <c r="U499" s="388"/>
      <c r="V499" s="490"/>
    </row>
    <row r="500" spans="2:22" ht="15" customHeight="1">
      <c r="B500" s="366"/>
      <c r="C500" s="366"/>
      <c r="D500" s="432"/>
      <c r="E500" s="394" t="s">
        <v>342</v>
      </c>
      <c r="F500" s="434" t="s">
        <v>71</v>
      </c>
      <c r="G500" s="464"/>
      <c r="H500" s="436"/>
      <c r="I500" s="437"/>
      <c r="J500" s="464"/>
      <c r="K500" s="436"/>
      <c r="L500" s="437"/>
      <c r="M500" s="462"/>
      <c r="N500" s="440">
        <v>1</v>
      </c>
      <c r="O500" s="397"/>
      <c r="P500" s="464"/>
      <c r="Q500" s="436"/>
      <c r="R500" s="437"/>
      <c r="S500" s="395"/>
      <c r="T500" s="401"/>
      <c r="U500" s="397"/>
      <c r="V500" s="371" t="s">
        <v>375</v>
      </c>
    </row>
    <row r="501" spans="2:22" ht="15" customHeight="1">
      <c r="B501" s="366"/>
      <c r="C501" s="366"/>
      <c r="D501" s="432"/>
      <c r="E501" s="394" t="s">
        <v>343</v>
      </c>
      <c r="F501" s="434" t="s">
        <v>71</v>
      </c>
      <c r="G501" s="464"/>
      <c r="H501" s="436"/>
      <c r="I501" s="437"/>
      <c r="J501" s="464"/>
      <c r="K501" s="436"/>
      <c r="L501" s="437"/>
      <c r="M501" s="462"/>
      <c r="N501" s="440">
        <v>1</v>
      </c>
      <c r="O501" s="397"/>
      <c r="P501" s="464"/>
      <c r="Q501" s="436"/>
      <c r="R501" s="437"/>
      <c r="S501" s="395"/>
      <c r="T501" s="401"/>
      <c r="U501" s="397"/>
      <c r="V501" s="371" t="s">
        <v>375</v>
      </c>
    </row>
    <row r="502" spans="2:22" ht="15" customHeight="1">
      <c r="B502" s="366"/>
      <c r="C502" s="366"/>
      <c r="D502" s="432"/>
      <c r="E502" s="394" t="s">
        <v>344</v>
      </c>
      <c r="F502" s="434" t="s">
        <v>71</v>
      </c>
      <c r="G502" s="464"/>
      <c r="H502" s="436"/>
      <c r="I502" s="437"/>
      <c r="J502" s="464"/>
      <c r="K502" s="436"/>
      <c r="L502" s="437"/>
      <c r="M502" s="462"/>
      <c r="N502" s="440">
        <v>1</v>
      </c>
      <c r="O502" s="397"/>
      <c r="P502" s="464"/>
      <c r="Q502" s="436"/>
      <c r="R502" s="437"/>
      <c r="S502" s="395"/>
      <c r="T502" s="401"/>
      <c r="U502" s="397"/>
      <c r="V502" s="371" t="s">
        <v>375</v>
      </c>
    </row>
    <row r="503" spans="2:22" ht="15" customHeight="1">
      <c r="B503" s="366"/>
      <c r="C503" s="366"/>
      <c r="D503" s="432"/>
      <c r="E503" s="394" t="s">
        <v>345</v>
      </c>
      <c r="F503" s="434" t="s">
        <v>71</v>
      </c>
      <c r="G503" s="464"/>
      <c r="H503" s="436"/>
      <c r="I503" s="437"/>
      <c r="J503" s="464"/>
      <c r="K503" s="436"/>
      <c r="L503" s="437"/>
      <c r="M503" s="462"/>
      <c r="N503" s="440">
        <v>1</v>
      </c>
      <c r="O503" s="397"/>
      <c r="P503" s="464"/>
      <c r="Q503" s="436"/>
      <c r="R503" s="437"/>
      <c r="S503" s="395"/>
      <c r="T503" s="401"/>
      <c r="U503" s="397"/>
      <c r="V503" s="371" t="s">
        <v>375</v>
      </c>
    </row>
    <row r="504" spans="2:22" ht="15" customHeight="1">
      <c r="B504" s="366"/>
      <c r="C504" s="366"/>
      <c r="D504" s="432"/>
      <c r="E504" s="394" t="s">
        <v>346</v>
      </c>
      <c r="F504" s="434" t="s">
        <v>71</v>
      </c>
      <c r="G504" s="464"/>
      <c r="H504" s="436"/>
      <c r="I504" s="437"/>
      <c r="J504" s="464"/>
      <c r="K504" s="436"/>
      <c r="L504" s="437"/>
      <c r="M504" s="462"/>
      <c r="N504" s="440">
        <v>1</v>
      </c>
      <c r="O504" s="397"/>
      <c r="P504" s="464"/>
      <c r="Q504" s="436"/>
      <c r="R504" s="437"/>
      <c r="S504" s="395"/>
      <c r="T504" s="401"/>
      <c r="U504" s="397"/>
      <c r="V504" s="371" t="s">
        <v>375</v>
      </c>
    </row>
    <row r="505" spans="2:22" ht="15" customHeight="1">
      <c r="B505" s="366"/>
      <c r="C505" s="366"/>
      <c r="D505" s="432"/>
      <c r="E505" s="394" t="s">
        <v>347</v>
      </c>
      <c r="F505" s="434" t="s">
        <v>71</v>
      </c>
      <c r="G505" s="464"/>
      <c r="H505" s="436"/>
      <c r="I505" s="437"/>
      <c r="J505" s="464"/>
      <c r="K505" s="436"/>
      <c r="L505" s="437"/>
      <c r="M505" s="462"/>
      <c r="N505" s="440">
        <v>1</v>
      </c>
      <c r="O505" s="397"/>
      <c r="P505" s="464"/>
      <c r="Q505" s="436"/>
      <c r="R505" s="437"/>
      <c r="S505" s="395"/>
      <c r="T505" s="401"/>
      <c r="U505" s="397"/>
      <c r="V505" s="371" t="s">
        <v>375</v>
      </c>
    </row>
    <row r="506" spans="2:22" ht="15" customHeight="1">
      <c r="B506" s="373"/>
      <c r="C506" s="373"/>
      <c r="D506" s="701"/>
      <c r="E506" s="419" t="s">
        <v>348</v>
      </c>
      <c r="F506" s="702" t="s">
        <v>71</v>
      </c>
      <c r="G506" s="705"/>
      <c r="H506" s="438"/>
      <c r="I506" s="706"/>
      <c r="J506" s="705"/>
      <c r="K506" s="438"/>
      <c r="L506" s="706"/>
      <c r="M506" s="703"/>
      <c r="N506" s="704">
        <v>1</v>
      </c>
      <c r="O506" s="422"/>
      <c r="P506" s="705"/>
      <c r="Q506" s="438"/>
      <c r="R506" s="706"/>
      <c r="S506" s="707"/>
      <c r="T506" s="425"/>
      <c r="U506" s="422"/>
      <c r="V506" s="426" t="s">
        <v>375</v>
      </c>
    </row>
    <row r="507" spans="2:22" ht="15" customHeight="1">
      <c r="B507" s="468"/>
      <c r="C507" s="468"/>
      <c r="D507" s="442"/>
      <c r="E507" s="406"/>
      <c r="F507" s="444"/>
      <c r="G507" s="408"/>
      <c r="H507" s="415"/>
      <c r="I507" s="410"/>
      <c r="J507" s="408"/>
      <c r="K507" s="415"/>
      <c r="L507" s="410"/>
      <c r="M507" s="408"/>
      <c r="N507" s="449"/>
      <c r="O507" s="410"/>
      <c r="P507" s="408"/>
      <c r="Q507" s="415"/>
      <c r="R507" s="410"/>
      <c r="S507" s="408"/>
      <c r="T507" s="415"/>
      <c r="U507" s="410"/>
      <c r="V507" s="416"/>
    </row>
    <row r="508" spans="2:22" ht="15" customHeight="1">
      <c r="B508" s="458" t="s">
        <v>349</v>
      </c>
      <c r="C508" s="458" t="s">
        <v>350</v>
      </c>
      <c r="D508" s="458"/>
      <c r="E508" s="377"/>
      <c r="F508" s="382" t="s">
        <v>71</v>
      </c>
      <c r="G508" s="452"/>
      <c r="H508" s="453">
        <v>1</v>
      </c>
      <c r="I508" s="454"/>
      <c r="J508" s="452"/>
      <c r="K508" s="453">
        <v>1</v>
      </c>
      <c r="L508" s="454"/>
      <c r="M508" s="452"/>
      <c r="N508" s="453">
        <v>1</v>
      </c>
      <c r="O508" s="454"/>
      <c r="P508" s="452"/>
      <c r="Q508" s="453">
        <v>1</v>
      </c>
      <c r="R508" s="454"/>
      <c r="S508" s="452"/>
      <c r="T508" s="453">
        <v>1</v>
      </c>
      <c r="U508" s="454"/>
      <c r="V508" s="393"/>
    </row>
    <row r="509" spans="2:22" ht="15" customHeight="1">
      <c r="B509" s="493" t="s">
        <v>529</v>
      </c>
      <c r="C509" s="458"/>
      <c r="D509" s="491"/>
      <c r="E509" s="492"/>
      <c r="F509" s="382" t="s">
        <v>71</v>
      </c>
      <c r="G509" s="452"/>
      <c r="H509" s="453">
        <v>1</v>
      </c>
      <c r="I509" s="454"/>
      <c r="J509" s="452"/>
      <c r="K509" s="453">
        <v>1</v>
      </c>
      <c r="L509" s="454"/>
      <c r="M509" s="452"/>
      <c r="N509" s="453">
        <v>1</v>
      </c>
      <c r="O509" s="454"/>
      <c r="P509" s="452"/>
      <c r="Q509" s="453">
        <v>1</v>
      </c>
      <c r="R509" s="454"/>
      <c r="S509" s="452"/>
      <c r="T509" s="453">
        <v>1</v>
      </c>
      <c r="U509" s="454"/>
      <c r="V509" s="493"/>
    </row>
    <row r="510" spans="2:22" ht="15" customHeight="1">
      <c r="B510" s="458" t="s">
        <v>351</v>
      </c>
      <c r="C510" s="458"/>
      <c r="D510" s="491"/>
      <c r="E510" s="377"/>
      <c r="F510" s="70" t="s">
        <v>71</v>
      </c>
      <c r="G510" s="452"/>
      <c r="H510" s="453">
        <v>1</v>
      </c>
      <c r="I510" s="454"/>
      <c r="J510" s="452"/>
      <c r="K510" s="453">
        <v>1</v>
      </c>
      <c r="L510" s="454"/>
      <c r="M510" s="452"/>
      <c r="N510" s="453">
        <v>1</v>
      </c>
      <c r="O510" s="454"/>
      <c r="P510" s="452"/>
      <c r="Q510" s="453">
        <v>1</v>
      </c>
      <c r="R510" s="454"/>
      <c r="S510" s="452"/>
      <c r="T510" s="453">
        <v>1</v>
      </c>
      <c r="U510" s="454"/>
      <c r="V510" s="494"/>
    </row>
    <row r="511" spans="2:22" ht="15" customHeight="1">
      <c r="B511" s="40" t="s">
        <v>431</v>
      </c>
    </row>
    <row r="512" spans="2:22" ht="15" customHeight="1">
      <c r="B512" s="40" t="s">
        <v>432</v>
      </c>
    </row>
    <row r="513" spans="2:22" ht="15" customHeight="1">
      <c r="B513" s="40" t="s">
        <v>1019</v>
      </c>
    </row>
    <row r="514" spans="2:22" ht="15" customHeight="1">
      <c r="B514" s="40" t="s">
        <v>998</v>
      </c>
    </row>
    <row r="515" spans="2:22" ht="15" customHeight="1">
      <c r="B515" s="40" t="s">
        <v>996</v>
      </c>
    </row>
    <row r="516" spans="2:22" s="506" customFormat="1" ht="15" customHeight="1">
      <c r="V516" s="507" t="s">
        <v>773</v>
      </c>
    </row>
    <row r="517" spans="2:22" s="506" customFormat="1" ht="15" customHeight="1">
      <c r="B517" s="356" t="s">
        <v>778</v>
      </c>
      <c r="C517" s="508"/>
      <c r="D517" s="508"/>
      <c r="E517" s="508"/>
      <c r="F517" s="508"/>
      <c r="G517" s="508"/>
      <c r="H517" s="508"/>
      <c r="I517" s="508"/>
      <c r="J517" s="508"/>
      <c r="K517" s="508"/>
      <c r="L517" s="508"/>
      <c r="M517" s="508"/>
      <c r="N517" s="508"/>
      <c r="O517" s="508"/>
      <c r="P517" s="508"/>
      <c r="Q517" s="508"/>
      <c r="R517" s="508"/>
      <c r="S517" s="508"/>
      <c r="T517" s="508"/>
      <c r="U517" s="508"/>
      <c r="V517" s="509"/>
    </row>
    <row r="518" spans="2:22" ht="15" customHeight="1">
      <c r="B518" s="64"/>
      <c r="C518" s="358"/>
      <c r="D518" s="358"/>
      <c r="E518" s="358"/>
      <c r="F518" s="310"/>
      <c r="G518" s="64"/>
      <c r="H518" s="379"/>
      <c r="I518" s="64"/>
      <c r="J518" s="64"/>
      <c r="K518" s="379"/>
      <c r="L518" s="64"/>
      <c r="M518" s="64"/>
      <c r="N518" s="379"/>
      <c r="O518" s="64"/>
      <c r="P518" s="64"/>
      <c r="Q518" s="379"/>
      <c r="R518" s="64"/>
      <c r="S518" s="64"/>
      <c r="T518" s="379"/>
      <c r="U518" s="64"/>
      <c r="V518" s="120"/>
    </row>
    <row r="519" spans="2:22" ht="15" customHeight="1">
      <c r="B519" s="568" t="s">
        <v>523</v>
      </c>
      <c r="C519" s="359"/>
      <c r="D519" s="359"/>
      <c r="E519" s="359"/>
      <c r="F519" s="327"/>
      <c r="G519" s="380"/>
      <c r="H519" s="381"/>
      <c r="I519" s="380"/>
      <c r="J519" s="380"/>
      <c r="K519" s="381"/>
      <c r="L519" s="380"/>
      <c r="M519" s="380"/>
      <c r="N519" s="381"/>
      <c r="O519" s="380"/>
      <c r="P519" s="380"/>
      <c r="Q519" s="381"/>
      <c r="R519" s="380"/>
      <c r="S519" s="380"/>
      <c r="T519" s="381"/>
      <c r="U519" s="380"/>
      <c r="V519" s="120"/>
    </row>
    <row r="520" spans="2:22" ht="15" customHeight="1">
      <c r="B520" s="776" t="s">
        <v>101</v>
      </c>
      <c r="C520" s="840" t="s">
        <v>263</v>
      </c>
      <c r="D520" s="840" t="s">
        <v>264</v>
      </c>
      <c r="E520" s="840" t="s">
        <v>265</v>
      </c>
      <c r="F520" s="776" t="s">
        <v>74</v>
      </c>
      <c r="G520" s="836" t="s">
        <v>528</v>
      </c>
      <c r="H520" s="837"/>
      <c r="I520" s="837"/>
      <c r="J520" s="837"/>
      <c r="K520" s="837"/>
      <c r="L520" s="837"/>
      <c r="M520" s="837"/>
      <c r="N520" s="837"/>
      <c r="O520" s="837"/>
      <c r="P520" s="837"/>
      <c r="Q520" s="837"/>
      <c r="R520" s="837"/>
      <c r="S520" s="837"/>
      <c r="T520" s="837"/>
      <c r="U520" s="838"/>
      <c r="V520" s="735" t="s">
        <v>78</v>
      </c>
    </row>
    <row r="521" spans="2:22" ht="15" customHeight="1">
      <c r="B521" s="776"/>
      <c r="C521" s="840"/>
      <c r="D521" s="840"/>
      <c r="E521" s="840"/>
      <c r="F521" s="776"/>
      <c r="G521" s="839" t="s">
        <v>362</v>
      </c>
      <c r="H521" s="839"/>
      <c r="I521" s="839"/>
      <c r="J521" s="839" t="s">
        <v>363</v>
      </c>
      <c r="K521" s="839"/>
      <c r="L521" s="839"/>
      <c r="M521" s="839" t="s">
        <v>364</v>
      </c>
      <c r="N521" s="839"/>
      <c r="O521" s="839"/>
      <c r="P521" s="839" t="s">
        <v>365</v>
      </c>
      <c r="Q521" s="839"/>
      <c r="R521" s="839"/>
      <c r="S521" s="836" t="s">
        <v>79</v>
      </c>
      <c r="T521" s="837"/>
      <c r="U521" s="838"/>
      <c r="V521" s="735"/>
    </row>
    <row r="522" spans="2:22" ht="15" customHeight="1">
      <c r="B522" s="777"/>
      <c r="C522" s="841"/>
      <c r="D522" s="841"/>
      <c r="E522" s="841"/>
      <c r="F522" s="777"/>
      <c r="G522" s="383" t="s">
        <v>76</v>
      </c>
      <c r="H522" s="384" t="s">
        <v>75</v>
      </c>
      <c r="I522" s="385" t="s">
        <v>77</v>
      </c>
      <c r="J522" s="383" t="s">
        <v>76</v>
      </c>
      <c r="K522" s="384" t="s">
        <v>75</v>
      </c>
      <c r="L522" s="385" t="s">
        <v>77</v>
      </c>
      <c r="M522" s="383" t="s">
        <v>76</v>
      </c>
      <c r="N522" s="384" t="s">
        <v>75</v>
      </c>
      <c r="O522" s="385" t="s">
        <v>77</v>
      </c>
      <c r="P522" s="383" t="s">
        <v>76</v>
      </c>
      <c r="Q522" s="384" t="s">
        <v>75</v>
      </c>
      <c r="R522" s="385" t="s">
        <v>77</v>
      </c>
      <c r="S522" s="383" t="s">
        <v>76</v>
      </c>
      <c r="T522" s="384" t="s">
        <v>75</v>
      </c>
      <c r="U522" s="385" t="s">
        <v>77</v>
      </c>
      <c r="V522" s="735"/>
    </row>
    <row r="523" spans="2:22" ht="15" customHeight="1">
      <c r="B523" s="361" t="s">
        <v>266</v>
      </c>
      <c r="C523" s="362" t="s">
        <v>267</v>
      </c>
      <c r="D523" s="378" t="s">
        <v>268</v>
      </c>
      <c r="E523" s="364"/>
      <c r="F523" s="365" t="s">
        <v>71</v>
      </c>
      <c r="G523" s="386"/>
      <c r="H523" s="387">
        <v>1</v>
      </c>
      <c r="I523" s="388"/>
      <c r="J523" s="389"/>
      <c r="K523" s="390"/>
      <c r="L523" s="391"/>
      <c r="M523" s="389"/>
      <c r="N523" s="390"/>
      <c r="O523" s="391"/>
      <c r="P523" s="389"/>
      <c r="Q523" s="390"/>
      <c r="R523" s="391"/>
      <c r="S523" s="392"/>
      <c r="T523" s="387">
        <v>1</v>
      </c>
      <c r="U523" s="388"/>
      <c r="V523" s="393"/>
    </row>
    <row r="524" spans="2:22" ht="15" customHeight="1">
      <c r="B524" s="366"/>
      <c r="C524" s="367"/>
      <c r="D524" s="368"/>
      <c r="E524" s="394" t="s">
        <v>269</v>
      </c>
      <c r="F524" s="370" t="s">
        <v>270</v>
      </c>
      <c r="G524" s="395">
        <v>24900</v>
      </c>
      <c r="H524" s="396"/>
      <c r="I524" s="397"/>
      <c r="J524" s="398"/>
      <c r="K524" s="399"/>
      <c r="L524" s="400"/>
      <c r="M524" s="398"/>
      <c r="N524" s="399"/>
      <c r="O524" s="400"/>
      <c r="P524" s="398"/>
      <c r="Q524" s="399"/>
      <c r="R524" s="400"/>
      <c r="S524" s="395"/>
      <c r="T524" s="401"/>
      <c r="U524" s="397"/>
      <c r="V524" s="371" t="s">
        <v>271</v>
      </c>
    </row>
    <row r="525" spans="2:22" ht="15" customHeight="1">
      <c r="B525" s="366"/>
      <c r="C525" s="367"/>
      <c r="D525" s="368"/>
      <c r="E525" s="394" t="s">
        <v>272</v>
      </c>
      <c r="F525" s="370" t="s">
        <v>270</v>
      </c>
      <c r="G525" s="395">
        <v>23500</v>
      </c>
      <c r="H525" s="396"/>
      <c r="I525" s="397"/>
      <c r="J525" s="398"/>
      <c r="K525" s="399"/>
      <c r="L525" s="400"/>
      <c r="M525" s="398"/>
      <c r="N525" s="399"/>
      <c r="O525" s="400"/>
      <c r="P525" s="398"/>
      <c r="Q525" s="399"/>
      <c r="R525" s="400"/>
      <c r="S525" s="395"/>
      <c r="T525" s="401"/>
      <c r="U525" s="397"/>
      <c r="V525" s="371" t="s">
        <v>271</v>
      </c>
    </row>
    <row r="526" spans="2:22" ht="15" customHeight="1">
      <c r="B526" s="366"/>
      <c r="C526" s="367"/>
      <c r="D526" s="368"/>
      <c r="E526" s="394" t="s">
        <v>273</v>
      </c>
      <c r="F526" s="370" t="s">
        <v>270</v>
      </c>
      <c r="G526" s="395">
        <v>20800</v>
      </c>
      <c r="H526" s="396"/>
      <c r="I526" s="397"/>
      <c r="J526" s="398"/>
      <c r="K526" s="399"/>
      <c r="L526" s="400"/>
      <c r="M526" s="398"/>
      <c r="N526" s="399"/>
      <c r="O526" s="400"/>
      <c r="P526" s="398"/>
      <c r="Q526" s="399"/>
      <c r="R526" s="400"/>
      <c r="S526" s="395"/>
      <c r="T526" s="401"/>
      <c r="U526" s="397"/>
      <c r="V526" s="371" t="s">
        <v>271</v>
      </c>
    </row>
    <row r="527" spans="2:22" ht="15" customHeight="1">
      <c r="B527" s="366"/>
      <c r="C527" s="367"/>
      <c r="D527" s="368"/>
      <c r="E527" s="394" t="s">
        <v>274</v>
      </c>
      <c r="F527" s="370" t="s">
        <v>270</v>
      </c>
      <c r="G527" s="395">
        <v>19900</v>
      </c>
      <c r="H527" s="396"/>
      <c r="I527" s="397"/>
      <c r="J527" s="398"/>
      <c r="K527" s="399"/>
      <c r="L527" s="400"/>
      <c r="M527" s="398"/>
      <c r="N527" s="399"/>
      <c r="O527" s="400"/>
      <c r="P527" s="398"/>
      <c r="Q527" s="399"/>
      <c r="R527" s="400"/>
      <c r="S527" s="395"/>
      <c r="T527" s="401"/>
      <c r="U527" s="397"/>
      <c r="V527" s="371" t="s">
        <v>271</v>
      </c>
    </row>
    <row r="528" spans="2:22" ht="15" customHeight="1">
      <c r="B528" s="366"/>
      <c r="C528" s="367"/>
      <c r="D528" s="368"/>
      <c r="E528" s="394" t="s">
        <v>275</v>
      </c>
      <c r="F528" s="370" t="s">
        <v>270</v>
      </c>
      <c r="G528" s="395">
        <v>17200</v>
      </c>
      <c r="H528" s="396"/>
      <c r="I528" s="397"/>
      <c r="J528" s="398"/>
      <c r="K528" s="399"/>
      <c r="L528" s="400"/>
      <c r="M528" s="398"/>
      <c r="N528" s="399"/>
      <c r="O528" s="400"/>
      <c r="P528" s="398"/>
      <c r="Q528" s="399"/>
      <c r="R528" s="400"/>
      <c r="S528" s="395"/>
      <c r="T528" s="401"/>
      <c r="U528" s="397"/>
      <c r="V528" s="371" t="s">
        <v>271</v>
      </c>
    </row>
    <row r="529" spans="2:22" ht="15" customHeight="1">
      <c r="B529" s="366"/>
      <c r="C529" s="367"/>
      <c r="D529" s="368"/>
      <c r="E529" s="394" t="s">
        <v>276</v>
      </c>
      <c r="F529" s="370" t="s">
        <v>270</v>
      </c>
      <c r="G529" s="395">
        <f>ROUNDDOWN(G524*(1+0.095*0.25*7*8/24),-2)</f>
        <v>26200</v>
      </c>
      <c r="H529" s="396"/>
      <c r="I529" s="397"/>
      <c r="J529" s="398"/>
      <c r="K529" s="399"/>
      <c r="L529" s="400"/>
      <c r="M529" s="398"/>
      <c r="N529" s="399"/>
      <c r="O529" s="400"/>
      <c r="P529" s="398"/>
      <c r="Q529" s="399"/>
      <c r="R529" s="400"/>
      <c r="S529" s="395"/>
      <c r="T529" s="401"/>
      <c r="U529" s="397"/>
      <c r="V529" s="371" t="s">
        <v>366</v>
      </c>
    </row>
    <row r="530" spans="2:22" ht="15" customHeight="1">
      <c r="B530" s="366"/>
      <c r="C530" s="367"/>
      <c r="D530" s="368"/>
      <c r="E530" s="394" t="s">
        <v>278</v>
      </c>
      <c r="F530" s="370" t="s">
        <v>270</v>
      </c>
      <c r="G530" s="395">
        <f>ROUNDDOWN(G525*(1+0.098*0.25*7*8/24),-2)</f>
        <v>24800</v>
      </c>
      <c r="H530" s="396"/>
      <c r="I530" s="397"/>
      <c r="J530" s="398"/>
      <c r="K530" s="399"/>
      <c r="L530" s="400"/>
      <c r="M530" s="398"/>
      <c r="N530" s="399"/>
      <c r="O530" s="400"/>
      <c r="P530" s="398"/>
      <c r="Q530" s="399"/>
      <c r="R530" s="400"/>
      <c r="S530" s="395"/>
      <c r="T530" s="401"/>
      <c r="U530" s="397"/>
      <c r="V530" s="371" t="s">
        <v>366</v>
      </c>
    </row>
    <row r="531" spans="2:22" ht="15" customHeight="1">
      <c r="B531" s="366"/>
      <c r="C531" s="367"/>
      <c r="D531" s="368"/>
      <c r="E531" s="394" t="s">
        <v>279</v>
      </c>
      <c r="F531" s="370" t="s">
        <v>270</v>
      </c>
      <c r="G531" s="395">
        <f>ROUNDDOWN(G526*(1+0.092*0.25*7*8/24),-2)</f>
        <v>21900</v>
      </c>
      <c r="H531" s="396"/>
      <c r="I531" s="397"/>
      <c r="J531" s="398"/>
      <c r="K531" s="399"/>
      <c r="L531" s="400"/>
      <c r="M531" s="398"/>
      <c r="N531" s="399"/>
      <c r="O531" s="400"/>
      <c r="P531" s="398"/>
      <c r="Q531" s="399"/>
      <c r="R531" s="400"/>
      <c r="S531" s="395"/>
      <c r="T531" s="401"/>
      <c r="U531" s="397"/>
      <c r="V531" s="371" t="s">
        <v>366</v>
      </c>
    </row>
    <row r="532" spans="2:22" ht="15" customHeight="1">
      <c r="B532" s="366"/>
      <c r="C532" s="367"/>
      <c r="D532" s="368"/>
      <c r="E532" s="394" t="s">
        <v>280</v>
      </c>
      <c r="F532" s="370" t="s">
        <v>270</v>
      </c>
      <c r="G532" s="395">
        <f>ROUNDDOWN(G527*(1+0.099*0.25*7*8/24),-2)</f>
        <v>21000</v>
      </c>
      <c r="H532" s="396"/>
      <c r="I532" s="397"/>
      <c r="J532" s="398"/>
      <c r="K532" s="399"/>
      <c r="L532" s="400"/>
      <c r="M532" s="398"/>
      <c r="N532" s="399"/>
      <c r="O532" s="400"/>
      <c r="P532" s="398"/>
      <c r="Q532" s="399"/>
      <c r="R532" s="400"/>
      <c r="S532" s="395"/>
      <c r="T532" s="401"/>
      <c r="U532" s="397"/>
      <c r="V532" s="371" t="s">
        <v>366</v>
      </c>
    </row>
    <row r="533" spans="2:22" ht="15" customHeight="1">
      <c r="B533" s="373"/>
      <c r="C533" s="404"/>
      <c r="D533" s="405"/>
      <c r="E533" s="406" t="s">
        <v>281</v>
      </c>
      <c r="F533" s="407" t="s">
        <v>270</v>
      </c>
      <c r="G533" s="408">
        <f>ROUNDDOWN(G528*(1+0.103*0.25*7*8/24),-2)</f>
        <v>18200</v>
      </c>
      <c r="H533" s="409"/>
      <c r="I533" s="410"/>
      <c r="J533" s="411"/>
      <c r="K533" s="412"/>
      <c r="L533" s="413"/>
      <c r="M533" s="411"/>
      <c r="N533" s="412"/>
      <c r="O533" s="413"/>
      <c r="P533" s="411"/>
      <c r="Q533" s="412"/>
      <c r="R533" s="413"/>
      <c r="S533" s="414"/>
      <c r="T533" s="415"/>
      <c r="U533" s="410"/>
      <c r="V533" s="416" t="s">
        <v>366</v>
      </c>
    </row>
    <row r="534" spans="2:22" ht="15" customHeight="1">
      <c r="B534" s="366"/>
      <c r="C534" s="366"/>
      <c r="D534" s="378" t="s">
        <v>282</v>
      </c>
      <c r="E534" s="364"/>
      <c r="F534" s="365" t="s">
        <v>71</v>
      </c>
      <c r="G534" s="386"/>
      <c r="H534" s="387">
        <v>1</v>
      </c>
      <c r="I534" s="388"/>
      <c r="J534" s="389"/>
      <c r="K534" s="390"/>
      <c r="L534" s="391"/>
      <c r="M534" s="389"/>
      <c r="N534" s="390"/>
      <c r="O534" s="391"/>
      <c r="P534" s="389"/>
      <c r="Q534" s="390"/>
      <c r="R534" s="391"/>
      <c r="S534" s="392"/>
      <c r="T534" s="387">
        <v>1</v>
      </c>
      <c r="U534" s="388"/>
      <c r="V534" s="393"/>
    </row>
    <row r="535" spans="2:22" ht="15" customHeight="1">
      <c r="B535" s="366"/>
      <c r="C535" s="366"/>
      <c r="D535" s="368"/>
      <c r="E535" s="394" t="s">
        <v>269</v>
      </c>
      <c r="F535" s="370" t="s">
        <v>270</v>
      </c>
      <c r="G535" s="395">
        <v>24900</v>
      </c>
      <c r="H535" s="396"/>
      <c r="I535" s="397"/>
      <c r="J535" s="398"/>
      <c r="K535" s="399"/>
      <c r="L535" s="400"/>
      <c r="M535" s="398"/>
      <c r="N535" s="399"/>
      <c r="O535" s="400"/>
      <c r="P535" s="398"/>
      <c r="Q535" s="399"/>
      <c r="R535" s="400"/>
      <c r="S535" s="395"/>
      <c r="T535" s="401"/>
      <c r="U535" s="397"/>
      <c r="V535" s="371" t="s">
        <v>271</v>
      </c>
    </row>
    <row r="536" spans="2:22" ht="15" customHeight="1">
      <c r="B536" s="366"/>
      <c r="C536" s="366"/>
      <c r="D536" s="368"/>
      <c r="E536" s="394" t="s">
        <v>272</v>
      </c>
      <c r="F536" s="370" t="s">
        <v>270</v>
      </c>
      <c r="G536" s="395">
        <v>23500</v>
      </c>
      <c r="H536" s="396"/>
      <c r="I536" s="397"/>
      <c r="J536" s="398"/>
      <c r="K536" s="399"/>
      <c r="L536" s="400"/>
      <c r="M536" s="398"/>
      <c r="N536" s="399"/>
      <c r="O536" s="400"/>
      <c r="P536" s="398"/>
      <c r="Q536" s="399"/>
      <c r="R536" s="400"/>
      <c r="S536" s="395"/>
      <c r="T536" s="401"/>
      <c r="U536" s="397"/>
      <c r="V536" s="371" t="s">
        <v>271</v>
      </c>
    </row>
    <row r="537" spans="2:22" ht="15" customHeight="1">
      <c r="B537" s="366"/>
      <c r="C537" s="366"/>
      <c r="D537" s="368"/>
      <c r="E537" s="394" t="s">
        <v>273</v>
      </c>
      <c r="F537" s="370" t="s">
        <v>270</v>
      </c>
      <c r="G537" s="395">
        <v>20800</v>
      </c>
      <c r="H537" s="396"/>
      <c r="I537" s="397"/>
      <c r="J537" s="398"/>
      <c r="K537" s="399"/>
      <c r="L537" s="400"/>
      <c r="M537" s="398"/>
      <c r="N537" s="399"/>
      <c r="O537" s="400"/>
      <c r="P537" s="398"/>
      <c r="Q537" s="399"/>
      <c r="R537" s="400"/>
      <c r="S537" s="395"/>
      <c r="T537" s="401"/>
      <c r="U537" s="397"/>
      <c r="V537" s="371" t="s">
        <v>271</v>
      </c>
    </row>
    <row r="538" spans="2:22" ht="15" customHeight="1">
      <c r="B538" s="366"/>
      <c r="C538" s="366"/>
      <c r="D538" s="368"/>
      <c r="E538" s="394" t="s">
        <v>274</v>
      </c>
      <c r="F538" s="370" t="s">
        <v>270</v>
      </c>
      <c r="G538" s="395">
        <v>19900</v>
      </c>
      <c r="H538" s="396"/>
      <c r="I538" s="397"/>
      <c r="J538" s="398"/>
      <c r="K538" s="399"/>
      <c r="L538" s="400"/>
      <c r="M538" s="398"/>
      <c r="N538" s="399"/>
      <c r="O538" s="400"/>
      <c r="P538" s="398"/>
      <c r="Q538" s="399"/>
      <c r="R538" s="400"/>
      <c r="S538" s="395"/>
      <c r="T538" s="401"/>
      <c r="U538" s="397"/>
      <c r="V538" s="371" t="s">
        <v>271</v>
      </c>
    </row>
    <row r="539" spans="2:22" ht="15" customHeight="1">
      <c r="B539" s="366"/>
      <c r="C539" s="366"/>
      <c r="D539" s="405"/>
      <c r="E539" s="394" t="s">
        <v>275</v>
      </c>
      <c r="F539" s="407" t="s">
        <v>270</v>
      </c>
      <c r="G539" s="395">
        <v>17200</v>
      </c>
      <c r="H539" s="409"/>
      <c r="I539" s="410"/>
      <c r="J539" s="398"/>
      <c r="K539" s="412"/>
      <c r="L539" s="413"/>
      <c r="M539" s="398"/>
      <c r="N539" s="412"/>
      <c r="O539" s="413"/>
      <c r="P539" s="398"/>
      <c r="Q539" s="412"/>
      <c r="R539" s="413"/>
      <c r="S539" s="395"/>
      <c r="T539" s="415"/>
      <c r="U539" s="410"/>
      <c r="V539" s="416" t="s">
        <v>271</v>
      </c>
    </row>
    <row r="540" spans="2:22" ht="15" customHeight="1">
      <c r="B540" s="366"/>
      <c r="C540" s="366"/>
      <c r="D540" s="378" t="s">
        <v>283</v>
      </c>
      <c r="E540" s="364"/>
      <c r="F540" s="417" t="s">
        <v>71</v>
      </c>
      <c r="G540" s="392"/>
      <c r="H540" s="387">
        <v>1</v>
      </c>
      <c r="I540" s="388"/>
      <c r="J540" s="389"/>
      <c r="K540" s="390"/>
      <c r="L540" s="391"/>
      <c r="M540" s="389"/>
      <c r="N540" s="390"/>
      <c r="O540" s="391"/>
      <c r="P540" s="389"/>
      <c r="Q540" s="390"/>
      <c r="R540" s="391"/>
      <c r="S540" s="392"/>
      <c r="T540" s="387">
        <v>1</v>
      </c>
      <c r="U540" s="388"/>
      <c r="V540" s="393"/>
    </row>
    <row r="541" spans="2:22" ht="15" customHeight="1">
      <c r="B541" s="366"/>
      <c r="C541" s="366"/>
      <c r="D541" s="368"/>
      <c r="E541" s="394" t="s">
        <v>269</v>
      </c>
      <c r="F541" s="370" t="s">
        <v>270</v>
      </c>
      <c r="G541" s="395">
        <v>24900</v>
      </c>
      <c r="H541" s="396"/>
      <c r="I541" s="397"/>
      <c r="J541" s="398"/>
      <c r="K541" s="399"/>
      <c r="L541" s="400"/>
      <c r="M541" s="398"/>
      <c r="N541" s="399"/>
      <c r="O541" s="400"/>
      <c r="P541" s="398"/>
      <c r="Q541" s="399"/>
      <c r="R541" s="400"/>
      <c r="S541" s="395"/>
      <c r="T541" s="401"/>
      <c r="U541" s="397"/>
      <c r="V541" s="371" t="s">
        <v>271</v>
      </c>
    </row>
    <row r="542" spans="2:22" ht="15" customHeight="1">
      <c r="B542" s="366"/>
      <c r="C542" s="366"/>
      <c r="D542" s="368"/>
      <c r="E542" s="394" t="s">
        <v>272</v>
      </c>
      <c r="F542" s="370" t="s">
        <v>270</v>
      </c>
      <c r="G542" s="395">
        <v>23500</v>
      </c>
      <c r="H542" s="396"/>
      <c r="I542" s="397"/>
      <c r="J542" s="398"/>
      <c r="K542" s="399"/>
      <c r="L542" s="400"/>
      <c r="M542" s="398"/>
      <c r="N542" s="399"/>
      <c r="O542" s="400"/>
      <c r="P542" s="398"/>
      <c r="Q542" s="399"/>
      <c r="R542" s="400"/>
      <c r="S542" s="395"/>
      <c r="T542" s="401"/>
      <c r="U542" s="397"/>
      <c r="V542" s="371" t="s">
        <v>271</v>
      </c>
    </row>
    <row r="543" spans="2:22" ht="15" customHeight="1">
      <c r="B543" s="366"/>
      <c r="C543" s="366"/>
      <c r="D543" s="368"/>
      <c r="E543" s="394" t="s">
        <v>273</v>
      </c>
      <c r="F543" s="370" t="s">
        <v>270</v>
      </c>
      <c r="G543" s="395">
        <v>20800</v>
      </c>
      <c r="H543" s="396"/>
      <c r="I543" s="397"/>
      <c r="J543" s="398"/>
      <c r="K543" s="399"/>
      <c r="L543" s="400"/>
      <c r="M543" s="398"/>
      <c r="N543" s="399"/>
      <c r="O543" s="400"/>
      <c r="P543" s="398"/>
      <c r="Q543" s="399"/>
      <c r="R543" s="400"/>
      <c r="S543" s="395"/>
      <c r="T543" s="401"/>
      <c r="U543" s="397"/>
      <c r="V543" s="371" t="s">
        <v>271</v>
      </c>
    </row>
    <row r="544" spans="2:22" ht="15" customHeight="1">
      <c r="B544" s="366"/>
      <c r="C544" s="366"/>
      <c r="D544" s="368"/>
      <c r="E544" s="394" t="s">
        <v>274</v>
      </c>
      <c r="F544" s="370" t="s">
        <v>270</v>
      </c>
      <c r="G544" s="395">
        <v>19900</v>
      </c>
      <c r="H544" s="396"/>
      <c r="I544" s="397"/>
      <c r="J544" s="398"/>
      <c r="K544" s="399"/>
      <c r="L544" s="400"/>
      <c r="M544" s="398"/>
      <c r="N544" s="399"/>
      <c r="O544" s="400"/>
      <c r="P544" s="398"/>
      <c r="Q544" s="399"/>
      <c r="R544" s="400"/>
      <c r="S544" s="395"/>
      <c r="T544" s="401"/>
      <c r="U544" s="397"/>
      <c r="V544" s="371" t="s">
        <v>271</v>
      </c>
    </row>
    <row r="545" spans="2:22" ht="15" customHeight="1">
      <c r="B545" s="366"/>
      <c r="C545" s="366"/>
      <c r="D545" s="418"/>
      <c r="E545" s="419" t="s">
        <v>275</v>
      </c>
      <c r="F545" s="420" t="s">
        <v>270</v>
      </c>
      <c r="G545" s="395">
        <v>17200</v>
      </c>
      <c r="H545" s="421"/>
      <c r="I545" s="422"/>
      <c r="J545" s="398"/>
      <c r="K545" s="423"/>
      <c r="L545" s="424"/>
      <c r="M545" s="398"/>
      <c r="N545" s="423"/>
      <c r="O545" s="424"/>
      <c r="P545" s="398"/>
      <c r="Q545" s="423"/>
      <c r="R545" s="424"/>
      <c r="S545" s="395"/>
      <c r="T545" s="425"/>
      <c r="U545" s="422"/>
      <c r="V545" s="426" t="s">
        <v>271</v>
      </c>
    </row>
    <row r="546" spans="2:22" ht="15" customHeight="1">
      <c r="B546" s="366"/>
      <c r="C546" s="367"/>
      <c r="D546" s="368"/>
      <c r="E546" s="394" t="s">
        <v>276</v>
      </c>
      <c r="F546" s="370" t="s">
        <v>270</v>
      </c>
      <c r="G546" s="395">
        <f>ROUNDDOWN(G541*(1+0.095*0.25*7*8/24),-2)</f>
        <v>26200</v>
      </c>
      <c r="H546" s="396"/>
      <c r="I546" s="397"/>
      <c r="J546" s="398"/>
      <c r="K546" s="399"/>
      <c r="L546" s="400"/>
      <c r="M546" s="398"/>
      <c r="N546" s="399"/>
      <c r="O546" s="400"/>
      <c r="P546" s="398"/>
      <c r="Q546" s="399"/>
      <c r="R546" s="400"/>
      <c r="S546" s="395"/>
      <c r="T546" s="401"/>
      <c r="U546" s="397"/>
      <c r="V546" s="371" t="s">
        <v>366</v>
      </c>
    </row>
    <row r="547" spans="2:22" ht="15" customHeight="1">
      <c r="B547" s="366"/>
      <c r="C547" s="367"/>
      <c r="D547" s="368"/>
      <c r="E547" s="394" t="s">
        <v>278</v>
      </c>
      <c r="F547" s="370" t="s">
        <v>270</v>
      </c>
      <c r="G547" s="395">
        <f>ROUNDDOWN(G542*(1+0.098*0.25*7*8/24),-2)</f>
        <v>24800</v>
      </c>
      <c r="H547" s="396"/>
      <c r="I547" s="397"/>
      <c r="J547" s="398"/>
      <c r="K547" s="399"/>
      <c r="L547" s="400"/>
      <c r="M547" s="398"/>
      <c r="N547" s="399"/>
      <c r="O547" s="400"/>
      <c r="P547" s="398"/>
      <c r="Q547" s="399"/>
      <c r="R547" s="400"/>
      <c r="S547" s="395"/>
      <c r="T547" s="401"/>
      <c r="U547" s="397"/>
      <c r="V547" s="371" t="s">
        <v>366</v>
      </c>
    </row>
    <row r="548" spans="2:22" ht="15" customHeight="1">
      <c r="B548" s="366"/>
      <c r="C548" s="367"/>
      <c r="D548" s="368"/>
      <c r="E548" s="394" t="s">
        <v>279</v>
      </c>
      <c r="F548" s="370" t="s">
        <v>270</v>
      </c>
      <c r="G548" s="395">
        <f>ROUNDDOWN(G543*(1+0.092*0.25*7*8/24),-2)</f>
        <v>21900</v>
      </c>
      <c r="H548" s="396"/>
      <c r="I548" s="397"/>
      <c r="J548" s="398"/>
      <c r="K548" s="399"/>
      <c r="L548" s="400"/>
      <c r="M548" s="398"/>
      <c r="N548" s="399"/>
      <c r="O548" s="400"/>
      <c r="P548" s="398"/>
      <c r="Q548" s="399"/>
      <c r="R548" s="400"/>
      <c r="S548" s="395"/>
      <c r="T548" s="401"/>
      <c r="U548" s="397"/>
      <c r="V548" s="371" t="s">
        <v>366</v>
      </c>
    </row>
    <row r="549" spans="2:22" ht="15" customHeight="1">
      <c r="B549" s="366"/>
      <c r="C549" s="367"/>
      <c r="D549" s="368"/>
      <c r="E549" s="394" t="s">
        <v>280</v>
      </c>
      <c r="F549" s="370" t="s">
        <v>270</v>
      </c>
      <c r="G549" s="395">
        <f>ROUNDDOWN(G544*(1+0.099*0.25*7*8/24),-2)</f>
        <v>21000</v>
      </c>
      <c r="H549" s="396"/>
      <c r="I549" s="397"/>
      <c r="J549" s="398"/>
      <c r="K549" s="399"/>
      <c r="L549" s="400"/>
      <c r="M549" s="398"/>
      <c r="N549" s="399"/>
      <c r="O549" s="400"/>
      <c r="P549" s="398"/>
      <c r="Q549" s="399"/>
      <c r="R549" s="400"/>
      <c r="S549" s="395"/>
      <c r="T549" s="401"/>
      <c r="U549" s="397"/>
      <c r="V549" s="371" t="s">
        <v>366</v>
      </c>
    </row>
    <row r="550" spans="2:22" ht="15" customHeight="1">
      <c r="B550" s="373"/>
      <c r="C550" s="404"/>
      <c r="D550" s="405"/>
      <c r="E550" s="406" t="s">
        <v>281</v>
      </c>
      <c r="F550" s="407" t="s">
        <v>270</v>
      </c>
      <c r="G550" s="408">
        <f>ROUNDDOWN(G545*(1+0.103*0.25*7*8/24),-2)</f>
        <v>18200</v>
      </c>
      <c r="H550" s="409"/>
      <c r="I550" s="410"/>
      <c r="J550" s="411"/>
      <c r="K550" s="412"/>
      <c r="L550" s="413"/>
      <c r="M550" s="411"/>
      <c r="N550" s="412"/>
      <c r="O550" s="413"/>
      <c r="P550" s="411"/>
      <c r="Q550" s="412"/>
      <c r="R550" s="413"/>
      <c r="S550" s="408"/>
      <c r="T550" s="415"/>
      <c r="U550" s="410"/>
      <c r="V550" s="416" t="s">
        <v>366</v>
      </c>
    </row>
    <row r="551" spans="2:22" ht="15" customHeight="1">
      <c r="B551" s="366"/>
      <c r="C551" s="366"/>
      <c r="D551" s="427" t="s">
        <v>284</v>
      </c>
      <c r="E551" s="428"/>
      <c r="F551" s="365" t="s">
        <v>71</v>
      </c>
      <c r="G551" s="429"/>
      <c r="H551" s="430"/>
      <c r="I551" s="431"/>
      <c r="J551" s="392"/>
      <c r="K551" s="387">
        <v>1</v>
      </c>
      <c r="L551" s="388"/>
      <c r="M551" s="429"/>
      <c r="N551" s="430"/>
      <c r="O551" s="431"/>
      <c r="P551" s="392"/>
      <c r="Q551" s="387">
        <v>1</v>
      </c>
      <c r="R551" s="388">
        <f>SUM(R552)</f>
        <v>50000000</v>
      </c>
      <c r="S551" s="392"/>
      <c r="T551" s="387">
        <v>1</v>
      </c>
      <c r="U551" s="388"/>
      <c r="V551" s="393"/>
    </row>
    <row r="552" spans="2:22" ht="15" customHeight="1">
      <c r="B552" s="366"/>
      <c r="C552" s="366"/>
      <c r="D552" s="432"/>
      <c r="E552" s="433" t="s">
        <v>285</v>
      </c>
      <c r="F552" s="434" t="s">
        <v>71</v>
      </c>
      <c r="G552" s="435"/>
      <c r="H552" s="436"/>
      <c r="I552" s="437"/>
      <c r="J552" s="435"/>
      <c r="K552" s="438"/>
      <c r="L552" s="437"/>
      <c r="M552" s="435"/>
      <c r="N552" s="436"/>
      <c r="O552" s="437"/>
      <c r="P552" s="439">
        <v>50000000</v>
      </c>
      <c r="Q552" s="440">
        <v>1</v>
      </c>
      <c r="R552" s="441">
        <f>P552*Q552</f>
        <v>50000000</v>
      </c>
      <c r="S552" s="439"/>
      <c r="T552" s="401"/>
      <c r="U552" s="397"/>
      <c r="V552" s="371"/>
    </row>
    <row r="553" spans="2:22" ht="15" customHeight="1">
      <c r="B553" s="373"/>
      <c r="C553" s="373"/>
      <c r="D553" s="442"/>
      <c r="E553" s="443" t="s">
        <v>286</v>
      </c>
      <c r="F553" s="444" t="s">
        <v>71</v>
      </c>
      <c r="G553" s="445"/>
      <c r="H553" s="446"/>
      <c r="I553" s="447"/>
      <c r="J553" s="448"/>
      <c r="K553" s="449">
        <v>1</v>
      </c>
      <c r="L553" s="410"/>
      <c r="M553" s="445"/>
      <c r="N553" s="446"/>
      <c r="O553" s="447"/>
      <c r="P553" s="445"/>
      <c r="Q553" s="450"/>
      <c r="R553" s="447"/>
      <c r="S553" s="451"/>
      <c r="T553" s="415"/>
      <c r="U553" s="410"/>
      <c r="V553" s="416" t="s">
        <v>367</v>
      </c>
    </row>
    <row r="554" spans="2:22" ht="15" customHeight="1">
      <c r="B554" s="373"/>
      <c r="C554" s="376" t="s">
        <v>287</v>
      </c>
      <c r="D554" s="376"/>
      <c r="E554" s="377"/>
      <c r="F554" s="70" t="str">
        <f>IF(AND(ISBLANK($D551),ISBLANK($D554)),"","式")</f>
        <v>式</v>
      </c>
      <c r="G554" s="452"/>
      <c r="H554" s="453">
        <v>1</v>
      </c>
      <c r="I554" s="454"/>
      <c r="J554" s="452"/>
      <c r="K554" s="453">
        <v>1</v>
      </c>
      <c r="L554" s="454"/>
      <c r="M554" s="455"/>
      <c r="N554" s="456"/>
      <c r="O554" s="457"/>
      <c r="P554" s="452"/>
      <c r="Q554" s="453">
        <v>1</v>
      </c>
      <c r="R554" s="454"/>
      <c r="S554" s="452"/>
      <c r="T554" s="453">
        <v>1</v>
      </c>
      <c r="U554" s="454"/>
      <c r="V554" s="393"/>
    </row>
    <row r="555" spans="2:22" ht="15" customHeight="1">
      <c r="B555" s="366"/>
      <c r="C555" s="361"/>
      <c r="D555" s="458" t="s">
        <v>288</v>
      </c>
      <c r="E555" s="459" t="s">
        <v>289</v>
      </c>
      <c r="F555" s="70" t="s">
        <v>71</v>
      </c>
      <c r="G555" s="452"/>
      <c r="H555" s="460">
        <v>1</v>
      </c>
      <c r="I555" s="454"/>
      <c r="J555" s="452"/>
      <c r="K555" s="453">
        <v>1</v>
      </c>
      <c r="L555" s="454"/>
      <c r="M555" s="455"/>
      <c r="N555" s="456"/>
      <c r="O555" s="457"/>
      <c r="P555" s="452"/>
      <c r="Q555" s="453">
        <v>1</v>
      </c>
      <c r="R555" s="454"/>
      <c r="S555" s="452"/>
      <c r="T555" s="453">
        <v>1</v>
      </c>
      <c r="U555" s="454"/>
      <c r="V555" s="393" t="s">
        <v>277</v>
      </c>
    </row>
    <row r="556" spans="2:22" ht="15" customHeight="1">
      <c r="B556" s="366"/>
      <c r="C556" s="366"/>
      <c r="D556" s="427" t="s">
        <v>290</v>
      </c>
      <c r="E556" s="461"/>
      <c r="F556" s="365" t="s">
        <v>71</v>
      </c>
      <c r="G556" s="392"/>
      <c r="H556" s="387">
        <v>1</v>
      </c>
      <c r="I556" s="388"/>
      <c r="J556" s="429"/>
      <c r="K556" s="430"/>
      <c r="L556" s="431"/>
      <c r="M556" s="429"/>
      <c r="N556" s="430"/>
      <c r="O556" s="431"/>
      <c r="P556" s="429"/>
      <c r="Q556" s="430"/>
      <c r="R556" s="431"/>
      <c r="S556" s="392"/>
      <c r="T556" s="387">
        <v>1</v>
      </c>
      <c r="U556" s="388"/>
      <c r="V556" s="393"/>
    </row>
    <row r="557" spans="2:22" ht="15" customHeight="1">
      <c r="B557" s="366"/>
      <c r="C557" s="366"/>
      <c r="D557" s="432"/>
      <c r="E557" s="394" t="s">
        <v>291</v>
      </c>
      <c r="F557" s="370" t="s">
        <v>292</v>
      </c>
      <c r="G557" s="462"/>
      <c r="H557" s="463">
        <v>12</v>
      </c>
      <c r="I557" s="397"/>
      <c r="J557" s="464"/>
      <c r="K557" s="436"/>
      <c r="L557" s="437"/>
      <c r="M557" s="464"/>
      <c r="N557" s="436"/>
      <c r="O557" s="437"/>
      <c r="P557" s="464"/>
      <c r="Q557" s="436"/>
      <c r="R557" s="437"/>
      <c r="S557" s="395"/>
      <c r="T557" s="401"/>
      <c r="U557" s="397"/>
      <c r="V557" s="371" t="s">
        <v>368</v>
      </c>
    </row>
    <row r="558" spans="2:22" ht="15" customHeight="1">
      <c r="B558" s="366"/>
      <c r="C558" s="366"/>
      <c r="D558" s="442"/>
      <c r="E558" s="406" t="s">
        <v>293</v>
      </c>
      <c r="F558" s="407" t="s">
        <v>294</v>
      </c>
      <c r="G558" s="465"/>
      <c r="H558" s="409"/>
      <c r="I558" s="410"/>
      <c r="J558" s="466"/>
      <c r="K558" s="446"/>
      <c r="L558" s="447"/>
      <c r="M558" s="466"/>
      <c r="N558" s="446"/>
      <c r="O558" s="447"/>
      <c r="P558" s="466"/>
      <c r="Q558" s="446"/>
      <c r="R558" s="447"/>
      <c r="S558" s="408"/>
      <c r="T558" s="415"/>
      <c r="U558" s="410"/>
      <c r="V558" s="467" t="s">
        <v>369</v>
      </c>
    </row>
    <row r="559" spans="2:22" ht="15" customHeight="1">
      <c r="B559" s="366"/>
      <c r="C559" s="366"/>
      <c r="D559" s="458" t="s">
        <v>295</v>
      </c>
      <c r="E559" s="459" t="s">
        <v>370</v>
      </c>
      <c r="F559" s="70" t="s">
        <v>71</v>
      </c>
      <c r="G559" s="452"/>
      <c r="H559" s="453">
        <v>1</v>
      </c>
      <c r="I559" s="454"/>
      <c r="J559" s="455"/>
      <c r="K559" s="456"/>
      <c r="L559" s="457"/>
      <c r="M559" s="455"/>
      <c r="N559" s="456"/>
      <c r="O559" s="457"/>
      <c r="P559" s="455"/>
      <c r="Q559" s="456"/>
      <c r="R559" s="457"/>
      <c r="S559" s="452"/>
      <c r="T559" s="453">
        <v>1</v>
      </c>
      <c r="U559" s="454"/>
      <c r="V559" s="393" t="s">
        <v>277</v>
      </c>
    </row>
    <row r="560" spans="2:22" ht="15" customHeight="1">
      <c r="B560" s="366"/>
      <c r="C560" s="366"/>
      <c r="D560" s="458" t="s">
        <v>296</v>
      </c>
      <c r="E560" s="459" t="s">
        <v>371</v>
      </c>
      <c r="F560" s="70" t="s">
        <v>71</v>
      </c>
      <c r="G560" s="452"/>
      <c r="H560" s="453">
        <v>1</v>
      </c>
      <c r="I560" s="454"/>
      <c r="J560" s="455"/>
      <c r="K560" s="456"/>
      <c r="L560" s="457"/>
      <c r="M560" s="455"/>
      <c r="N560" s="456"/>
      <c r="O560" s="457"/>
      <c r="P560" s="455"/>
      <c r="Q560" s="456"/>
      <c r="R560" s="457"/>
      <c r="S560" s="452"/>
      <c r="T560" s="453">
        <v>1</v>
      </c>
      <c r="U560" s="454"/>
      <c r="V560" s="393" t="s">
        <v>277</v>
      </c>
    </row>
    <row r="561" spans="2:22" ht="15" customHeight="1">
      <c r="B561" s="366"/>
      <c r="C561" s="373"/>
      <c r="D561" s="458" t="s">
        <v>297</v>
      </c>
      <c r="E561" s="459" t="s">
        <v>298</v>
      </c>
      <c r="F561" s="70" t="s">
        <v>71</v>
      </c>
      <c r="G561" s="452"/>
      <c r="H561" s="453">
        <v>1</v>
      </c>
      <c r="I561" s="454"/>
      <c r="J561" s="455"/>
      <c r="K561" s="456"/>
      <c r="L561" s="457"/>
      <c r="M561" s="455"/>
      <c r="N561" s="456"/>
      <c r="O561" s="457"/>
      <c r="P561" s="455"/>
      <c r="Q561" s="456"/>
      <c r="R561" s="457"/>
      <c r="S561" s="452"/>
      <c r="T561" s="453">
        <v>1</v>
      </c>
      <c r="U561" s="454"/>
      <c r="V561" s="393" t="s">
        <v>277</v>
      </c>
    </row>
    <row r="562" spans="2:22" ht="15" customHeight="1">
      <c r="B562" s="468" t="s">
        <v>299</v>
      </c>
      <c r="C562" s="458" t="s">
        <v>300</v>
      </c>
      <c r="D562" s="458"/>
      <c r="E562" s="377"/>
      <c r="F562" s="70" t="s">
        <v>71</v>
      </c>
      <c r="G562" s="452"/>
      <c r="H562" s="453">
        <v>1</v>
      </c>
      <c r="I562" s="454"/>
      <c r="J562" s="452"/>
      <c r="K562" s="453">
        <v>1</v>
      </c>
      <c r="L562" s="454"/>
      <c r="M562" s="455"/>
      <c r="N562" s="456"/>
      <c r="O562" s="457"/>
      <c r="P562" s="452"/>
      <c r="Q562" s="453">
        <v>1</v>
      </c>
      <c r="R562" s="454"/>
      <c r="S562" s="452"/>
      <c r="T562" s="453">
        <v>1</v>
      </c>
      <c r="U562" s="454"/>
      <c r="V562" s="393"/>
    </row>
    <row r="563" spans="2:22" ht="15" customHeight="1">
      <c r="B563" s="469" t="s">
        <v>301</v>
      </c>
      <c r="C563" s="361"/>
      <c r="D563" s="470"/>
      <c r="E563" s="471"/>
      <c r="F563" s="85" t="s">
        <v>71</v>
      </c>
      <c r="G563" s="392"/>
      <c r="H563" s="387">
        <v>1</v>
      </c>
      <c r="I563" s="388"/>
      <c r="J563" s="472"/>
      <c r="K563" s="387">
        <v>1</v>
      </c>
      <c r="L563" s="473"/>
      <c r="M563" s="474"/>
      <c r="N563" s="475"/>
      <c r="O563" s="476"/>
      <c r="P563" s="472"/>
      <c r="Q563" s="387">
        <v>1</v>
      </c>
      <c r="R563" s="473"/>
      <c r="S563" s="472"/>
      <c r="T563" s="477">
        <v>1</v>
      </c>
      <c r="U563" s="473"/>
      <c r="V563" s="478"/>
    </row>
    <row r="564" spans="2:22" ht="15" customHeight="1">
      <c r="B564" s="479"/>
      <c r="C564" s="479"/>
      <c r="D564" s="480"/>
      <c r="E564" s="481" t="s">
        <v>302</v>
      </c>
      <c r="F564" s="80" t="s">
        <v>71</v>
      </c>
      <c r="G564" s="395"/>
      <c r="H564" s="440">
        <v>1</v>
      </c>
      <c r="I564" s="397"/>
      <c r="J564" s="395"/>
      <c r="K564" s="440">
        <v>1</v>
      </c>
      <c r="L564" s="397"/>
      <c r="M564" s="464"/>
      <c r="N564" s="436"/>
      <c r="O564" s="437"/>
      <c r="P564" s="395"/>
      <c r="Q564" s="440">
        <v>1</v>
      </c>
      <c r="R564" s="397"/>
      <c r="S564" s="395"/>
      <c r="T564" s="401"/>
      <c r="U564" s="397"/>
      <c r="V564" s="482" t="s">
        <v>277</v>
      </c>
    </row>
    <row r="565" spans="2:22" ht="15" customHeight="1">
      <c r="B565" s="483"/>
      <c r="C565" s="468"/>
      <c r="D565" s="484"/>
      <c r="E565" s="485" t="s">
        <v>303</v>
      </c>
      <c r="F565" s="92" t="s">
        <v>71</v>
      </c>
      <c r="G565" s="408"/>
      <c r="H565" s="449">
        <v>1</v>
      </c>
      <c r="I565" s="486"/>
      <c r="J565" s="408"/>
      <c r="K565" s="449">
        <v>1</v>
      </c>
      <c r="L565" s="486"/>
      <c r="M565" s="466"/>
      <c r="N565" s="436"/>
      <c r="O565" s="487"/>
      <c r="P565" s="408"/>
      <c r="Q565" s="449">
        <v>1</v>
      </c>
      <c r="R565" s="486"/>
      <c r="S565" s="408"/>
      <c r="T565" s="401"/>
      <c r="U565" s="486"/>
      <c r="V565" s="488" t="s">
        <v>277</v>
      </c>
    </row>
    <row r="566" spans="2:22" ht="15" customHeight="1">
      <c r="B566" s="427" t="s">
        <v>304</v>
      </c>
      <c r="C566" s="427" t="s">
        <v>305</v>
      </c>
      <c r="D566" s="469"/>
      <c r="E566" s="375"/>
      <c r="F566" s="85" t="s">
        <v>71</v>
      </c>
      <c r="G566" s="472"/>
      <c r="H566" s="477">
        <v>1</v>
      </c>
      <c r="I566" s="473"/>
      <c r="J566" s="472"/>
      <c r="K566" s="477">
        <v>1</v>
      </c>
      <c r="L566" s="473"/>
      <c r="M566" s="472"/>
      <c r="N566" s="477"/>
      <c r="O566" s="473"/>
      <c r="P566" s="472"/>
      <c r="Q566" s="477">
        <v>1</v>
      </c>
      <c r="R566" s="473"/>
      <c r="S566" s="472"/>
      <c r="T566" s="477">
        <v>1</v>
      </c>
      <c r="U566" s="473"/>
      <c r="V566" s="393"/>
    </row>
    <row r="567" spans="2:22" ht="15" customHeight="1">
      <c r="B567" s="366"/>
      <c r="C567" s="432"/>
      <c r="D567" s="427" t="s">
        <v>306</v>
      </c>
      <c r="E567" s="364"/>
      <c r="F567" s="75" t="s">
        <v>71</v>
      </c>
      <c r="G567" s="392"/>
      <c r="H567" s="387">
        <v>1</v>
      </c>
      <c r="I567" s="388"/>
      <c r="J567" s="429"/>
      <c r="K567" s="430"/>
      <c r="L567" s="431"/>
      <c r="M567" s="429"/>
      <c r="N567" s="430"/>
      <c r="O567" s="431"/>
      <c r="P567" s="429"/>
      <c r="Q567" s="430"/>
      <c r="R567" s="431"/>
      <c r="S567" s="392"/>
      <c r="T567" s="387">
        <v>1</v>
      </c>
      <c r="U567" s="388"/>
      <c r="V567" s="393"/>
    </row>
    <row r="568" spans="2:22" ht="15" customHeight="1">
      <c r="B568" s="366"/>
      <c r="C568" s="432"/>
      <c r="D568" s="432"/>
      <c r="E568" s="394" t="s">
        <v>307</v>
      </c>
      <c r="F568" s="370" t="s">
        <v>294</v>
      </c>
      <c r="G568" s="462"/>
      <c r="H568" s="396"/>
      <c r="I568" s="397"/>
      <c r="J568" s="464"/>
      <c r="K568" s="436"/>
      <c r="L568" s="437"/>
      <c r="M568" s="464"/>
      <c r="N568" s="436"/>
      <c r="O568" s="437"/>
      <c r="P568" s="464"/>
      <c r="Q568" s="436"/>
      <c r="R568" s="437"/>
      <c r="S568" s="395"/>
      <c r="T568" s="401"/>
      <c r="U568" s="397"/>
      <c r="V568" s="371" t="s">
        <v>372</v>
      </c>
    </row>
    <row r="569" spans="2:22" ht="15" customHeight="1">
      <c r="B569" s="366"/>
      <c r="C569" s="432"/>
      <c r="D569" s="432"/>
      <c r="E569" s="394" t="s">
        <v>308</v>
      </c>
      <c r="F569" s="370" t="s">
        <v>294</v>
      </c>
      <c r="G569" s="462"/>
      <c r="H569" s="396"/>
      <c r="I569" s="397"/>
      <c r="J569" s="464"/>
      <c r="K569" s="436"/>
      <c r="L569" s="437"/>
      <c r="M569" s="464"/>
      <c r="N569" s="436"/>
      <c r="O569" s="437"/>
      <c r="P569" s="464"/>
      <c r="Q569" s="436"/>
      <c r="R569" s="437"/>
      <c r="S569" s="395"/>
      <c r="T569" s="401"/>
      <c r="U569" s="397"/>
      <c r="V569" s="371" t="s">
        <v>372</v>
      </c>
    </row>
    <row r="570" spans="2:22" ht="15" customHeight="1">
      <c r="B570" s="366"/>
      <c r="C570" s="432"/>
      <c r="D570" s="432"/>
      <c r="E570" s="394" t="s">
        <v>309</v>
      </c>
      <c r="F570" s="370" t="s">
        <v>294</v>
      </c>
      <c r="G570" s="462"/>
      <c r="H570" s="396"/>
      <c r="I570" s="397"/>
      <c r="J570" s="464"/>
      <c r="K570" s="436"/>
      <c r="L570" s="437"/>
      <c r="M570" s="464"/>
      <c r="N570" s="436"/>
      <c r="O570" s="437"/>
      <c r="P570" s="464"/>
      <c r="Q570" s="436"/>
      <c r="R570" s="437"/>
      <c r="S570" s="395"/>
      <c r="T570" s="401"/>
      <c r="U570" s="397"/>
      <c r="V570" s="371" t="s">
        <v>372</v>
      </c>
    </row>
    <row r="571" spans="2:22" ht="15" customHeight="1">
      <c r="B571" s="366"/>
      <c r="C571" s="432"/>
      <c r="D571" s="432"/>
      <c r="E571" s="394" t="s">
        <v>310</v>
      </c>
      <c r="F571" s="370" t="s">
        <v>311</v>
      </c>
      <c r="G571" s="462"/>
      <c r="H571" s="396"/>
      <c r="I571" s="397"/>
      <c r="J571" s="464"/>
      <c r="K571" s="436"/>
      <c r="L571" s="437"/>
      <c r="M571" s="464"/>
      <c r="N571" s="436"/>
      <c r="O571" s="437"/>
      <c r="P571" s="464"/>
      <c r="Q571" s="436"/>
      <c r="R571" s="437"/>
      <c r="S571" s="395"/>
      <c r="T571" s="401"/>
      <c r="U571" s="397"/>
      <c r="V571" s="371" t="s">
        <v>372</v>
      </c>
    </row>
    <row r="572" spans="2:22" ht="15" customHeight="1">
      <c r="B572" s="366"/>
      <c r="C572" s="432"/>
      <c r="D572" s="432"/>
      <c r="E572" s="394" t="s">
        <v>312</v>
      </c>
      <c r="F572" s="370" t="s">
        <v>311</v>
      </c>
      <c r="G572" s="462"/>
      <c r="H572" s="396"/>
      <c r="I572" s="397"/>
      <c r="J572" s="464"/>
      <c r="K572" s="436"/>
      <c r="L572" s="437"/>
      <c r="M572" s="464"/>
      <c r="N572" s="436"/>
      <c r="O572" s="437"/>
      <c r="P572" s="464"/>
      <c r="Q572" s="436"/>
      <c r="R572" s="437"/>
      <c r="S572" s="395"/>
      <c r="T572" s="401"/>
      <c r="U572" s="397"/>
      <c r="V572" s="371" t="s">
        <v>372</v>
      </c>
    </row>
    <row r="573" spans="2:22" ht="15" customHeight="1">
      <c r="B573" s="366"/>
      <c r="C573" s="432"/>
      <c r="D573" s="432"/>
      <c r="E573" s="394" t="s">
        <v>313</v>
      </c>
      <c r="F573" s="370" t="s">
        <v>294</v>
      </c>
      <c r="G573" s="462"/>
      <c r="H573" s="396"/>
      <c r="I573" s="397"/>
      <c r="J573" s="464"/>
      <c r="K573" s="436"/>
      <c r="L573" s="437"/>
      <c r="M573" s="464"/>
      <c r="N573" s="436"/>
      <c r="O573" s="437"/>
      <c r="P573" s="464"/>
      <c r="Q573" s="436"/>
      <c r="R573" s="437"/>
      <c r="S573" s="395"/>
      <c r="T573" s="401"/>
      <c r="U573" s="397"/>
      <c r="V573" s="426" t="s">
        <v>369</v>
      </c>
    </row>
    <row r="574" spans="2:22" ht="15" customHeight="1">
      <c r="B574" s="366"/>
      <c r="C574" s="432"/>
      <c r="D574" s="432"/>
      <c r="E574" s="394" t="s">
        <v>314</v>
      </c>
      <c r="F574" s="370" t="s">
        <v>294</v>
      </c>
      <c r="G574" s="462"/>
      <c r="H574" s="396"/>
      <c r="I574" s="397"/>
      <c r="J574" s="464"/>
      <c r="K574" s="436"/>
      <c r="L574" s="437"/>
      <c r="M574" s="464"/>
      <c r="N574" s="436"/>
      <c r="O574" s="437"/>
      <c r="P574" s="464"/>
      <c r="Q574" s="436"/>
      <c r="R574" s="437"/>
      <c r="S574" s="395"/>
      <c r="T574" s="401"/>
      <c r="U574" s="397"/>
      <c r="V574" s="371" t="s">
        <v>373</v>
      </c>
    </row>
    <row r="575" spans="2:22" ht="15" customHeight="1">
      <c r="B575" s="366"/>
      <c r="C575" s="432"/>
      <c r="D575" s="442"/>
      <c r="E575" s="406" t="s">
        <v>315</v>
      </c>
      <c r="F575" s="407" t="s">
        <v>71</v>
      </c>
      <c r="G575" s="465"/>
      <c r="H575" s="453">
        <v>1</v>
      </c>
      <c r="I575" s="410"/>
      <c r="J575" s="466"/>
      <c r="K575" s="446"/>
      <c r="L575" s="447"/>
      <c r="M575" s="466"/>
      <c r="N575" s="446"/>
      <c r="O575" s="447"/>
      <c r="P575" s="466"/>
      <c r="Q575" s="446"/>
      <c r="R575" s="447"/>
      <c r="S575" s="408"/>
      <c r="T575" s="415"/>
      <c r="U575" s="410"/>
      <c r="V575" s="489" t="s">
        <v>374</v>
      </c>
    </row>
    <row r="576" spans="2:22" ht="15" customHeight="1">
      <c r="B576" s="366"/>
      <c r="C576" s="366"/>
      <c r="D576" s="427" t="s">
        <v>316</v>
      </c>
      <c r="E576" s="364"/>
      <c r="F576" s="365" t="s">
        <v>71</v>
      </c>
      <c r="G576" s="392"/>
      <c r="H576" s="387">
        <v>1</v>
      </c>
      <c r="I576" s="388"/>
      <c r="J576" s="429"/>
      <c r="K576" s="430"/>
      <c r="L576" s="431"/>
      <c r="M576" s="429"/>
      <c r="N576" s="430"/>
      <c r="O576" s="431"/>
      <c r="P576" s="429"/>
      <c r="Q576" s="430"/>
      <c r="R576" s="431"/>
      <c r="S576" s="392"/>
      <c r="T576" s="387">
        <v>1</v>
      </c>
      <c r="U576" s="388"/>
      <c r="V576" s="393"/>
    </row>
    <row r="577" spans="2:22" ht="15" customHeight="1">
      <c r="B577" s="366"/>
      <c r="C577" s="366"/>
      <c r="D577" s="432"/>
      <c r="E577" s="394" t="s">
        <v>317</v>
      </c>
      <c r="F577" s="434" t="s">
        <v>71</v>
      </c>
      <c r="G577" s="462"/>
      <c r="H577" s="440">
        <v>1</v>
      </c>
      <c r="I577" s="397"/>
      <c r="J577" s="464"/>
      <c r="K577" s="436"/>
      <c r="L577" s="437"/>
      <c r="M577" s="464"/>
      <c r="N577" s="436"/>
      <c r="O577" s="437"/>
      <c r="P577" s="464"/>
      <c r="Q577" s="436"/>
      <c r="R577" s="437"/>
      <c r="S577" s="395"/>
      <c r="T577" s="401"/>
      <c r="U577" s="397"/>
      <c r="V577" s="371" t="s">
        <v>375</v>
      </c>
    </row>
    <row r="578" spans="2:22" ht="15" customHeight="1">
      <c r="B578" s="366"/>
      <c r="C578" s="366"/>
      <c r="D578" s="432"/>
      <c r="E578" s="394" t="s">
        <v>318</v>
      </c>
      <c r="F578" s="434" t="s">
        <v>71</v>
      </c>
      <c r="G578" s="462"/>
      <c r="H578" s="440">
        <v>1</v>
      </c>
      <c r="I578" s="397"/>
      <c r="J578" s="464"/>
      <c r="K578" s="436"/>
      <c r="L578" s="437"/>
      <c r="M578" s="464"/>
      <c r="N578" s="436"/>
      <c r="O578" s="437"/>
      <c r="P578" s="464"/>
      <c r="Q578" s="436"/>
      <c r="R578" s="437"/>
      <c r="S578" s="395"/>
      <c r="T578" s="401"/>
      <c r="U578" s="397"/>
      <c r="V578" s="371" t="s">
        <v>375</v>
      </c>
    </row>
    <row r="579" spans="2:22" ht="15" customHeight="1">
      <c r="B579" s="366"/>
      <c r="C579" s="366"/>
      <c r="D579" s="432"/>
      <c r="E579" s="394" t="s">
        <v>319</v>
      </c>
      <c r="F579" s="434" t="s">
        <v>71</v>
      </c>
      <c r="G579" s="462"/>
      <c r="H579" s="440">
        <v>1</v>
      </c>
      <c r="I579" s="397"/>
      <c r="J579" s="464"/>
      <c r="K579" s="436"/>
      <c r="L579" s="437"/>
      <c r="M579" s="464"/>
      <c r="N579" s="436"/>
      <c r="O579" s="437"/>
      <c r="P579" s="464"/>
      <c r="Q579" s="436"/>
      <c r="R579" s="437"/>
      <c r="S579" s="395"/>
      <c r="T579" s="401"/>
      <c r="U579" s="397"/>
      <c r="V579" s="371" t="s">
        <v>375</v>
      </c>
    </row>
    <row r="580" spans="2:22" ht="15" customHeight="1">
      <c r="B580" s="366"/>
      <c r="C580" s="366"/>
      <c r="D580" s="432"/>
      <c r="E580" s="394" t="s">
        <v>320</v>
      </c>
      <c r="F580" s="434" t="s">
        <v>71</v>
      </c>
      <c r="G580" s="462"/>
      <c r="H580" s="440">
        <v>1</v>
      </c>
      <c r="I580" s="397"/>
      <c r="J580" s="464"/>
      <c r="K580" s="436"/>
      <c r="L580" s="437"/>
      <c r="M580" s="464"/>
      <c r="N580" s="436"/>
      <c r="O580" s="437"/>
      <c r="P580" s="464"/>
      <c r="Q580" s="436"/>
      <c r="R580" s="437"/>
      <c r="S580" s="395"/>
      <c r="T580" s="401"/>
      <c r="U580" s="397"/>
      <c r="V580" s="371" t="s">
        <v>375</v>
      </c>
    </row>
    <row r="581" spans="2:22" ht="15" customHeight="1">
      <c r="B581" s="366"/>
      <c r="C581" s="366"/>
      <c r="D581" s="432"/>
      <c r="E581" s="394" t="s">
        <v>321</v>
      </c>
      <c r="F581" s="434" t="s">
        <v>71</v>
      </c>
      <c r="G581" s="462"/>
      <c r="H581" s="440">
        <v>1</v>
      </c>
      <c r="I581" s="397"/>
      <c r="J581" s="464"/>
      <c r="K581" s="436"/>
      <c r="L581" s="437"/>
      <c r="M581" s="464"/>
      <c r="N581" s="436"/>
      <c r="O581" s="437"/>
      <c r="P581" s="464"/>
      <c r="Q581" s="436"/>
      <c r="R581" s="437"/>
      <c r="S581" s="395"/>
      <c r="T581" s="401"/>
      <c r="U581" s="397"/>
      <c r="V581" s="371" t="s">
        <v>375</v>
      </c>
    </row>
    <row r="582" spans="2:22" ht="15" customHeight="1">
      <c r="B582" s="366"/>
      <c r="C582" s="366"/>
      <c r="D582" s="432"/>
      <c r="E582" s="394" t="s">
        <v>322</v>
      </c>
      <c r="F582" s="434" t="s">
        <v>71</v>
      </c>
      <c r="G582" s="462"/>
      <c r="H582" s="440">
        <v>1</v>
      </c>
      <c r="I582" s="397"/>
      <c r="J582" s="464"/>
      <c r="K582" s="436"/>
      <c r="L582" s="437"/>
      <c r="M582" s="464"/>
      <c r="N582" s="436"/>
      <c r="O582" s="437"/>
      <c r="P582" s="464"/>
      <c r="Q582" s="436"/>
      <c r="R582" s="437"/>
      <c r="S582" s="395"/>
      <c r="T582" s="401"/>
      <c r="U582" s="397"/>
      <c r="V582" s="371" t="s">
        <v>375</v>
      </c>
    </row>
    <row r="583" spans="2:22" ht="15" customHeight="1">
      <c r="B583" s="366"/>
      <c r="C583" s="366"/>
      <c r="D583" s="432"/>
      <c r="E583" s="394" t="s">
        <v>323</v>
      </c>
      <c r="F583" s="434" t="s">
        <v>71</v>
      </c>
      <c r="G583" s="462"/>
      <c r="H583" s="440">
        <v>1</v>
      </c>
      <c r="I583" s="397"/>
      <c r="J583" s="464"/>
      <c r="K583" s="436"/>
      <c r="L583" s="437"/>
      <c r="M583" s="464"/>
      <c r="N583" s="436"/>
      <c r="O583" s="437"/>
      <c r="P583" s="464"/>
      <c r="Q583" s="436"/>
      <c r="R583" s="437"/>
      <c r="S583" s="395"/>
      <c r="T583" s="401"/>
      <c r="U583" s="397"/>
      <c r="V583" s="371" t="s">
        <v>375</v>
      </c>
    </row>
    <row r="584" spans="2:22" ht="15" customHeight="1">
      <c r="B584" s="366"/>
      <c r="C584" s="366"/>
      <c r="D584" s="432"/>
      <c r="E584" s="394" t="s">
        <v>324</v>
      </c>
      <c r="F584" s="434" t="s">
        <v>71</v>
      </c>
      <c r="G584" s="462"/>
      <c r="H584" s="440">
        <v>1</v>
      </c>
      <c r="I584" s="397"/>
      <c r="J584" s="464"/>
      <c r="K584" s="436"/>
      <c r="L584" s="437"/>
      <c r="M584" s="464"/>
      <c r="N584" s="436"/>
      <c r="O584" s="437"/>
      <c r="P584" s="464"/>
      <c r="Q584" s="436"/>
      <c r="R584" s="437"/>
      <c r="S584" s="395"/>
      <c r="T584" s="401"/>
      <c r="U584" s="397"/>
      <c r="V584" s="371" t="s">
        <v>375</v>
      </c>
    </row>
    <row r="585" spans="2:22" ht="15" customHeight="1">
      <c r="B585" s="366"/>
      <c r="C585" s="366"/>
      <c r="D585" s="432"/>
      <c r="E585" s="394" t="s">
        <v>325</v>
      </c>
      <c r="F585" s="434" t="s">
        <v>71</v>
      </c>
      <c r="G585" s="462"/>
      <c r="H585" s="440">
        <v>1</v>
      </c>
      <c r="I585" s="397"/>
      <c r="J585" s="464"/>
      <c r="K585" s="436"/>
      <c r="L585" s="437"/>
      <c r="M585" s="464"/>
      <c r="N585" s="436"/>
      <c r="O585" s="437"/>
      <c r="P585" s="464"/>
      <c r="Q585" s="436"/>
      <c r="R585" s="437"/>
      <c r="S585" s="395"/>
      <c r="T585" s="401"/>
      <c r="U585" s="397"/>
      <c r="V585" s="371" t="s">
        <v>375</v>
      </c>
    </row>
    <row r="586" spans="2:22" ht="15" customHeight="1">
      <c r="B586" s="366"/>
      <c r="C586" s="366"/>
      <c r="D586" s="432"/>
      <c r="E586" s="394" t="s">
        <v>326</v>
      </c>
      <c r="F586" s="434" t="s">
        <v>71</v>
      </c>
      <c r="G586" s="462"/>
      <c r="H586" s="440">
        <v>1</v>
      </c>
      <c r="I586" s="397"/>
      <c r="J586" s="464"/>
      <c r="K586" s="436"/>
      <c r="L586" s="437"/>
      <c r="M586" s="464"/>
      <c r="N586" s="436"/>
      <c r="O586" s="437"/>
      <c r="P586" s="464"/>
      <c r="Q586" s="436"/>
      <c r="R586" s="437"/>
      <c r="S586" s="395"/>
      <c r="T586" s="401"/>
      <c r="U586" s="397"/>
      <c r="V586" s="371" t="s">
        <v>375</v>
      </c>
    </row>
    <row r="587" spans="2:22" ht="15" customHeight="1">
      <c r="B587" s="366"/>
      <c r="C587" s="366"/>
      <c r="D587" s="432"/>
      <c r="E587" s="394" t="s">
        <v>327</v>
      </c>
      <c r="F587" s="434" t="s">
        <v>71</v>
      </c>
      <c r="G587" s="462"/>
      <c r="H587" s="440">
        <v>1</v>
      </c>
      <c r="I587" s="397"/>
      <c r="J587" s="464"/>
      <c r="K587" s="436"/>
      <c r="L587" s="437"/>
      <c r="M587" s="464"/>
      <c r="N587" s="436"/>
      <c r="O587" s="437"/>
      <c r="P587" s="464"/>
      <c r="Q587" s="436"/>
      <c r="R587" s="437"/>
      <c r="S587" s="395"/>
      <c r="T587" s="401"/>
      <c r="U587" s="397"/>
      <c r="V587" s="371" t="s">
        <v>375</v>
      </c>
    </row>
    <row r="588" spans="2:22" ht="15" customHeight="1">
      <c r="B588" s="366"/>
      <c r="C588" s="366"/>
      <c r="D588" s="432"/>
      <c r="E588" s="394" t="s">
        <v>328</v>
      </c>
      <c r="F588" s="434" t="s">
        <v>71</v>
      </c>
      <c r="G588" s="462"/>
      <c r="H588" s="440">
        <v>1</v>
      </c>
      <c r="I588" s="397"/>
      <c r="J588" s="464"/>
      <c r="K588" s="436"/>
      <c r="L588" s="437"/>
      <c r="M588" s="464"/>
      <c r="N588" s="436"/>
      <c r="O588" s="437"/>
      <c r="P588" s="464"/>
      <c r="Q588" s="436"/>
      <c r="R588" s="437"/>
      <c r="S588" s="395"/>
      <c r="T588" s="401"/>
      <c r="U588" s="397"/>
      <c r="V588" s="371" t="s">
        <v>375</v>
      </c>
    </row>
    <row r="589" spans="2:22" ht="15" customHeight="1">
      <c r="B589" s="366"/>
      <c r="C589" s="366"/>
      <c r="D589" s="432"/>
      <c r="E589" s="394" t="s">
        <v>329</v>
      </c>
      <c r="F589" s="434" t="s">
        <v>71</v>
      </c>
      <c r="G589" s="462"/>
      <c r="H589" s="440">
        <v>1</v>
      </c>
      <c r="I589" s="397"/>
      <c r="J589" s="464"/>
      <c r="K589" s="436"/>
      <c r="L589" s="437"/>
      <c r="M589" s="464"/>
      <c r="N589" s="436"/>
      <c r="O589" s="437"/>
      <c r="P589" s="464"/>
      <c r="Q589" s="436"/>
      <c r="R589" s="437"/>
      <c r="S589" s="395"/>
      <c r="T589" s="401"/>
      <c r="U589" s="397"/>
      <c r="V589" s="371" t="s">
        <v>375</v>
      </c>
    </row>
    <row r="590" spans="2:22" ht="15" customHeight="1">
      <c r="B590" s="366"/>
      <c r="C590" s="366"/>
      <c r="D590" s="432"/>
      <c r="E590" s="394" t="s">
        <v>330</v>
      </c>
      <c r="F590" s="434" t="s">
        <v>71</v>
      </c>
      <c r="G590" s="462"/>
      <c r="H590" s="440">
        <v>1</v>
      </c>
      <c r="I590" s="397"/>
      <c r="J590" s="464"/>
      <c r="K590" s="436"/>
      <c r="L590" s="437"/>
      <c r="M590" s="464"/>
      <c r="N590" s="436"/>
      <c r="O590" s="437"/>
      <c r="P590" s="464"/>
      <c r="Q590" s="436"/>
      <c r="R590" s="437"/>
      <c r="S590" s="395"/>
      <c r="T590" s="401"/>
      <c r="U590" s="397"/>
      <c r="V590" s="371" t="s">
        <v>375</v>
      </c>
    </row>
    <row r="591" spans="2:22" ht="15" customHeight="1">
      <c r="B591" s="366"/>
      <c r="C591" s="366"/>
      <c r="D591" s="432"/>
      <c r="E591" s="394" t="s">
        <v>331</v>
      </c>
      <c r="F591" s="434" t="s">
        <v>71</v>
      </c>
      <c r="G591" s="462"/>
      <c r="H591" s="440">
        <v>1</v>
      </c>
      <c r="I591" s="397"/>
      <c r="J591" s="464"/>
      <c r="K591" s="436"/>
      <c r="L591" s="437"/>
      <c r="M591" s="464"/>
      <c r="N591" s="436"/>
      <c r="O591" s="437"/>
      <c r="P591" s="464"/>
      <c r="Q591" s="436"/>
      <c r="R591" s="437"/>
      <c r="S591" s="395"/>
      <c r="T591" s="401"/>
      <c r="U591" s="397"/>
      <c r="V591" s="371" t="s">
        <v>375</v>
      </c>
    </row>
    <row r="592" spans="2:22" ht="15" customHeight="1">
      <c r="B592" s="366"/>
      <c r="C592" s="366"/>
      <c r="D592" s="432"/>
      <c r="E592" s="394" t="s">
        <v>332</v>
      </c>
      <c r="F592" s="434" t="s">
        <v>71</v>
      </c>
      <c r="G592" s="462"/>
      <c r="H592" s="440">
        <v>1</v>
      </c>
      <c r="I592" s="397"/>
      <c r="J592" s="464"/>
      <c r="K592" s="436"/>
      <c r="L592" s="437"/>
      <c r="M592" s="464"/>
      <c r="N592" s="436"/>
      <c r="O592" s="437"/>
      <c r="P592" s="464"/>
      <c r="Q592" s="436"/>
      <c r="R592" s="437"/>
      <c r="S592" s="395"/>
      <c r="T592" s="401"/>
      <c r="U592" s="397"/>
      <c r="V592" s="371" t="s">
        <v>375</v>
      </c>
    </row>
    <row r="593" spans="2:22" ht="15" customHeight="1">
      <c r="B593" s="366"/>
      <c r="C593" s="366"/>
      <c r="D593" s="432"/>
      <c r="E593" s="394" t="s">
        <v>333</v>
      </c>
      <c r="F593" s="434" t="s">
        <v>71</v>
      </c>
      <c r="G593" s="462"/>
      <c r="H593" s="440">
        <v>1</v>
      </c>
      <c r="I593" s="397"/>
      <c r="J593" s="464"/>
      <c r="K593" s="436"/>
      <c r="L593" s="437"/>
      <c r="M593" s="464"/>
      <c r="N593" s="436"/>
      <c r="O593" s="437"/>
      <c r="P593" s="464"/>
      <c r="Q593" s="436"/>
      <c r="R593" s="437"/>
      <c r="S593" s="395"/>
      <c r="T593" s="401"/>
      <c r="U593" s="397"/>
      <c r="V593" s="371" t="s">
        <v>375</v>
      </c>
    </row>
    <row r="594" spans="2:22" ht="15" customHeight="1">
      <c r="B594" s="366"/>
      <c r="C594" s="366"/>
      <c r="D594" s="432"/>
      <c r="E594" s="394" t="s">
        <v>334</v>
      </c>
      <c r="F594" s="434" t="s">
        <v>71</v>
      </c>
      <c r="G594" s="462"/>
      <c r="H594" s="440">
        <v>1</v>
      </c>
      <c r="I594" s="397"/>
      <c r="J594" s="464"/>
      <c r="K594" s="436"/>
      <c r="L594" s="437"/>
      <c r="M594" s="464"/>
      <c r="N594" s="436"/>
      <c r="O594" s="437"/>
      <c r="P594" s="464"/>
      <c r="Q594" s="436"/>
      <c r="R594" s="437"/>
      <c r="S594" s="395"/>
      <c r="T594" s="401"/>
      <c r="U594" s="397"/>
      <c r="V594" s="371" t="s">
        <v>375</v>
      </c>
    </row>
    <row r="595" spans="2:22" ht="15" customHeight="1">
      <c r="B595" s="366"/>
      <c r="C595" s="366"/>
      <c r="D595" s="432"/>
      <c r="E595" s="394" t="s">
        <v>335</v>
      </c>
      <c r="F595" s="434" t="s">
        <v>71</v>
      </c>
      <c r="G595" s="462"/>
      <c r="H595" s="440">
        <v>1</v>
      </c>
      <c r="I595" s="397"/>
      <c r="J595" s="464"/>
      <c r="K595" s="436"/>
      <c r="L595" s="437"/>
      <c r="M595" s="464"/>
      <c r="N595" s="436"/>
      <c r="O595" s="437"/>
      <c r="P595" s="464"/>
      <c r="Q595" s="436"/>
      <c r="R595" s="437"/>
      <c r="S595" s="395"/>
      <c r="T595" s="401"/>
      <c r="U595" s="397"/>
      <c r="V595" s="371" t="s">
        <v>375</v>
      </c>
    </row>
    <row r="596" spans="2:22" ht="15" customHeight="1">
      <c r="B596" s="366"/>
      <c r="C596" s="366"/>
      <c r="D596" s="432"/>
      <c r="E596" s="394" t="s">
        <v>336</v>
      </c>
      <c r="F596" s="434" t="s">
        <v>71</v>
      </c>
      <c r="G596" s="462"/>
      <c r="H596" s="440">
        <v>1</v>
      </c>
      <c r="I596" s="397"/>
      <c r="J596" s="464"/>
      <c r="K596" s="436"/>
      <c r="L596" s="437"/>
      <c r="M596" s="464"/>
      <c r="N596" s="436"/>
      <c r="O596" s="437"/>
      <c r="P596" s="464"/>
      <c r="Q596" s="436"/>
      <c r="R596" s="437"/>
      <c r="S596" s="395"/>
      <c r="T596" s="401"/>
      <c r="U596" s="397"/>
      <c r="V596" s="371" t="s">
        <v>375</v>
      </c>
    </row>
    <row r="597" spans="2:22" ht="15" customHeight="1">
      <c r="B597" s="366"/>
      <c r="C597" s="366"/>
      <c r="D597" s="432"/>
      <c r="E597" s="394" t="s">
        <v>337</v>
      </c>
      <c r="F597" s="434" t="s">
        <v>71</v>
      </c>
      <c r="G597" s="462"/>
      <c r="H597" s="440">
        <v>1</v>
      </c>
      <c r="I597" s="397"/>
      <c r="J597" s="464"/>
      <c r="K597" s="436"/>
      <c r="L597" s="437"/>
      <c r="M597" s="464"/>
      <c r="N597" s="436"/>
      <c r="O597" s="437"/>
      <c r="P597" s="464"/>
      <c r="Q597" s="436"/>
      <c r="R597" s="437"/>
      <c r="S597" s="395"/>
      <c r="T597" s="401"/>
      <c r="U597" s="397"/>
      <c r="V597" s="371" t="s">
        <v>375</v>
      </c>
    </row>
    <row r="598" spans="2:22" ht="15" customHeight="1">
      <c r="B598" s="366"/>
      <c r="C598" s="366"/>
      <c r="D598" s="432"/>
      <c r="E598" s="394" t="s">
        <v>338</v>
      </c>
      <c r="F598" s="434" t="s">
        <v>71</v>
      </c>
      <c r="G598" s="462"/>
      <c r="H598" s="440">
        <v>1</v>
      </c>
      <c r="I598" s="397"/>
      <c r="J598" s="464"/>
      <c r="K598" s="436"/>
      <c r="L598" s="437"/>
      <c r="M598" s="464"/>
      <c r="N598" s="436"/>
      <c r="O598" s="437"/>
      <c r="P598" s="464"/>
      <c r="Q598" s="436"/>
      <c r="R598" s="437"/>
      <c r="S598" s="395"/>
      <c r="T598" s="401"/>
      <c r="U598" s="397"/>
      <c r="V598" s="371" t="s">
        <v>375</v>
      </c>
    </row>
    <row r="599" spans="2:22" ht="15" customHeight="1">
      <c r="B599" s="366"/>
      <c r="C599" s="366"/>
      <c r="D599" s="432"/>
      <c r="E599" s="394" t="s">
        <v>339</v>
      </c>
      <c r="F599" s="434" t="s">
        <v>71</v>
      </c>
      <c r="G599" s="462"/>
      <c r="H599" s="440">
        <v>1</v>
      </c>
      <c r="I599" s="397"/>
      <c r="J599" s="464"/>
      <c r="K599" s="436"/>
      <c r="L599" s="437"/>
      <c r="M599" s="464"/>
      <c r="N599" s="436"/>
      <c r="O599" s="437"/>
      <c r="P599" s="464"/>
      <c r="Q599" s="436"/>
      <c r="R599" s="437"/>
      <c r="S599" s="395"/>
      <c r="T599" s="401"/>
      <c r="U599" s="397"/>
      <c r="V599" s="371" t="s">
        <v>375</v>
      </c>
    </row>
    <row r="600" spans="2:22" ht="15" customHeight="1">
      <c r="B600" s="366"/>
      <c r="C600" s="366"/>
      <c r="D600" s="701"/>
      <c r="E600" s="419" t="s">
        <v>340</v>
      </c>
      <c r="F600" s="702" t="s">
        <v>71</v>
      </c>
      <c r="G600" s="703"/>
      <c r="H600" s="704">
        <v>1</v>
      </c>
      <c r="I600" s="422"/>
      <c r="J600" s="705"/>
      <c r="K600" s="438"/>
      <c r="L600" s="706"/>
      <c r="M600" s="705"/>
      <c r="N600" s="438"/>
      <c r="O600" s="706"/>
      <c r="P600" s="705"/>
      <c r="Q600" s="438"/>
      <c r="R600" s="706"/>
      <c r="S600" s="707"/>
      <c r="T600" s="425"/>
      <c r="U600" s="422"/>
      <c r="V600" s="426" t="s">
        <v>375</v>
      </c>
    </row>
    <row r="601" spans="2:22" ht="15" customHeight="1">
      <c r="B601" s="366"/>
      <c r="C601" s="366"/>
      <c r="D601" s="442"/>
      <c r="E601" s="406"/>
      <c r="F601" s="444"/>
      <c r="G601" s="408"/>
      <c r="H601" s="449"/>
      <c r="I601" s="410"/>
      <c r="J601" s="408"/>
      <c r="K601" s="415"/>
      <c r="L601" s="410"/>
      <c r="M601" s="408"/>
      <c r="N601" s="415"/>
      <c r="O601" s="410"/>
      <c r="P601" s="408"/>
      <c r="Q601" s="415"/>
      <c r="R601" s="410"/>
      <c r="S601" s="408"/>
      <c r="T601" s="415"/>
      <c r="U601" s="410"/>
      <c r="V601" s="416"/>
    </row>
    <row r="602" spans="2:22" ht="15" customHeight="1">
      <c r="B602" s="366"/>
      <c r="C602" s="366"/>
      <c r="D602" s="427" t="s">
        <v>341</v>
      </c>
      <c r="E602" s="364"/>
      <c r="F602" s="365" t="s">
        <v>71</v>
      </c>
      <c r="G602" s="429"/>
      <c r="H602" s="430"/>
      <c r="I602" s="431"/>
      <c r="J602" s="429"/>
      <c r="K602" s="430"/>
      <c r="L602" s="431"/>
      <c r="M602" s="392"/>
      <c r="N602" s="387">
        <v>1</v>
      </c>
      <c r="O602" s="388"/>
      <c r="P602" s="429"/>
      <c r="Q602" s="430"/>
      <c r="R602" s="431"/>
      <c r="S602" s="392"/>
      <c r="T602" s="387">
        <v>1</v>
      </c>
      <c r="U602" s="388"/>
      <c r="V602" s="490"/>
    </row>
    <row r="603" spans="2:22" ht="15" customHeight="1">
      <c r="B603" s="366"/>
      <c r="C603" s="366"/>
      <c r="D603" s="432"/>
      <c r="E603" s="394" t="s">
        <v>342</v>
      </c>
      <c r="F603" s="434" t="s">
        <v>71</v>
      </c>
      <c r="G603" s="464"/>
      <c r="H603" s="436"/>
      <c r="I603" s="437"/>
      <c r="J603" s="464"/>
      <c r="K603" s="436"/>
      <c r="L603" s="437"/>
      <c r="M603" s="462"/>
      <c r="N603" s="440">
        <v>1</v>
      </c>
      <c r="O603" s="397"/>
      <c r="P603" s="464"/>
      <c r="Q603" s="436"/>
      <c r="R603" s="437"/>
      <c r="S603" s="395"/>
      <c r="T603" s="401"/>
      <c r="U603" s="397"/>
      <c r="V603" s="371" t="s">
        <v>375</v>
      </c>
    </row>
    <row r="604" spans="2:22" ht="15" customHeight="1">
      <c r="B604" s="366"/>
      <c r="C604" s="366"/>
      <c r="D604" s="432"/>
      <c r="E604" s="394" t="s">
        <v>343</v>
      </c>
      <c r="F604" s="434" t="s">
        <v>71</v>
      </c>
      <c r="G604" s="464"/>
      <c r="H604" s="436"/>
      <c r="I604" s="437"/>
      <c r="J604" s="464"/>
      <c r="K604" s="436"/>
      <c r="L604" s="437"/>
      <c r="M604" s="462"/>
      <c r="N604" s="440">
        <v>1</v>
      </c>
      <c r="O604" s="397"/>
      <c r="P604" s="464"/>
      <c r="Q604" s="436"/>
      <c r="R604" s="437"/>
      <c r="S604" s="395"/>
      <c r="T604" s="401"/>
      <c r="U604" s="397"/>
      <c r="V604" s="371" t="s">
        <v>375</v>
      </c>
    </row>
    <row r="605" spans="2:22" ht="15" customHeight="1">
      <c r="B605" s="366"/>
      <c r="C605" s="366"/>
      <c r="D605" s="432"/>
      <c r="E605" s="394" t="s">
        <v>344</v>
      </c>
      <c r="F605" s="434" t="s">
        <v>71</v>
      </c>
      <c r="G605" s="464"/>
      <c r="H605" s="436"/>
      <c r="I605" s="437"/>
      <c r="J605" s="464"/>
      <c r="K605" s="436"/>
      <c r="L605" s="437"/>
      <c r="M605" s="462"/>
      <c r="N605" s="440">
        <v>1</v>
      </c>
      <c r="O605" s="397"/>
      <c r="P605" s="464"/>
      <c r="Q605" s="436"/>
      <c r="R605" s="437"/>
      <c r="S605" s="395"/>
      <c r="T605" s="401"/>
      <c r="U605" s="397"/>
      <c r="V605" s="371" t="s">
        <v>375</v>
      </c>
    </row>
    <row r="606" spans="2:22" ht="15" customHeight="1">
      <c r="B606" s="366"/>
      <c r="C606" s="366"/>
      <c r="D606" s="432"/>
      <c r="E606" s="394" t="s">
        <v>345</v>
      </c>
      <c r="F606" s="434" t="s">
        <v>71</v>
      </c>
      <c r="G606" s="464"/>
      <c r="H606" s="436"/>
      <c r="I606" s="437"/>
      <c r="J606" s="464"/>
      <c r="K606" s="436"/>
      <c r="L606" s="437"/>
      <c r="M606" s="462"/>
      <c r="N606" s="440">
        <v>1</v>
      </c>
      <c r="O606" s="397"/>
      <c r="P606" s="464"/>
      <c r="Q606" s="436"/>
      <c r="R606" s="437"/>
      <c r="S606" s="395"/>
      <c r="T606" s="401"/>
      <c r="U606" s="397"/>
      <c r="V606" s="371" t="s">
        <v>375</v>
      </c>
    </row>
    <row r="607" spans="2:22" ht="15" customHeight="1">
      <c r="B607" s="366"/>
      <c r="C607" s="366"/>
      <c r="D607" s="432"/>
      <c r="E607" s="394" t="s">
        <v>346</v>
      </c>
      <c r="F607" s="434" t="s">
        <v>71</v>
      </c>
      <c r="G607" s="464"/>
      <c r="H607" s="436"/>
      <c r="I607" s="437"/>
      <c r="J607" s="464"/>
      <c r="K607" s="436"/>
      <c r="L607" s="437"/>
      <c r="M607" s="462"/>
      <c r="N607" s="440">
        <v>1</v>
      </c>
      <c r="O607" s="397"/>
      <c r="P607" s="464"/>
      <c r="Q607" s="436"/>
      <c r="R607" s="437"/>
      <c r="S607" s="395"/>
      <c r="T607" s="401"/>
      <c r="U607" s="397"/>
      <c r="V607" s="371" t="s">
        <v>375</v>
      </c>
    </row>
    <row r="608" spans="2:22" ht="15" customHeight="1">
      <c r="B608" s="366"/>
      <c r="C608" s="366"/>
      <c r="D608" s="432"/>
      <c r="E608" s="394" t="s">
        <v>347</v>
      </c>
      <c r="F608" s="434" t="s">
        <v>71</v>
      </c>
      <c r="G608" s="464"/>
      <c r="H608" s="436"/>
      <c r="I608" s="437"/>
      <c r="J608" s="464"/>
      <c r="K608" s="436"/>
      <c r="L608" s="437"/>
      <c r="M608" s="462"/>
      <c r="N608" s="440">
        <v>1</v>
      </c>
      <c r="O608" s="397"/>
      <c r="P608" s="464"/>
      <c r="Q608" s="436"/>
      <c r="R608" s="437"/>
      <c r="S608" s="395"/>
      <c r="T608" s="401"/>
      <c r="U608" s="397"/>
      <c r="V608" s="371" t="s">
        <v>375</v>
      </c>
    </row>
    <row r="609" spans="2:22" ht="15" customHeight="1">
      <c r="B609" s="373"/>
      <c r="C609" s="373"/>
      <c r="D609" s="701"/>
      <c r="E609" s="419" t="s">
        <v>348</v>
      </c>
      <c r="F609" s="702" t="s">
        <v>71</v>
      </c>
      <c r="G609" s="705"/>
      <c r="H609" s="438"/>
      <c r="I609" s="706"/>
      <c r="J609" s="705"/>
      <c r="K609" s="438"/>
      <c r="L609" s="706"/>
      <c r="M609" s="703"/>
      <c r="N609" s="704">
        <v>1</v>
      </c>
      <c r="O609" s="422"/>
      <c r="P609" s="705"/>
      <c r="Q609" s="438"/>
      <c r="R609" s="706"/>
      <c r="S609" s="707"/>
      <c r="T609" s="425"/>
      <c r="U609" s="422"/>
      <c r="V609" s="426" t="s">
        <v>375</v>
      </c>
    </row>
    <row r="610" spans="2:22" ht="15" customHeight="1">
      <c r="B610" s="468"/>
      <c r="C610" s="468"/>
      <c r="D610" s="442"/>
      <c r="E610" s="406"/>
      <c r="F610" s="444"/>
      <c r="G610" s="408"/>
      <c r="H610" s="415"/>
      <c r="I610" s="410"/>
      <c r="J610" s="408"/>
      <c r="K610" s="415"/>
      <c r="L610" s="410"/>
      <c r="M610" s="408"/>
      <c r="N610" s="449"/>
      <c r="O610" s="410"/>
      <c r="P610" s="408"/>
      <c r="Q610" s="415"/>
      <c r="R610" s="410"/>
      <c r="S610" s="408"/>
      <c r="T610" s="415"/>
      <c r="U610" s="410"/>
      <c r="V610" s="416"/>
    </row>
    <row r="611" spans="2:22" ht="15" customHeight="1">
      <c r="B611" s="458" t="s">
        <v>349</v>
      </c>
      <c r="C611" s="458" t="s">
        <v>350</v>
      </c>
      <c r="D611" s="458"/>
      <c r="E611" s="377"/>
      <c r="F611" s="382" t="s">
        <v>71</v>
      </c>
      <c r="G611" s="452"/>
      <c r="H611" s="453">
        <v>1</v>
      </c>
      <c r="I611" s="454"/>
      <c r="J611" s="452"/>
      <c r="K611" s="453">
        <v>1</v>
      </c>
      <c r="L611" s="454"/>
      <c r="M611" s="452"/>
      <c r="N611" s="453">
        <v>1</v>
      </c>
      <c r="O611" s="454"/>
      <c r="P611" s="452"/>
      <c r="Q611" s="453">
        <v>1</v>
      </c>
      <c r="R611" s="454"/>
      <c r="S611" s="452"/>
      <c r="T611" s="453">
        <v>1</v>
      </c>
      <c r="U611" s="454"/>
      <c r="V611" s="393"/>
    </row>
    <row r="612" spans="2:22" ht="15" customHeight="1">
      <c r="B612" s="493" t="s">
        <v>529</v>
      </c>
      <c r="C612" s="458"/>
      <c r="D612" s="491"/>
      <c r="E612" s="492"/>
      <c r="F612" s="382" t="s">
        <v>71</v>
      </c>
      <c r="G612" s="452"/>
      <c r="H612" s="453">
        <v>1</v>
      </c>
      <c r="I612" s="454"/>
      <c r="J612" s="452"/>
      <c r="K612" s="453">
        <v>1</v>
      </c>
      <c r="L612" s="454"/>
      <c r="M612" s="452"/>
      <c r="N612" s="453">
        <v>1</v>
      </c>
      <c r="O612" s="454"/>
      <c r="P612" s="452"/>
      <c r="Q612" s="453">
        <v>1</v>
      </c>
      <c r="R612" s="454"/>
      <c r="S612" s="452"/>
      <c r="T612" s="453">
        <v>1</v>
      </c>
      <c r="U612" s="454"/>
      <c r="V612" s="493"/>
    </row>
    <row r="613" spans="2:22" ht="15" customHeight="1">
      <c r="B613" s="458" t="s">
        <v>351</v>
      </c>
      <c r="C613" s="458"/>
      <c r="D613" s="491"/>
      <c r="E613" s="377"/>
      <c r="F613" s="70" t="s">
        <v>71</v>
      </c>
      <c r="G613" s="452"/>
      <c r="H613" s="453">
        <v>1</v>
      </c>
      <c r="I613" s="454"/>
      <c r="J613" s="452"/>
      <c r="K613" s="453">
        <v>1</v>
      </c>
      <c r="L613" s="454"/>
      <c r="M613" s="452"/>
      <c r="N613" s="453">
        <v>1</v>
      </c>
      <c r="O613" s="454"/>
      <c r="P613" s="452"/>
      <c r="Q613" s="453">
        <v>1</v>
      </c>
      <c r="R613" s="454"/>
      <c r="S613" s="452"/>
      <c r="T613" s="453">
        <v>1</v>
      </c>
      <c r="U613" s="454"/>
      <c r="V613" s="494"/>
    </row>
    <row r="614" spans="2:22" ht="15" customHeight="1">
      <c r="B614" s="40" t="s">
        <v>431</v>
      </c>
    </row>
    <row r="615" spans="2:22" ht="15" customHeight="1">
      <c r="B615" s="40" t="s">
        <v>432</v>
      </c>
    </row>
    <row r="616" spans="2:22" ht="15" customHeight="1">
      <c r="B616" s="40" t="s">
        <v>1019</v>
      </c>
    </row>
    <row r="617" spans="2:22" ht="15" customHeight="1">
      <c r="B617" s="40" t="s">
        <v>998</v>
      </c>
    </row>
    <row r="618" spans="2:22" ht="15" customHeight="1">
      <c r="B618" s="40" t="s">
        <v>996</v>
      </c>
    </row>
    <row r="619" spans="2:22" s="506" customFormat="1" ht="15" customHeight="1">
      <c r="V619" s="507" t="s">
        <v>774</v>
      </c>
    </row>
    <row r="620" spans="2:22" s="506" customFormat="1" ht="15" customHeight="1">
      <c r="B620" s="356" t="s">
        <v>778</v>
      </c>
      <c r="C620" s="508"/>
      <c r="D620" s="508"/>
      <c r="E620" s="508"/>
      <c r="F620" s="508"/>
      <c r="G620" s="508"/>
      <c r="H620" s="508"/>
      <c r="I620" s="508"/>
      <c r="J620" s="508"/>
      <c r="K620" s="508"/>
      <c r="L620" s="508"/>
      <c r="M620" s="508"/>
      <c r="N620" s="508"/>
      <c r="O620" s="508"/>
      <c r="P620" s="508"/>
      <c r="Q620" s="508"/>
      <c r="R620" s="508"/>
      <c r="S620" s="508"/>
      <c r="T620" s="508"/>
      <c r="U620" s="508"/>
      <c r="V620" s="509"/>
    </row>
    <row r="621" spans="2:22" ht="15" customHeight="1">
      <c r="B621" s="64"/>
      <c r="C621" s="358"/>
      <c r="D621" s="358"/>
      <c r="E621" s="358"/>
      <c r="F621" s="310"/>
      <c r="G621" s="64"/>
      <c r="H621" s="379"/>
      <c r="I621" s="64"/>
      <c r="J621" s="64"/>
      <c r="K621" s="379"/>
      <c r="L621" s="64"/>
      <c r="M621" s="64"/>
      <c r="N621" s="379"/>
      <c r="O621" s="64"/>
      <c r="P621" s="64"/>
      <c r="Q621" s="379"/>
      <c r="R621" s="64"/>
      <c r="S621" s="64"/>
      <c r="T621" s="379"/>
      <c r="U621" s="64"/>
      <c r="V621" s="120"/>
    </row>
    <row r="622" spans="2:22" ht="15" customHeight="1">
      <c r="B622" s="568" t="s">
        <v>524</v>
      </c>
      <c r="C622" s="359"/>
      <c r="D622" s="359"/>
      <c r="E622" s="359"/>
      <c r="F622" s="327"/>
      <c r="G622" s="380"/>
      <c r="H622" s="381"/>
      <c r="I622" s="380"/>
      <c r="J622" s="380"/>
      <c r="K622" s="381"/>
      <c r="L622" s="380"/>
      <c r="M622" s="380"/>
      <c r="N622" s="381"/>
      <c r="O622" s="380"/>
      <c r="P622" s="380"/>
      <c r="Q622" s="381"/>
      <c r="R622" s="380"/>
      <c r="S622" s="380"/>
      <c r="T622" s="381"/>
      <c r="U622" s="380"/>
      <c r="V622" s="120"/>
    </row>
    <row r="623" spans="2:22" ht="15" customHeight="1">
      <c r="B623" s="776" t="s">
        <v>101</v>
      </c>
      <c r="C623" s="840" t="s">
        <v>263</v>
      </c>
      <c r="D623" s="840" t="s">
        <v>264</v>
      </c>
      <c r="E623" s="840" t="s">
        <v>265</v>
      </c>
      <c r="F623" s="776" t="s">
        <v>74</v>
      </c>
      <c r="G623" s="836" t="s">
        <v>528</v>
      </c>
      <c r="H623" s="837"/>
      <c r="I623" s="837"/>
      <c r="J623" s="837"/>
      <c r="K623" s="837"/>
      <c r="L623" s="837"/>
      <c r="M623" s="837"/>
      <c r="N623" s="837"/>
      <c r="O623" s="837"/>
      <c r="P623" s="837"/>
      <c r="Q623" s="837"/>
      <c r="R623" s="837"/>
      <c r="S623" s="837"/>
      <c r="T623" s="837"/>
      <c r="U623" s="838"/>
      <c r="V623" s="735" t="s">
        <v>78</v>
      </c>
    </row>
    <row r="624" spans="2:22" ht="15" customHeight="1">
      <c r="B624" s="776"/>
      <c r="C624" s="840"/>
      <c r="D624" s="840"/>
      <c r="E624" s="840"/>
      <c r="F624" s="776"/>
      <c r="G624" s="839" t="s">
        <v>362</v>
      </c>
      <c r="H624" s="839"/>
      <c r="I624" s="839"/>
      <c r="J624" s="839" t="s">
        <v>363</v>
      </c>
      <c r="K624" s="839"/>
      <c r="L624" s="839"/>
      <c r="M624" s="839" t="s">
        <v>364</v>
      </c>
      <c r="N624" s="839"/>
      <c r="O624" s="839"/>
      <c r="P624" s="839" t="s">
        <v>365</v>
      </c>
      <c r="Q624" s="839"/>
      <c r="R624" s="839"/>
      <c r="S624" s="836" t="s">
        <v>79</v>
      </c>
      <c r="T624" s="837"/>
      <c r="U624" s="838"/>
      <c r="V624" s="735"/>
    </row>
    <row r="625" spans="2:22" ht="15" customHeight="1">
      <c r="B625" s="777"/>
      <c r="C625" s="841"/>
      <c r="D625" s="841"/>
      <c r="E625" s="841"/>
      <c r="F625" s="777"/>
      <c r="G625" s="383" t="s">
        <v>76</v>
      </c>
      <c r="H625" s="384" t="s">
        <v>75</v>
      </c>
      <c r="I625" s="385" t="s">
        <v>77</v>
      </c>
      <c r="J625" s="383" t="s">
        <v>76</v>
      </c>
      <c r="K625" s="384" t="s">
        <v>75</v>
      </c>
      <c r="L625" s="385" t="s">
        <v>77</v>
      </c>
      <c r="M625" s="383" t="s">
        <v>76</v>
      </c>
      <c r="N625" s="384" t="s">
        <v>75</v>
      </c>
      <c r="O625" s="385" t="s">
        <v>77</v>
      </c>
      <c r="P625" s="383" t="s">
        <v>76</v>
      </c>
      <c r="Q625" s="384" t="s">
        <v>75</v>
      </c>
      <c r="R625" s="385" t="s">
        <v>77</v>
      </c>
      <c r="S625" s="383" t="s">
        <v>76</v>
      </c>
      <c r="T625" s="384" t="s">
        <v>75</v>
      </c>
      <c r="U625" s="385" t="s">
        <v>77</v>
      </c>
      <c r="V625" s="735"/>
    </row>
    <row r="626" spans="2:22" ht="15" customHeight="1">
      <c r="B626" s="361" t="s">
        <v>266</v>
      </c>
      <c r="C626" s="362" t="s">
        <v>267</v>
      </c>
      <c r="D626" s="378" t="s">
        <v>268</v>
      </c>
      <c r="E626" s="364"/>
      <c r="F626" s="365" t="s">
        <v>71</v>
      </c>
      <c r="G626" s="386"/>
      <c r="H626" s="387">
        <v>1</v>
      </c>
      <c r="I626" s="388"/>
      <c r="J626" s="389"/>
      <c r="K626" s="390"/>
      <c r="L626" s="391"/>
      <c r="M626" s="389"/>
      <c r="N626" s="390"/>
      <c r="O626" s="391"/>
      <c r="P626" s="389"/>
      <c r="Q626" s="390"/>
      <c r="R626" s="391"/>
      <c r="S626" s="392"/>
      <c r="T626" s="387">
        <v>1</v>
      </c>
      <c r="U626" s="388"/>
      <c r="V626" s="393"/>
    </row>
    <row r="627" spans="2:22" ht="15" customHeight="1">
      <c r="B627" s="366"/>
      <c r="C627" s="367"/>
      <c r="D627" s="368"/>
      <c r="E627" s="394" t="s">
        <v>269</v>
      </c>
      <c r="F627" s="370" t="s">
        <v>270</v>
      </c>
      <c r="G627" s="395">
        <v>24900</v>
      </c>
      <c r="H627" s="396"/>
      <c r="I627" s="397"/>
      <c r="J627" s="398"/>
      <c r="K627" s="399"/>
      <c r="L627" s="400"/>
      <c r="M627" s="398"/>
      <c r="N627" s="399"/>
      <c r="O627" s="400"/>
      <c r="P627" s="398"/>
      <c r="Q627" s="399"/>
      <c r="R627" s="400"/>
      <c r="S627" s="395"/>
      <c r="T627" s="401"/>
      <c r="U627" s="397"/>
      <c r="V627" s="371" t="s">
        <v>271</v>
      </c>
    </row>
    <row r="628" spans="2:22" ht="15" customHeight="1">
      <c r="B628" s="366"/>
      <c r="C628" s="367"/>
      <c r="D628" s="368"/>
      <c r="E628" s="394" t="s">
        <v>272</v>
      </c>
      <c r="F628" s="370" t="s">
        <v>270</v>
      </c>
      <c r="G628" s="395">
        <v>23500</v>
      </c>
      <c r="H628" s="396"/>
      <c r="I628" s="397"/>
      <c r="J628" s="398"/>
      <c r="K628" s="399"/>
      <c r="L628" s="400"/>
      <c r="M628" s="398"/>
      <c r="N628" s="399"/>
      <c r="O628" s="400"/>
      <c r="P628" s="398"/>
      <c r="Q628" s="399"/>
      <c r="R628" s="400"/>
      <c r="S628" s="395"/>
      <c r="T628" s="401"/>
      <c r="U628" s="397"/>
      <c r="V628" s="371" t="s">
        <v>271</v>
      </c>
    </row>
    <row r="629" spans="2:22" ht="15" customHeight="1">
      <c r="B629" s="366"/>
      <c r="C629" s="367"/>
      <c r="D629" s="368"/>
      <c r="E629" s="394" t="s">
        <v>273</v>
      </c>
      <c r="F629" s="370" t="s">
        <v>270</v>
      </c>
      <c r="G629" s="395">
        <v>20800</v>
      </c>
      <c r="H629" s="396"/>
      <c r="I629" s="397"/>
      <c r="J629" s="398"/>
      <c r="K629" s="399"/>
      <c r="L629" s="400"/>
      <c r="M629" s="398"/>
      <c r="N629" s="399"/>
      <c r="O629" s="400"/>
      <c r="P629" s="398"/>
      <c r="Q629" s="399"/>
      <c r="R629" s="400"/>
      <c r="S629" s="395"/>
      <c r="T629" s="401"/>
      <c r="U629" s="397"/>
      <c r="V629" s="371" t="s">
        <v>271</v>
      </c>
    </row>
    <row r="630" spans="2:22" ht="15" customHeight="1">
      <c r="B630" s="366"/>
      <c r="C630" s="367"/>
      <c r="D630" s="368"/>
      <c r="E630" s="394" t="s">
        <v>274</v>
      </c>
      <c r="F630" s="370" t="s">
        <v>270</v>
      </c>
      <c r="G630" s="395">
        <v>19900</v>
      </c>
      <c r="H630" s="396"/>
      <c r="I630" s="397"/>
      <c r="J630" s="398"/>
      <c r="K630" s="399"/>
      <c r="L630" s="400"/>
      <c r="M630" s="398"/>
      <c r="N630" s="399"/>
      <c r="O630" s="400"/>
      <c r="P630" s="398"/>
      <c r="Q630" s="399"/>
      <c r="R630" s="400"/>
      <c r="S630" s="395"/>
      <c r="T630" s="401"/>
      <c r="U630" s="397"/>
      <c r="V630" s="371" t="s">
        <v>271</v>
      </c>
    </row>
    <row r="631" spans="2:22" ht="15" customHeight="1">
      <c r="B631" s="366"/>
      <c r="C631" s="367"/>
      <c r="D631" s="368"/>
      <c r="E631" s="394" t="s">
        <v>275</v>
      </c>
      <c r="F631" s="370" t="s">
        <v>270</v>
      </c>
      <c r="G631" s="395">
        <v>17200</v>
      </c>
      <c r="H631" s="396"/>
      <c r="I631" s="397"/>
      <c r="J631" s="398"/>
      <c r="K631" s="399"/>
      <c r="L631" s="400"/>
      <c r="M631" s="398"/>
      <c r="N631" s="399"/>
      <c r="O631" s="400"/>
      <c r="P631" s="398"/>
      <c r="Q631" s="399"/>
      <c r="R631" s="400"/>
      <c r="S631" s="395"/>
      <c r="T631" s="401"/>
      <c r="U631" s="397"/>
      <c r="V631" s="371" t="s">
        <v>271</v>
      </c>
    </row>
    <row r="632" spans="2:22" ht="15" customHeight="1">
      <c r="B632" s="366"/>
      <c r="C632" s="367"/>
      <c r="D632" s="368"/>
      <c r="E632" s="394" t="s">
        <v>276</v>
      </c>
      <c r="F632" s="370" t="s">
        <v>270</v>
      </c>
      <c r="G632" s="395">
        <f>ROUNDDOWN(G627*(1+0.095*0.25*7*8/24),-2)</f>
        <v>26200</v>
      </c>
      <c r="H632" s="396"/>
      <c r="I632" s="397"/>
      <c r="J632" s="398"/>
      <c r="K632" s="399"/>
      <c r="L632" s="400"/>
      <c r="M632" s="398"/>
      <c r="N632" s="399"/>
      <c r="O632" s="400"/>
      <c r="P632" s="398"/>
      <c r="Q632" s="399"/>
      <c r="R632" s="400"/>
      <c r="S632" s="395"/>
      <c r="T632" s="401"/>
      <c r="U632" s="397"/>
      <c r="V632" s="371" t="s">
        <v>366</v>
      </c>
    </row>
    <row r="633" spans="2:22" ht="15" customHeight="1">
      <c r="B633" s="366"/>
      <c r="C633" s="367"/>
      <c r="D633" s="368"/>
      <c r="E633" s="394" t="s">
        <v>278</v>
      </c>
      <c r="F633" s="370" t="s">
        <v>270</v>
      </c>
      <c r="G633" s="395">
        <f>ROUNDDOWN(G628*(1+0.098*0.25*7*8/24),-2)</f>
        <v>24800</v>
      </c>
      <c r="H633" s="396"/>
      <c r="I633" s="397"/>
      <c r="J633" s="398"/>
      <c r="K633" s="399"/>
      <c r="L633" s="400"/>
      <c r="M633" s="398"/>
      <c r="N633" s="399"/>
      <c r="O633" s="400"/>
      <c r="P633" s="398"/>
      <c r="Q633" s="399"/>
      <c r="R633" s="400"/>
      <c r="S633" s="395"/>
      <c r="T633" s="401"/>
      <c r="U633" s="397"/>
      <c r="V633" s="371" t="s">
        <v>366</v>
      </c>
    </row>
    <row r="634" spans="2:22" ht="15" customHeight="1">
      <c r="B634" s="366"/>
      <c r="C634" s="367"/>
      <c r="D634" s="368"/>
      <c r="E634" s="394" t="s">
        <v>279</v>
      </c>
      <c r="F634" s="370" t="s">
        <v>270</v>
      </c>
      <c r="G634" s="395">
        <f>ROUNDDOWN(G629*(1+0.092*0.25*7*8/24),-2)</f>
        <v>21900</v>
      </c>
      <c r="H634" s="396"/>
      <c r="I634" s="397"/>
      <c r="J634" s="398"/>
      <c r="K634" s="399"/>
      <c r="L634" s="400"/>
      <c r="M634" s="398"/>
      <c r="N634" s="399"/>
      <c r="O634" s="400"/>
      <c r="P634" s="398"/>
      <c r="Q634" s="399"/>
      <c r="R634" s="400"/>
      <c r="S634" s="395"/>
      <c r="T634" s="401"/>
      <c r="U634" s="397"/>
      <c r="V634" s="371" t="s">
        <v>366</v>
      </c>
    </row>
    <row r="635" spans="2:22" ht="15" customHeight="1">
      <c r="B635" s="366"/>
      <c r="C635" s="367"/>
      <c r="D635" s="368"/>
      <c r="E635" s="394" t="s">
        <v>280</v>
      </c>
      <c r="F635" s="370" t="s">
        <v>270</v>
      </c>
      <c r="G635" s="395">
        <f>ROUNDDOWN(G630*(1+0.099*0.25*7*8/24),-2)</f>
        <v>21000</v>
      </c>
      <c r="H635" s="396"/>
      <c r="I635" s="397"/>
      <c r="J635" s="398"/>
      <c r="K635" s="399"/>
      <c r="L635" s="400"/>
      <c r="M635" s="398"/>
      <c r="N635" s="399"/>
      <c r="O635" s="400"/>
      <c r="P635" s="398"/>
      <c r="Q635" s="399"/>
      <c r="R635" s="400"/>
      <c r="S635" s="395"/>
      <c r="T635" s="401"/>
      <c r="U635" s="397"/>
      <c r="V635" s="371" t="s">
        <v>366</v>
      </c>
    </row>
    <row r="636" spans="2:22" ht="15" customHeight="1">
      <c r="B636" s="373"/>
      <c r="C636" s="404"/>
      <c r="D636" s="405"/>
      <c r="E636" s="406" t="s">
        <v>281</v>
      </c>
      <c r="F636" s="407" t="s">
        <v>270</v>
      </c>
      <c r="G636" s="408">
        <f>ROUNDDOWN(G631*(1+0.103*0.25*7*8/24),-2)</f>
        <v>18200</v>
      </c>
      <c r="H636" s="409"/>
      <c r="I636" s="410"/>
      <c r="J636" s="411"/>
      <c r="K636" s="412"/>
      <c r="L636" s="413"/>
      <c r="M636" s="411"/>
      <c r="N636" s="412"/>
      <c r="O636" s="413"/>
      <c r="P636" s="411"/>
      <c r="Q636" s="412"/>
      <c r="R636" s="413"/>
      <c r="S636" s="414"/>
      <c r="T636" s="415"/>
      <c r="U636" s="410"/>
      <c r="V636" s="416" t="s">
        <v>366</v>
      </c>
    </row>
    <row r="637" spans="2:22" ht="15" customHeight="1">
      <c r="B637" s="366"/>
      <c r="C637" s="366"/>
      <c r="D637" s="378" t="s">
        <v>282</v>
      </c>
      <c r="E637" s="364"/>
      <c r="F637" s="365" t="s">
        <v>71</v>
      </c>
      <c r="G637" s="386"/>
      <c r="H637" s="387">
        <v>1</v>
      </c>
      <c r="I637" s="388"/>
      <c r="J637" s="389"/>
      <c r="K637" s="390"/>
      <c r="L637" s="391"/>
      <c r="M637" s="389"/>
      <c r="N637" s="390"/>
      <c r="O637" s="391"/>
      <c r="P637" s="389"/>
      <c r="Q637" s="390"/>
      <c r="R637" s="391"/>
      <c r="S637" s="392"/>
      <c r="T637" s="387">
        <v>1</v>
      </c>
      <c r="U637" s="388"/>
      <c r="V637" s="393"/>
    </row>
    <row r="638" spans="2:22" ht="15" customHeight="1">
      <c r="B638" s="366"/>
      <c r="C638" s="366"/>
      <c r="D638" s="368"/>
      <c r="E638" s="394" t="s">
        <v>269</v>
      </c>
      <c r="F638" s="370" t="s">
        <v>270</v>
      </c>
      <c r="G638" s="395">
        <v>24900</v>
      </c>
      <c r="H638" s="396"/>
      <c r="I638" s="397"/>
      <c r="J638" s="398"/>
      <c r="K638" s="399"/>
      <c r="L638" s="400"/>
      <c r="M638" s="398"/>
      <c r="N638" s="399"/>
      <c r="O638" s="400"/>
      <c r="P638" s="398"/>
      <c r="Q638" s="399"/>
      <c r="R638" s="400"/>
      <c r="S638" s="395"/>
      <c r="T638" s="401"/>
      <c r="U638" s="397"/>
      <c r="V638" s="371" t="s">
        <v>271</v>
      </c>
    </row>
    <row r="639" spans="2:22" ht="15" customHeight="1">
      <c r="B639" s="366"/>
      <c r="C639" s="366"/>
      <c r="D639" s="368"/>
      <c r="E639" s="394" t="s">
        <v>272</v>
      </c>
      <c r="F639" s="370" t="s">
        <v>270</v>
      </c>
      <c r="G639" s="395">
        <v>23500</v>
      </c>
      <c r="H639" s="396"/>
      <c r="I639" s="397"/>
      <c r="J639" s="398"/>
      <c r="K639" s="399"/>
      <c r="L639" s="400"/>
      <c r="M639" s="398"/>
      <c r="N639" s="399"/>
      <c r="O639" s="400"/>
      <c r="P639" s="398"/>
      <c r="Q639" s="399"/>
      <c r="R639" s="400"/>
      <c r="S639" s="395"/>
      <c r="T639" s="401"/>
      <c r="U639" s="397"/>
      <c r="V639" s="371" t="s">
        <v>271</v>
      </c>
    </row>
    <row r="640" spans="2:22" ht="15" customHeight="1">
      <c r="B640" s="366"/>
      <c r="C640" s="366"/>
      <c r="D640" s="368"/>
      <c r="E640" s="394" t="s">
        <v>273</v>
      </c>
      <c r="F640" s="370" t="s">
        <v>270</v>
      </c>
      <c r="G640" s="395">
        <v>20800</v>
      </c>
      <c r="H640" s="396"/>
      <c r="I640" s="397"/>
      <c r="J640" s="398"/>
      <c r="K640" s="399"/>
      <c r="L640" s="400"/>
      <c r="M640" s="398"/>
      <c r="N640" s="399"/>
      <c r="O640" s="400"/>
      <c r="P640" s="398"/>
      <c r="Q640" s="399"/>
      <c r="R640" s="400"/>
      <c r="S640" s="395"/>
      <c r="T640" s="401"/>
      <c r="U640" s="397"/>
      <c r="V640" s="371" t="s">
        <v>271</v>
      </c>
    </row>
    <row r="641" spans="2:22" ht="15" customHeight="1">
      <c r="B641" s="366"/>
      <c r="C641" s="366"/>
      <c r="D641" s="368"/>
      <c r="E641" s="394" t="s">
        <v>274</v>
      </c>
      <c r="F641" s="370" t="s">
        <v>270</v>
      </c>
      <c r="G641" s="395">
        <v>19900</v>
      </c>
      <c r="H641" s="396"/>
      <c r="I641" s="397"/>
      <c r="J641" s="398"/>
      <c r="K641" s="399"/>
      <c r="L641" s="400"/>
      <c r="M641" s="398"/>
      <c r="N641" s="399"/>
      <c r="O641" s="400"/>
      <c r="P641" s="398"/>
      <c r="Q641" s="399"/>
      <c r="R641" s="400"/>
      <c r="S641" s="395"/>
      <c r="T641" s="401"/>
      <c r="U641" s="397"/>
      <c r="V641" s="371" t="s">
        <v>271</v>
      </c>
    </row>
    <row r="642" spans="2:22" ht="15" customHeight="1">
      <c r="B642" s="366"/>
      <c r="C642" s="366"/>
      <c r="D642" s="405"/>
      <c r="E642" s="394" t="s">
        <v>275</v>
      </c>
      <c r="F642" s="407" t="s">
        <v>270</v>
      </c>
      <c r="G642" s="395">
        <v>17200</v>
      </c>
      <c r="H642" s="409"/>
      <c r="I642" s="410"/>
      <c r="J642" s="398"/>
      <c r="K642" s="412"/>
      <c r="L642" s="413"/>
      <c r="M642" s="398"/>
      <c r="N642" s="412"/>
      <c r="O642" s="413"/>
      <c r="P642" s="398"/>
      <c r="Q642" s="412"/>
      <c r="R642" s="413"/>
      <c r="S642" s="395"/>
      <c r="T642" s="415"/>
      <c r="U642" s="410"/>
      <c r="V642" s="416" t="s">
        <v>271</v>
      </c>
    </row>
    <row r="643" spans="2:22" ht="15" customHeight="1">
      <c r="B643" s="366"/>
      <c r="C643" s="366"/>
      <c r="D643" s="378" t="s">
        <v>283</v>
      </c>
      <c r="E643" s="364"/>
      <c r="F643" s="417" t="s">
        <v>71</v>
      </c>
      <c r="G643" s="392"/>
      <c r="H643" s="387">
        <v>1</v>
      </c>
      <c r="I643" s="388"/>
      <c r="J643" s="389"/>
      <c r="K643" s="390"/>
      <c r="L643" s="391"/>
      <c r="M643" s="389"/>
      <c r="N643" s="390"/>
      <c r="O643" s="391"/>
      <c r="P643" s="389"/>
      <c r="Q643" s="390"/>
      <c r="R643" s="391"/>
      <c r="S643" s="392"/>
      <c r="T643" s="387">
        <v>1</v>
      </c>
      <c r="U643" s="388"/>
      <c r="V643" s="393"/>
    </row>
    <row r="644" spans="2:22" ht="15" customHeight="1">
      <c r="B644" s="366"/>
      <c r="C644" s="366"/>
      <c r="D644" s="368"/>
      <c r="E644" s="394" t="s">
        <v>269</v>
      </c>
      <c r="F644" s="370" t="s">
        <v>270</v>
      </c>
      <c r="G644" s="395">
        <v>24900</v>
      </c>
      <c r="H644" s="396"/>
      <c r="I644" s="397"/>
      <c r="J644" s="398"/>
      <c r="K644" s="399"/>
      <c r="L644" s="400"/>
      <c r="M644" s="398"/>
      <c r="N644" s="399"/>
      <c r="O644" s="400"/>
      <c r="P644" s="398"/>
      <c r="Q644" s="399"/>
      <c r="R644" s="400"/>
      <c r="S644" s="395"/>
      <c r="T644" s="401"/>
      <c r="U644" s="397"/>
      <c r="V644" s="371" t="s">
        <v>271</v>
      </c>
    </row>
    <row r="645" spans="2:22" ht="15" customHeight="1">
      <c r="B645" s="366"/>
      <c r="C645" s="366"/>
      <c r="D645" s="368"/>
      <c r="E645" s="394" t="s">
        <v>272</v>
      </c>
      <c r="F645" s="370" t="s">
        <v>270</v>
      </c>
      <c r="G645" s="395">
        <v>23500</v>
      </c>
      <c r="H645" s="396"/>
      <c r="I645" s="397"/>
      <c r="J645" s="398"/>
      <c r="K645" s="399"/>
      <c r="L645" s="400"/>
      <c r="M645" s="398"/>
      <c r="N645" s="399"/>
      <c r="O645" s="400"/>
      <c r="P645" s="398"/>
      <c r="Q645" s="399"/>
      <c r="R645" s="400"/>
      <c r="S645" s="395"/>
      <c r="T645" s="401"/>
      <c r="U645" s="397"/>
      <c r="V645" s="371" t="s">
        <v>271</v>
      </c>
    </row>
    <row r="646" spans="2:22" ht="15" customHeight="1">
      <c r="B646" s="366"/>
      <c r="C646" s="366"/>
      <c r="D646" s="368"/>
      <c r="E646" s="394" t="s">
        <v>273</v>
      </c>
      <c r="F646" s="370" t="s">
        <v>270</v>
      </c>
      <c r="G646" s="395">
        <v>20800</v>
      </c>
      <c r="H646" s="396"/>
      <c r="I646" s="397"/>
      <c r="J646" s="398"/>
      <c r="K646" s="399"/>
      <c r="L646" s="400"/>
      <c r="M646" s="398"/>
      <c r="N646" s="399"/>
      <c r="O646" s="400"/>
      <c r="P646" s="398"/>
      <c r="Q646" s="399"/>
      <c r="R646" s="400"/>
      <c r="S646" s="395"/>
      <c r="T646" s="401"/>
      <c r="U646" s="397"/>
      <c r="V646" s="371" t="s">
        <v>271</v>
      </c>
    </row>
    <row r="647" spans="2:22" ht="15" customHeight="1">
      <c r="B647" s="366"/>
      <c r="C647" s="366"/>
      <c r="D647" s="368"/>
      <c r="E647" s="394" t="s">
        <v>274</v>
      </c>
      <c r="F647" s="370" t="s">
        <v>270</v>
      </c>
      <c r="G647" s="395">
        <v>19900</v>
      </c>
      <c r="H647" s="396"/>
      <c r="I647" s="397"/>
      <c r="J647" s="398"/>
      <c r="K647" s="399"/>
      <c r="L647" s="400"/>
      <c r="M647" s="398"/>
      <c r="N647" s="399"/>
      <c r="O647" s="400"/>
      <c r="P647" s="398"/>
      <c r="Q647" s="399"/>
      <c r="R647" s="400"/>
      <c r="S647" s="395"/>
      <c r="T647" s="401"/>
      <c r="U647" s="397"/>
      <c r="V647" s="371" t="s">
        <v>271</v>
      </c>
    </row>
    <row r="648" spans="2:22" ht="15" customHeight="1">
      <c r="B648" s="366"/>
      <c r="C648" s="366"/>
      <c r="D648" s="418"/>
      <c r="E648" s="419" t="s">
        <v>275</v>
      </c>
      <c r="F648" s="420" t="s">
        <v>270</v>
      </c>
      <c r="G648" s="395">
        <v>17200</v>
      </c>
      <c r="H648" s="421"/>
      <c r="I648" s="422"/>
      <c r="J648" s="398"/>
      <c r="K648" s="423"/>
      <c r="L648" s="424"/>
      <c r="M648" s="398"/>
      <c r="N648" s="423"/>
      <c r="O648" s="424"/>
      <c r="P648" s="398"/>
      <c r="Q648" s="423"/>
      <c r="R648" s="424"/>
      <c r="S648" s="395"/>
      <c r="T648" s="425"/>
      <c r="U648" s="422"/>
      <c r="V648" s="426" t="s">
        <v>271</v>
      </c>
    </row>
    <row r="649" spans="2:22" ht="15" customHeight="1">
      <c r="B649" s="366"/>
      <c r="C649" s="367"/>
      <c r="D649" s="368"/>
      <c r="E649" s="394" t="s">
        <v>276</v>
      </c>
      <c r="F649" s="370" t="s">
        <v>270</v>
      </c>
      <c r="G649" s="395">
        <f>ROUNDDOWN(G644*(1+0.095*0.25*7*8/24),-2)</f>
        <v>26200</v>
      </c>
      <c r="H649" s="396"/>
      <c r="I649" s="397"/>
      <c r="J649" s="398"/>
      <c r="K649" s="399"/>
      <c r="L649" s="400"/>
      <c r="M649" s="398"/>
      <c r="N649" s="399"/>
      <c r="O649" s="400"/>
      <c r="P649" s="398"/>
      <c r="Q649" s="399"/>
      <c r="R649" s="400"/>
      <c r="S649" s="395"/>
      <c r="T649" s="401"/>
      <c r="U649" s="397"/>
      <c r="V649" s="371" t="s">
        <v>366</v>
      </c>
    </row>
    <row r="650" spans="2:22" ht="15" customHeight="1">
      <c r="B650" s="366"/>
      <c r="C650" s="367"/>
      <c r="D650" s="368"/>
      <c r="E650" s="394" t="s">
        <v>278</v>
      </c>
      <c r="F650" s="370" t="s">
        <v>270</v>
      </c>
      <c r="G650" s="395">
        <f>ROUNDDOWN(G645*(1+0.098*0.25*7*8/24),-2)</f>
        <v>24800</v>
      </c>
      <c r="H650" s="396"/>
      <c r="I650" s="397"/>
      <c r="J650" s="398"/>
      <c r="K650" s="399"/>
      <c r="L650" s="400"/>
      <c r="M650" s="398"/>
      <c r="N650" s="399"/>
      <c r="O650" s="400"/>
      <c r="P650" s="398"/>
      <c r="Q650" s="399"/>
      <c r="R650" s="400"/>
      <c r="S650" s="395"/>
      <c r="T650" s="401"/>
      <c r="U650" s="397"/>
      <c r="V650" s="371" t="s">
        <v>366</v>
      </c>
    </row>
    <row r="651" spans="2:22" ht="15" customHeight="1">
      <c r="B651" s="366"/>
      <c r="C651" s="367"/>
      <c r="D651" s="368"/>
      <c r="E651" s="394" t="s">
        <v>279</v>
      </c>
      <c r="F651" s="370" t="s">
        <v>270</v>
      </c>
      <c r="G651" s="395">
        <f>ROUNDDOWN(G646*(1+0.092*0.25*7*8/24),-2)</f>
        <v>21900</v>
      </c>
      <c r="H651" s="396"/>
      <c r="I651" s="397"/>
      <c r="J651" s="398"/>
      <c r="K651" s="399"/>
      <c r="L651" s="400"/>
      <c r="M651" s="398"/>
      <c r="N651" s="399"/>
      <c r="O651" s="400"/>
      <c r="P651" s="398"/>
      <c r="Q651" s="399"/>
      <c r="R651" s="400"/>
      <c r="S651" s="395"/>
      <c r="T651" s="401"/>
      <c r="U651" s="397"/>
      <c r="V651" s="371" t="s">
        <v>366</v>
      </c>
    </row>
    <row r="652" spans="2:22" ht="15" customHeight="1">
      <c r="B652" s="366"/>
      <c r="C652" s="367"/>
      <c r="D652" s="368"/>
      <c r="E652" s="394" t="s">
        <v>280</v>
      </c>
      <c r="F652" s="370" t="s">
        <v>270</v>
      </c>
      <c r="G652" s="395">
        <f>ROUNDDOWN(G647*(1+0.099*0.25*7*8/24),-2)</f>
        <v>21000</v>
      </c>
      <c r="H652" s="396"/>
      <c r="I652" s="397"/>
      <c r="J652" s="398"/>
      <c r="K652" s="399"/>
      <c r="L652" s="400"/>
      <c r="M652" s="398"/>
      <c r="N652" s="399"/>
      <c r="O652" s="400"/>
      <c r="P652" s="398"/>
      <c r="Q652" s="399"/>
      <c r="R652" s="400"/>
      <c r="S652" s="395"/>
      <c r="T652" s="401"/>
      <c r="U652" s="397"/>
      <c r="V652" s="371" t="s">
        <v>366</v>
      </c>
    </row>
    <row r="653" spans="2:22" ht="15" customHeight="1">
      <c r="B653" s="373"/>
      <c r="C653" s="404"/>
      <c r="D653" s="405"/>
      <c r="E653" s="406" t="s">
        <v>281</v>
      </c>
      <c r="F653" s="407" t="s">
        <v>270</v>
      </c>
      <c r="G653" s="408">
        <f>ROUNDDOWN(G648*(1+0.103*0.25*7*8/24),-2)</f>
        <v>18200</v>
      </c>
      <c r="H653" s="409"/>
      <c r="I653" s="410"/>
      <c r="J653" s="411"/>
      <c r="K653" s="412"/>
      <c r="L653" s="413"/>
      <c r="M653" s="411"/>
      <c r="N653" s="412"/>
      <c r="O653" s="413"/>
      <c r="P653" s="411"/>
      <c r="Q653" s="412"/>
      <c r="R653" s="413"/>
      <c r="S653" s="408"/>
      <c r="T653" s="415"/>
      <c r="U653" s="410"/>
      <c r="V653" s="416" t="s">
        <v>366</v>
      </c>
    </row>
    <row r="654" spans="2:22" ht="15" customHeight="1">
      <c r="B654" s="366"/>
      <c r="C654" s="366"/>
      <c r="D654" s="427" t="s">
        <v>284</v>
      </c>
      <c r="E654" s="428"/>
      <c r="F654" s="365" t="s">
        <v>71</v>
      </c>
      <c r="G654" s="429"/>
      <c r="H654" s="430"/>
      <c r="I654" s="431"/>
      <c r="J654" s="392"/>
      <c r="K654" s="387">
        <v>1</v>
      </c>
      <c r="L654" s="388"/>
      <c r="M654" s="429"/>
      <c r="N654" s="430"/>
      <c r="O654" s="431"/>
      <c r="P654" s="392"/>
      <c r="Q654" s="387">
        <v>1</v>
      </c>
      <c r="R654" s="388">
        <f>SUM(R655)</f>
        <v>50000000</v>
      </c>
      <c r="S654" s="392"/>
      <c r="T654" s="387">
        <v>1</v>
      </c>
      <c r="U654" s="388"/>
      <c r="V654" s="393"/>
    </row>
    <row r="655" spans="2:22" ht="15" customHeight="1">
      <c r="B655" s="366"/>
      <c r="C655" s="366"/>
      <c r="D655" s="432"/>
      <c r="E655" s="433" t="s">
        <v>285</v>
      </c>
      <c r="F655" s="434" t="s">
        <v>71</v>
      </c>
      <c r="G655" s="435"/>
      <c r="H655" s="436"/>
      <c r="I655" s="437"/>
      <c r="J655" s="435"/>
      <c r="K655" s="438"/>
      <c r="L655" s="437"/>
      <c r="M655" s="435"/>
      <c r="N655" s="436"/>
      <c r="O655" s="437"/>
      <c r="P655" s="439">
        <v>50000000</v>
      </c>
      <c r="Q655" s="440">
        <v>1</v>
      </c>
      <c r="R655" s="441">
        <f>P655*Q655</f>
        <v>50000000</v>
      </c>
      <c r="S655" s="439"/>
      <c r="T655" s="401"/>
      <c r="U655" s="397"/>
      <c r="V655" s="371"/>
    </row>
    <row r="656" spans="2:22" ht="15" customHeight="1">
      <c r="B656" s="373"/>
      <c r="C656" s="373"/>
      <c r="D656" s="442"/>
      <c r="E656" s="443" t="s">
        <v>286</v>
      </c>
      <c r="F656" s="444" t="s">
        <v>71</v>
      </c>
      <c r="G656" s="445"/>
      <c r="H656" s="446"/>
      <c r="I656" s="447"/>
      <c r="J656" s="448"/>
      <c r="K656" s="449">
        <v>1</v>
      </c>
      <c r="L656" s="410"/>
      <c r="M656" s="445"/>
      <c r="N656" s="446"/>
      <c r="O656" s="447"/>
      <c r="P656" s="445"/>
      <c r="Q656" s="450"/>
      <c r="R656" s="447"/>
      <c r="S656" s="451"/>
      <c r="T656" s="415"/>
      <c r="U656" s="410"/>
      <c r="V656" s="416" t="s">
        <v>367</v>
      </c>
    </row>
    <row r="657" spans="2:22" ht="15" customHeight="1">
      <c r="B657" s="373"/>
      <c r="C657" s="376" t="s">
        <v>287</v>
      </c>
      <c r="D657" s="376"/>
      <c r="E657" s="377"/>
      <c r="F657" s="70" t="str">
        <f>IF(AND(ISBLANK($D654),ISBLANK($D657)),"","式")</f>
        <v>式</v>
      </c>
      <c r="G657" s="452"/>
      <c r="H657" s="453">
        <v>1</v>
      </c>
      <c r="I657" s="454"/>
      <c r="J657" s="452"/>
      <c r="K657" s="453">
        <v>1</v>
      </c>
      <c r="L657" s="454"/>
      <c r="M657" s="455"/>
      <c r="N657" s="456"/>
      <c r="O657" s="457"/>
      <c r="P657" s="452"/>
      <c r="Q657" s="453">
        <v>1</v>
      </c>
      <c r="R657" s="454"/>
      <c r="S657" s="452"/>
      <c r="T657" s="453">
        <v>1</v>
      </c>
      <c r="U657" s="454"/>
      <c r="V657" s="393"/>
    </row>
    <row r="658" spans="2:22" ht="15" customHeight="1">
      <c r="B658" s="366"/>
      <c r="C658" s="361"/>
      <c r="D658" s="458" t="s">
        <v>288</v>
      </c>
      <c r="E658" s="459" t="s">
        <v>289</v>
      </c>
      <c r="F658" s="70" t="s">
        <v>71</v>
      </c>
      <c r="G658" s="452"/>
      <c r="H658" s="460">
        <v>1</v>
      </c>
      <c r="I658" s="454"/>
      <c r="J658" s="452"/>
      <c r="K658" s="453">
        <v>1</v>
      </c>
      <c r="L658" s="454"/>
      <c r="M658" s="455"/>
      <c r="N658" s="456"/>
      <c r="O658" s="457"/>
      <c r="P658" s="452"/>
      <c r="Q658" s="453">
        <v>1</v>
      </c>
      <c r="R658" s="454"/>
      <c r="S658" s="452"/>
      <c r="T658" s="453">
        <v>1</v>
      </c>
      <c r="U658" s="454"/>
      <c r="V658" s="393" t="s">
        <v>277</v>
      </c>
    </row>
    <row r="659" spans="2:22" ht="15" customHeight="1">
      <c r="B659" s="366"/>
      <c r="C659" s="366"/>
      <c r="D659" s="427" t="s">
        <v>290</v>
      </c>
      <c r="E659" s="461"/>
      <c r="F659" s="365" t="s">
        <v>71</v>
      </c>
      <c r="G659" s="392"/>
      <c r="H659" s="387">
        <v>1</v>
      </c>
      <c r="I659" s="388"/>
      <c r="J659" s="429"/>
      <c r="K659" s="430"/>
      <c r="L659" s="431"/>
      <c r="M659" s="429"/>
      <c r="N659" s="430"/>
      <c r="O659" s="431"/>
      <c r="P659" s="429"/>
      <c r="Q659" s="430"/>
      <c r="R659" s="431"/>
      <c r="S659" s="392"/>
      <c r="T659" s="387">
        <v>1</v>
      </c>
      <c r="U659" s="388"/>
      <c r="V659" s="393"/>
    </row>
    <row r="660" spans="2:22" ht="15" customHeight="1">
      <c r="B660" s="366"/>
      <c r="C660" s="366"/>
      <c r="D660" s="432"/>
      <c r="E660" s="394" t="s">
        <v>291</v>
      </c>
      <c r="F660" s="370" t="s">
        <v>292</v>
      </c>
      <c r="G660" s="462"/>
      <c r="H660" s="463">
        <v>12</v>
      </c>
      <c r="I660" s="397"/>
      <c r="J660" s="464"/>
      <c r="K660" s="436"/>
      <c r="L660" s="437"/>
      <c r="M660" s="464"/>
      <c r="N660" s="436"/>
      <c r="O660" s="437"/>
      <c r="P660" s="464"/>
      <c r="Q660" s="436"/>
      <c r="R660" s="437"/>
      <c r="S660" s="395"/>
      <c r="T660" s="401"/>
      <c r="U660" s="397"/>
      <c r="V660" s="371" t="s">
        <v>368</v>
      </c>
    </row>
    <row r="661" spans="2:22" ht="15" customHeight="1">
      <c r="B661" s="366"/>
      <c r="C661" s="366"/>
      <c r="D661" s="442"/>
      <c r="E661" s="406" t="s">
        <v>293</v>
      </c>
      <c r="F661" s="407" t="s">
        <v>294</v>
      </c>
      <c r="G661" s="465"/>
      <c r="H661" s="409"/>
      <c r="I661" s="410"/>
      <c r="J661" s="466"/>
      <c r="K661" s="446"/>
      <c r="L661" s="447"/>
      <c r="M661" s="466"/>
      <c r="N661" s="446"/>
      <c r="O661" s="447"/>
      <c r="P661" s="466"/>
      <c r="Q661" s="446"/>
      <c r="R661" s="447"/>
      <c r="S661" s="408"/>
      <c r="T661" s="415"/>
      <c r="U661" s="410"/>
      <c r="V661" s="467" t="s">
        <v>369</v>
      </c>
    </row>
    <row r="662" spans="2:22" ht="15" customHeight="1">
      <c r="B662" s="366"/>
      <c r="C662" s="366"/>
      <c r="D662" s="458" t="s">
        <v>295</v>
      </c>
      <c r="E662" s="459" t="s">
        <v>370</v>
      </c>
      <c r="F662" s="70" t="s">
        <v>71</v>
      </c>
      <c r="G662" s="452"/>
      <c r="H662" s="453">
        <v>1</v>
      </c>
      <c r="I662" s="454"/>
      <c r="J662" s="455"/>
      <c r="K662" s="456"/>
      <c r="L662" s="457"/>
      <c r="M662" s="455"/>
      <c r="N662" s="456"/>
      <c r="O662" s="457"/>
      <c r="P662" s="455"/>
      <c r="Q662" s="456"/>
      <c r="R662" s="457"/>
      <c r="S662" s="452"/>
      <c r="T662" s="453">
        <v>1</v>
      </c>
      <c r="U662" s="454"/>
      <c r="V662" s="393" t="s">
        <v>277</v>
      </c>
    </row>
    <row r="663" spans="2:22" ht="15" customHeight="1">
      <c r="B663" s="366"/>
      <c r="C663" s="366"/>
      <c r="D663" s="458" t="s">
        <v>296</v>
      </c>
      <c r="E663" s="459" t="s">
        <v>371</v>
      </c>
      <c r="F663" s="70" t="s">
        <v>71</v>
      </c>
      <c r="G663" s="452"/>
      <c r="H663" s="453">
        <v>1</v>
      </c>
      <c r="I663" s="454"/>
      <c r="J663" s="455"/>
      <c r="K663" s="456"/>
      <c r="L663" s="457"/>
      <c r="M663" s="455"/>
      <c r="N663" s="456"/>
      <c r="O663" s="457"/>
      <c r="P663" s="455"/>
      <c r="Q663" s="456"/>
      <c r="R663" s="457"/>
      <c r="S663" s="452"/>
      <c r="T663" s="453">
        <v>1</v>
      </c>
      <c r="U663" s="454"/>
      <c r="V663" s="393" t="s">
        <v>277</v>
      </c>
    </row>
    <row r="664" spans="2:22" ht="15" customHeight="1">
      <c r="B664" s="366"/>
      <c r="C664" s="373"/>
      <c r="D664" s="458" t="s">
        <v>297</v>
      </c>
      <c r="E664" s="459" t="s">
        <v>298</v>
      </c>
      <c r="F664" s="70" t="s">
        <v>71</v>
      </c>
      <c r="G664" s="452"/>
      <c r="H664" s="453">
        <v>1</v>
      </c>
      <c r="I664" s="454"/>
      <c r="J664" s="455"/>
      <c r="K664" s="456"/>
      <c r="L664" s="457"/>
      <c r="M664" s="455"/>
      <c r="N664" s="456"/>
      <c r="O664" s="457"/>
      <c r="P664" s="455"/>
      <c r="Q664" s="456"/>
      <c r="R664" s="457"/>
      <c r="S664" s="452"/>
      <c r="T664" s="453">
        <v>1</v>
      </c>
      <c r="U664" s="454"/>
      <c r="V664" s="393" t="s">
        <v>277</v>
      </c>
    </row>
    <row r="665" spans="2:22" ht="15" customHeight="1">
      <c r="B665" s="468" t="s">
        <v>299</v>
      </c>
      <c r="C665" s="458" t="s">
        <v>300</v>
      </c>
      <c r="D665" s="458"/>
      <c r="E665" s="377"/>
      <c r="F665" s="70" t="s">
        <v>71</v>
      </c>
      <c r="G665" s="452"/>
      <c r="H665" s="453">
        <v>1</v>
      </c>
      <c r="I665" s="454"/>
      <c r="J665" s="452"/>
      <c r="K665" s="453">
        <v>1</v>
      </c>
      <c r="L665" s="454"/>
      <c r="M665" s="455"/>
      <c r="N665" s="456"/>
      <c r="O665" s="457"/>
      <c r="P665" s="452"/>
      <c r="Q665" s="453">
        <v>1</v>
      </c>
      <c r="R665" s="454"/>
      <c r="S665" s="452"/>
      <c r="T665" s="453">
        <v>1</v>
      </c>
      <c r="U665" s="454"/>
      <c r="V665" s="393"/>
    </row>
    <row r="666" spans="2:22" ht="15" customHeight="1">
      <c r="B666" s="469" t="s">
        <v>301</v>
      </c>
      <c r="C666" s="361"/>
      <c r="D666" s="470"/>
      <c r="E666" s="471"/>
      <c r="F666" s="85" t="s">
        <v>71</v>
      </c>
      <c r="G666" s="392"/>
      <c r="H666" s="387">
        <v>1</v>
      </c>
      <c r="I666" s="388"/>
      <c r="J666" s="472"/>
      <c r="K666" s="387">
        <v>1</v>
      </c>
      <c r="L666" s="473"/>
      <c r="M666" s="474"/>
      <c r="N666" s="475"/>
      <c r="O666" s="476"/>
      <c r="P666" s="472"/>
      <c r="Q666" s="387">
        <v>1</v>
      </c>
      <c r="R666" s="473"/>
      <c r="S666" s="472"/>
      <c r="T666" s="477">
        <v>1</v>
      </c>
      <c r="U666" s="473"/>
      <c r="V666" s="478"/>
    </row>
    <row r="667" spans="2:22" ht="15" customHeight="1">
      <c r="B667" s="479"/>
      <c r="C667" s="479"/>
      <c r="D667" s="480"/>
      <c r="E667" s="481" t="s">
        <v>302</v>
      </c>
      <c r="F667" s="80" t="s">
        <v>71</v>
      </c>
      <c r="G667" s="395"/>
      <c r="H667" s="440">
        <v>1</v>
      </c>
      <c r="I667" s="397"/>
      <c r="J667" s="395"/>
      <c r="K667" s="440">
        <v>1</v>
      </c>
      <c r="L667" s="397"/>
      <c r="M667" s="464"/>
      <c r="N667" s="436"/>
      <c r="O667" s="437"/>
      <c r="P667" s="395"/>
      <c r="Q667" s="440">
        <v>1</v>
      </c>
      <c r="R667" s="397"/>
      <c r="S667" s="395"/>
      <c r="T667" s="401"/>
      <c r="U667" s="397"/>
      <c r="V667" s="482" t="s">
        <v>277</v>
      </c>
    </row>
    <row r="668" spans="2:22" ht="15" customHeight="1">
      <c r="B668" s="483"/>
      <c r="C668" s="468"/>
      <c r="D668" s="484"/>
      <c r="E668" s="485" t="s">
        <v>303</v>
      </c>
      <c r="F668" s="92" t="s">
        <v>71</v>
      </c>
      <c r="G668" s="408"/>
      <c r="H668" s="449">
        <v>1</v>
      </c>
      <c r="I668" s="486"/>
      <c r="J668" s="408"/>
      <c r="K668" s="449">
        <v>1</v>
      </c>
      <c r="L668" s="486"/>
      <c r="M668" s="466"/>
      <c r="N668" s="436"/>
      <c r="O668" s="487"/>
      <c r="P668" s="408"/>
      <c r="Q668" s="449">
        <v>1</v>
      </c>
      <c r="R668" s="486"/>
      <c r="S668" s="408"/>
      <c r="T668" s="401"/>
      <c r="U668" s="486"/>
      <c r="V668" s="488" t="s">
        <v>277</v>
      </c>
    </row>
    <row r="669" spans="2:22" ht="15" customHeight="1">
      <c r="B669" s="427" t="s">
        <v>304</v>
      </c>
      <c r="C669" s="427" t="s">
        <v>305</v>
      </c>
      <c r="D669" s="469"/>
      <c r="E669" s="375"/>
      <c r="F669" s="85" t="s">
        <v>71</v>
      </c>
      <c r="G669" s="472"/>
      <c r="H669" s="477">
        <v>1</v>
      </c>
      <c r="I669" s="473"/>
      <c r="J669" s="472"/>
      <c r="K669" s="477">
        <v>1</v>
      </c>
      <c r="L669" s="473"/>
      <c r="M669" s="472"/>
      <c r="N669" s="477"/>
      <c r="O669" s="473"/>
      <c r="P669" s="472"/>
      <c r="Q669" s="477">
        <v>1</v>
      </c>
      <c r="R669" s="473"/>
      <c r="S669" s="472"/>
      <c r="T669" s="477">
        <v>1</v>
      </c>
      <c r="U669" s="473"/>
      <c r="V669" s="393"/>
    </row>
    <row r="670" spans="2:22" ht="15" customHeight="1">
      <c r="B670" s="366"/>
      <c r="C670" s="432"/>
      <c r="D670" s="427" t="s">
        <v>306</v>
      </c>
      <c r="E670" s="364"/>
      <c r="F670" s="75" t="s">
        <v>71</v>
      </c>
      <c r="G670" s="392"/>
      <c r="H670" s="387">
        <v>1</v>
      </c>
      <c r="I670" s="388"/>
      <c r="J670" s="429"/>
      <c r="K670" s="430"/>
      <c r="L670" s="431"/>
      <c r="M670" s="429"/>
      <c r="N670" s="430"/>
      <c r="O670" s="431"/>
      <c r="P670" s="429"/>
      <c r="Q670" s="430"/>
      <c r="R670" s="431"/>
      <c r="S670" s="392"/>
      <c r="T670" s="387">
        <v>1</v>
      </c>
      <c r="U670" s="388"/>
      <c r="V670" s="393"/>
    </row>
    <row r="671" spans="2:22" ht="15" customHeight="1">
      <c r="B671" s="366"/>
      <c r="C671" s="432"/>
      <c r="D671" s="432"/>
      <c r="E671" s="394" t="s">
        <v>307</v>
      </c>
      <c r="F671" s="370" t="s">
        <v>294</v>
      </c>
      <c r="G671" s="462"/>
      <c r="H671" s="396"/>
      <c r="I671" s="397"/>
      <c r="J671" s="464"/>
      <c r="K671" s="436"/>
      <c r="L671" s="437"/>
      <c r="M671" s="464"/>
      <c r="N671" s="436"/>
      <c r="O671" s="437"/>
      <c r="P671" s="464"/>
      <c r="Q671" s="436"/>
      <c r="R671" s="437"/>
      <c r="S671" s="395"/>
      <c r="T671" s="401"/>
      <c r="U671" s="397"/>
      <c r="V671" s="371" t="s">
        <v>372</v>
      </c>
    </row>
    <row r="672" spans="2:22" ht="15" customHeight="1">
      <c r="B672" s="366"/>
      <c r="C672" s="432"/>
      <c r="D672" s="432"/>
      <c r="E672" s="394" t="s">
        <v>308</v>
      </c>
      <c r="F672" s="370" t="s">
        <v>294</v>
      </c>
      <c r="G672" s="462"/>
      <c r="H672" s="396"/>
      <c r="I672" s="397"/>
      <c r="J672" s="464"/>
      <c r="K672" s="436"/>
      <c r="L672" s="437"/>
      <c r="M672" s="464"/>
      <c r="N672" s="436"/>
      <c r="O672" s="437"/>
      <c r="P672" s="464"/>
      <c r="Q672" s="436"/>
      <c r="R672" s="437"/>
      <c r="S672" s="395"/>
      <c r="T672" s="401"/>
      <c r="U672" s="397"/>
      <c r="V672" s="371" t="s">
        <v>372</v>
      </c>
    </row>
    <row r="673" spans="2:22" ht="15" customHeight="1">
      <c r="B673" s="366"/>
      <c r="C673" s="432"/>
      <c r="D673" s="432"/>
      <c r="E673" s="394" t="s">
        <v>309</v>
      </c>
      <c r="F673" s="370" t="s">
        <v>294</v>
      </c>
      <c r="G673" s="462"/>
      <c r="H673" s="396"/>
      <c r="I673" s="397"/>
      <c r="J673" s="464"/>
      <c r="K673" s="436"/>
      <c r="L673" s="437"/>
      <c r="M673" s="464"/>
      <c r="N673" s="436"/>
      <c r="O673" s="437"/>
      <c r="P673" s="464"/>
      <c r="Q673" s="436"/>
      <c r="R673" s="437"/>
      <c r="S673" s="395"/>
      <c r="T673" s="401"/>
      <c r="U673" s="397"/>
      <c r="V673" s="371" t="s">
        <v>372</v>
      </c>
    </row>
    <row r="674" spans="2:22" ht="15" customHeight="1">
      <c r="B674" s="366"/>
      <c r="C674" s="432"/>
      <c r="D674" s="432"/>
      <c r="E674" s="394" t="s">
        <v>310</v>
      </c>
      <c r="F674" s="370" t="s">
        <v>311</v>
      </c>
      <c r="G674" s="462"/>
      <c r="H674" s="396"/>
      <c r="I674" s="397"/>
      <c r="J674" s="464"/>
      <c r="K674" s="436"/>
      <c r="L674" s="437"/>
      <c r="M674" s="464"/>
      <c r="N674" s="436"/>
      <c r="O674" s="437"/>
      <c r="P674" s="464"/>
      <c r="Q674" s="436"/>
      <c r="R674" s="437"/>
      <c r="S674" s="395"/>
      <c r="T674" s="401"/>
      <c r="U674" s="397"/>
      <c r="V674" s="371" t="s">
        <v>372</v>
      </c>
    </row>
    <row r="675" spans="2:22" ht="15" customHeight="1">
      <c r="B675" s="366"/>
      <c r="C675" s="432"/>
      <c r="D675" s="432"/>
      <c r="E675" s="394" t="s">
        <v>312</v>
      </c>
      <c r="F675" s="370" t="s">
        <v>311</v>
      </c>
      <c r="G675" s="462"/>
      <c r="H675" s="396"/>
      <c r="I675" s="397"/>
      <c r="J675" s="464"/>
      <c r="K675" s="436"/>
      <c r="L675" s="437"/>
      <c r="M675" s="464"/>
      <c r="N675" s="436"/>
      <c r="O675" s="437"/>
      <c r="P675" s="464"/>
      <c r="Q675" s="436"/>
      <c r="R675" s="437"/>
      <c r="S675" s="395"/>
      <c r="T675" s="401"/>
      <c r="U675" s="397"/>
      <c r="V675" s="371" t="s">
        <v>372</v>
      </c>
    </row>
    <row r="676" spans="2:22" ht="15" customHeight="1">
      <c r="B676" s="366"/>
      <c r="C676" s="432"/>
      <c r="D676" s="432"/>
      <c r="E676" s="394" t="s">
        <v>313</v>
      </c>
      <c r="F676" s="370" t="s">
        <v>294</v>
      </c>
      <c r="G676" s="462"/>
      <c r="H676" s="396"/>
      <c r="I676" s="397"/>
      <c r="J676" s="464"/>
      <c r="K676" s="436"/>
      <c r="L676" s="437"/>
      <c r="M676" s="464"/>
      <c r="N676" s="436"/>
      <c r="O676" s="437"/>
      <c r="P676" s="464"/>
      <c r="Q676" s="436"/>
      <c r="R676" s="437"/>
      <c r="S676" s="395"/>
      <c r="T676" s="401"/>
      <c r="U676" s="397"/>
      <c r="V676" s="426" t="s">
        <v>369</v>
      </c>
    </row>
    <row r="677" spans="2:22" ht="15" customHeight="1">
      <c r="B677" s="366"/>
      <c r="C677" s="432"/>
      <c r="D677" s="432"/>
      <c r="E677" s="394" t="s">
        <v>314</v>
      </c>
      <c r="F677" s="370" t="s">
        <v>294</v>
      </c>
      <c r="G677" s="462"/>
      <c r="H677" s="396"/>
      <c r="I677" s="397"/>
      <c r="J677" s="464"/>
      <c r="K677" s="436"/>
      <c r="L677" s="437"/>
      <c r="M677" s="464"/>
      <c r="N677" s="436"/>
      <c r="O677" s="437"/>
      <c r="P677" s="464"/>
      <c r="Q677" s="436"/>
      <c r="R677" s="437"/>
      <c r="S677" s="395"/>
      <c r="T677" s="401"/>
      <c r="U677" s="397"/>
      <c r="V677" s="371" t="s">
        <v>373</v>
      </c>
    </row>
    <row r="678" spans="2:22" ht="15" customHeight="1">
      <c r="B678" s="366"/>
      <c r="C678" s="432"/>
      <c r="D678" s="442"/>
      <c r="E678" s="406" t="s">
        <v>315</v>
      </c>
      <c r="F678" s="407" t="s">
        <v>71</v>
      </c>
      <c r="G678" s="465"/>
      <c r="H678" s="453">
        <v>1</v>
      </c>
      <c r="I678" s="410"/>
      <c r="J678" s="466"/>
      <c r="K678" s="446"/>
      <c r="L678" s="447"/>
      <c r="M678" s="466"/>
      <c r="N678" s="446"/>
      <c r="O678" s="447"/>
      <c r="P678" s="466"/>
      <c r="Q678" s="446"/>
      <c r="R678" s="447"/>
      <c r="S678" s="408"/>
      <c r="T678" s="415"/>
      <c r="U678" s="410"/>
      <c r="V678" s="489" t="s">
        <v>374</v>
      </c>
    </row>
    <row r="679" spans="2:22" ht="15" customHeight="1">
      <c r="B679" s="366"/>
      <c r="C679" s="366"/>
      <c r="D679" s="427" t="s">
        <v>316</v>
      </c>
      <c r="E679" s="364"/>
      <c r="F679" s="365" t="s">
        <v>71</v>
      </c>
      <c r="G679" s="392"/>
      <c r="H679" s="387">
        <v>1</v>
      </c>
      <c r="I679" s="388"/>
      <c r="J679" s="429"/>
      <c r="K679" s="430"/>
      <c r="L679" s="431"/>
      <c r="M679" s="429"/>
      <c r="N679" s="430"/>
      <c r="O679" s="431"/>
      <c r="P679" s="429"/>
      <c r="Q679" s="430"/>
      <c r="R679" s="431"/>
      <c r="S679" s="392"/>
      <c r="T679" s="387">
        <v>1</v>
      </c>
      <c r="U679" s="388"/>
      <c r="V679" s="393"/>
    </row>
    <row r="680" spans="2:22" ht="15" customHeight="1">
      <c r="B680" s="366"/>
      <c r="C680" s="366"/>
      <c r="D680" s="432"/>
      <c r="E680" s="394" t="s">
        <v>317</v>
      </c>
      <c r="F680" s="434" t="s">
        <v>71</v>
      </c>
      <c r="G680" s="462"/>
      <c r="H680" s="440">
        <v>1</v>
      </c>
      <c r="I680" s="397"/>
      <c r="J680" s="464"/>
      <c r="K680" s="436"/>
      <c r="L680" s="437"/>
      <c r="M680" s="464"/>
      <c r="N680" s="436"/>
      <c r="O680" s="437"/>
      <c r="P680" s="464"/>
      <c r="Q680" s="436"/>
      <c r="R680" s="437"/>
      <c r="S680" s="395"/>
      <c r="T680" s="401"/>
      <c r="U680" s="397"/>
      <c r="V680" s="371" t="s">
        <v>375</v>
      </c>
    </row>
    <row r="681" spans="2:22" ht="15" customHeight="1">
      <c r="B681" s="366"/>
      <c r="C681" s="366"/>
      <c r="D681" s="432"/>
      <c r="E681" s="394" t="s">
        <v>318</v>
      </c>
      <c r="F681" s="434" t="s">
        <v>71</v>
      </c>
      <c r="G681" s="462"/>
      <c r="H681" s="440">
        <v>1</v>
      </c>
      <c r="I681" s="397"/>
      <c r="J681" s="464"/>
      <c r="K681" s="436"/>
      <c r="L681" s="437"/>
      <c r="M681" s="464"/>
      <c r="N681" s="436"/>
      <c r="O681" s="437"/>
      <c r="P681" s="464"/>
      <c r="Q681" s="436"/>
      <c r="R681" s="437"/>
      <c r="S681" s="395"/>
      <c r="T681" s="401"/>
      <c r="U681" s="397"/>
      <c r="V681" s="371" t="s">
        <v>375</v>
      </c>
    </row>
    <row r="682" spans="2:22" ht="15" customHeight="1">
      <c r="B682" s="366"/>
      <c r="C682" s="366"/>
      <c r="D682" s="432"/>
      <c r="E682" s="394" t="s">
        <v>319</v>
      </c>
      <c r="F682" s="434" t="s">
        <v>71</v>
      </c>
      <c r="G682" s="462"/>
      <c r="H682" s="440">
        <v>1</v>
      </c>
      <c r="I682" s="397"/>
      <c r="J682" s="464"/>
      <c r="K682" s="436"/>
      <c r="L682" s="437"/>
      <c r="M682" s="464"/>
      <c r="N682" s="436"/>
      <c r="O682" s="437"/>
      <c r="P682" s="464"/>
      <c r="Q682" s="436"/>
      <c r="R682" s="437"/>
      <c r="S682" s="395"/>
      <c r="T682" s="401"/>
      <c r="U682" s="397"/>
      <c r="V682" s="371" t="s">
        <v>375</v>
      </c>
    </row>
    <row r="683" spans="2:22" ht="15" customHeight="1">
      <c r="B683" s="366"/>
      <c r="C683" s="366"/>
      <c r="D683" s="432"/>
      <c r="E683" s="394" t="s">
        <v>320</v>
      </c>
      <c r="F683" s="434" t="s">
        <v>71</v>
      </c>
      <c r="G683" s="462"/>
      <c r="H683" s="440">
        <v>1</v>
      </c>
      <c r="I683" s="397"/>
      <c r="J683" s="464"/>
      <c r="K683" s="436"/>
      <c r="L683" s="437"/>
      <c r="M683" s="464"/>
      <c r="N683" s="436"/>
      <c r="O683" s="437"/>
      <c r="P683" s="464"/>
      <c r="Q683" s="436"/>
      <c r="R683" s="437"/>
      <c r="S683" s="395"/>
      <c r="T683" s="401"/>
      <c r="U683" s="397"/>
      <c r="V683" s="371" t="s">
        <v>375</v>
      </c>
    </row>
    <row r="684" spans="2:22" ht="15" customHeight="1">
      <c r="B684" s="366"/>
      <c r="C684" s="366"/>
      <c r="D684" s="432"/>
      <c r="E684" s="394" t="s">
        <v>321</v>
      </c>
      <c r="F684" s="434" t="s">
        <v>71</v>
      </c>
      <c r="G684" s="462"/>
      <c r="H684" s="440">
        <v>1</v>
      </c>
      <c r="I684" s="397"/>
      <c r="J684" s="464"/>
      <c r="K684" s="436"/>
      <c r="L684" s="437"/>
      <c r="M684" s="464"/>
      <c r="N684" s="436"/>
      <c r="O684" s="437"/>
      <c r="P684" s="464"/>
      <c r="Q684" s="436"/>
      <c r="R684" s="437"/>
      <c r="S684" s="395"/>
      <c r="T684" s="401"/>
      <c r="U684" s="397"/>
      <c r="V684" s="371" t="s">
        <v>375</v>
      </c>
    </row>
    <row r="685" spans="2:22" ht="15" customHeight="1">
      <c r="B685" s="366"/>
      <c r="C685" s="366"/>
      <c r="D685" s="432"/>
      <c r="E685" s="394" t="s">
        <v>322</v>
      </c>
      <c r="F685" s="434" t="s">
        <v>71</v>
      </c>
      <c r="G685" s="462"/>
      <c r="H685" s="440">
        <v>1</v>
      </c>
      <c r="I685" s="397"/>
      <c r="J685" s="464"/>
      <c r="K685" s="436"/>
      <c r="L685" s="437"/>
      <c r="M685" s="464"/>
      <c r="N685" s="436"/>
      <c r="O685" s="437"/>
      <c r="P685" s="464"/>
      <c r="Q685" s="436"/>
      <c r="R685" s="437"/>
      <c r="S685" s="395"/>
      <c r="T685" s="401"/>
      <c r="U685" s="397"/>
      <c r="V685" s="371" t="s">
        <v>375</v>
      </c>
    </row>
    <row r="686" spans="2:22" ht="15" customHeight="1">
      <c r="B686" s="366"/>
      <c r="C686" s="366"/>
      <c r="D686" s="432"/>
      <c r="E686" s="394" t="s">
        <v>323</v>
      </c>
      <c r="F686" s="434" t="s">
        <v>71</v>
      </c>
      <c r="G686" s="462"/>
      <c r="H686" s="440">
        <v>1</v>
      </c>
      <c r="I686" s="397"/>
      <c r="J686" s="464"/>
      <c r="K686" s="436"/>
      <c r="L686" s="437"/>
      <c r="M686" s="464"/>
      <c r="N686" s="436"/>
      <c r="O686" s="437"/>
      <c r="P686" s="464"/>
      <c r="Q686" s="436"/>
      <c r="R686" s="437"/>
      <c r="S686" s="395"/>
      <c r="T686" s="401"/>
      <c r="U686" s="397"/>
      <c r="V686" s="371" t="s">
        <v>375</v>
      </c>
    </row>
    <row r="687" spans="2:22" ht="15" customHeight="1">
      <c r="B687" s="366"/>
      <c r="C687" s="366"/>
      <c r="D687" s="432"/>
      <c r="E687" s="394" t="s">
        <v>324</v>
      </c>
      <c r="F687" s="434" t="s">
        <v>71</v>
      </c>
      <c r="G687" s="462"/>
      <c r="H687" s="440">
        <v>1</v>
      </c>
      <c r="I687" s="397"/>
      <c r="J687" s="464"/>
      <c r="K687" s="436"/>
      <c r="L687" s="437"/>
      <c r="M687" s="464"/>
      <c r="N687" s="436"/>
      <c r="O687" s="437"/>
      <c r="P687" s="464"/>
      <c r="Q687" s="436"/>
      <c r="R687" s="437"/>
      <c r="S687" s="395"/>
      <c r="T687" s="401"/>
      <c r="U687" s="397"/>
      <c r="V687" s="371" t="s">
        <v>375</v>
      </c>
    </row>
    <row r="688" spans="2:22" ht="15" customHeight="1">
      <c r="B688" s="366"/>
      <c r="C688" s="366"/>
      <c r="D688" s="432"/>
      <c r="E688" s="394" t="s">
        <v>325</v>
      </c>
      <c r="F688" s="434" t="s">
        <v>71</v>
      </c>
      <c r="G688" s="462"/>
      <c r="H688" s="440">
        <v>1</v>
      </c>
      <c r="I688" s="397"/>
      <c r="J688" s="464"/>
      <c r="K688" s="436"/>
      <c r="L688" s="437"/>
      <c r="M688" s="464"/>
      <c r="N688" s="436"/>
      <c r="O688" s="437"/>
      <c r="P688" s="464"/>
      <c r="Q688" s="436"/>
      <c r="R688" s="437"/>
      <c r="S688" s="395"/>
      <c r="T688" s="401"/>
      <c r="U688" s="397"/>
      <c r="V688" s="371" t="s">
        <v>375</v>
      </c>
    </row>
    <row r="689" spans="2:22" ht="15" customHeight="1">
      <c r="B689" s="366"/>
      <c r="C689" s="366"/>
      <c r="D689" s="432"/>
      <c r="E689" s="394" t="s">
        <v>326</v>
      </c>
      <c r="F689" s="434" t="s">
        <v>71</v>
      </c>
      <c r="G689" s="462"/>
      <c r="H689" s="440">
        <v>1</v>
      </c>
      <c r="I689" s="397"/>
      <c r="J689" s="464"/>
      <c r="K689" s="436"/>
      <c r="L689" s="437"/>
      <c r="M689" s="464"/>
      <c r="N689" s="436"/>
      <c r="O689" s="437"/>
      <c r="P689" s="464"/>
      <c r="Q689" s="436"/>
      <c r="R689" s="437"/>
      <c r="S689" s="395"/>
      <c r="T689" s="401"/>
      <c r="U689" s="397"/>
      <c r="V689" s="371" t="s">
        <v>375</v>
      </c>
    </row>
    <row r="690" spans="2:22" ht="15" customHeight="1">
      <c r="B690" s="366"/>
      <c r="C690" s="366"/>
      <c r="D690" s="432"/>
      <c r="E690" s="394" t="s">
        <v>327</v>
      </c>
      <c r="F690" s="434" t="s">
        <v>71</v>
      </c>
      <c r="G690" s="462"/>
      <c r="H690" s="440">
        <v>1</v>
      </c>
      <c r="I690" s="397"/>
      <c r="J690" s="464"/>
      <c r="K690" s="436"/>
      <c r="L690" s="437"/>
      <c r="M690" s="464"/>
      <c r="N690" s="436"/>
      <c r="O690" s="437"/>
      <c r="P690" s="464"/>
      <c r="Q690" s="436"/>
      <c r="R690" s="437"/>
      <c r="S690" s="395"/>
      <c r="T690" s="401"/>
      <c r="U690" s="397"/>
      <c r="V690" s="371" t="s">
        <v>375</v>
      </c>
    </row>
    <row r="691" spans="2:22" ht="15" customHeight="1">
      <c r="B691" s="366"/>
      <c r="C691" s="366"/>
      <c r="D691" s="432"/>
      <c r="E691" s="394" t="s">
        <v>328</v>
      </c>
      <c r="F691" s="434" t="s">
        <v>71</v>
      </c>
      <c r="G691" s="462"/>
      <c r="H691" s="440">
        <v>1</v>
      </c>
      <c r="I691" s="397"/>
      <c r="J691" s="464"/>
      <c r="K691" s="436"/>
      <c r="L691" s="437"/>
      <c r="M691" s="464"/>
      <c r="N691" s="436"/>
      <c r="O691" s="437"/>
      <c r="P691" s="464"/>
      <c r="Q691" s="436"/>
      <c r="R691" s="437"/>
      <c r="S691" s="395"/>
      <c r="T691" s="401"/>
      <c r="U691" s="397"/>
      <c r="V691" s="371" t="s">
        <v>375</v>
      </c>
    </row>
    <row r="692" spans="2:22" ht="15" customHeight="1">
      <c r="B692" s="366"/>
      <c r="C692" s="366"/>
      <c r="D692" s="432"/>
      <c r="E692" s="394" t="s">
        <v>329</v>
      </c>
      <c r="F692" s="434" t="s">
        <v>71</v>
      </c>
      <c r="G692" s="462"/>
      <c r="H692" s="440">
        <v>1</v>
      </c>
      <c r="I692" s="397"/>
      <c r="J692" s="464"/>
      <c r="K692" s="436"/>
      <c r="L692" s="437"/>
      <c r="M692" s="464"/>
      <c r="N692" s="436"/>
      <c r="O692" s="437"/>
      <c r="P692" s="464"/>
      <c r="Q692" s="436"/>
      <c r="R692" s="437"/>
      <c r="S692" s="395"/>
      <c r="T692" s="401"/>
      <c r="U692" s="397"/>
      <c r="V692" s="371" t="s">
        <v>375</v>
      </c>
    </row>
    <row r="693" spans="2:22" ht="15" customHeight="1">
      <c r="B693" s="366"/>
      <c r="C693" s="366"/>
      <c r="D693" s="432"/>
      <c r="E693" s="394" t="s">
        <v>330</v>
      </c>
      <c r="F693" s="434" t="s">
        <v>71</v>
      </c>
      <c r="G693" s="462"/>
      <c r="H693" s="440">
        <v>1</v>
      </c>
      <c r="I693" s="397"/>
      <c r="J693" s="464"/>
      <c r="K693" s="436"/>
      <c r="L693" s="437"/>
      <c r="M693" s="464"/>
      <c r="N693" s="436"/>
      <c r="O693" s="437"/>
      <c r="P693" s="464"/>
      <c r="Q693" s="436"/>
      <c r="R693" s="437"/>
      <c r="S693" s="395"/>
      <c r="T693" s="401"/>
      <c r="U693" s="397"/>
      <c r="V693" s="371" t="s">
        <v>375</v>
      </c>
    </row>
    <row r="694" spans="2:22" ht="15" customHeight="1">
      <c r="B694" s="366"/>
      <c r="C694" s="366"/>
      <c r="D694" s="432"/>
      <c r="E694" s="394" t="s">
        <v>331</v>
      </c>
      <c r="F694" s="434" t="s">
        <v>71</v>
      </c>
      <c r="G694" s="462"/>
      <c r="H694" s="440">
        <v>1</v>
      </c>
      <c r="I694" s="397"/>
      <c r="J694" s="464"/>
      <c r="K694" s="436"/>
      <c r="L694" s="437"/>
      <c r="M694" s="464"/>
      <c r="N694" s="436"/>
      <c r="O694" s="437"/>
      <c r="P694" s="464"/>
      <c r="Q694" s="436"/>
      <c r="R694" s="437"/>
      <c r="S694" s="395"/>
      <c r="T694" s="401"/>
      <c r="U694" s="397"/>
      <c r="V694" s="371" t="s">
        <v>375</v>
      </c>
    </row>
    <row r="695" spans="2:22" ht="15" customHeight="1">
      <c r="B695" s="366"/>
      <c r="C695" s="366"/>
      <c r="D695" s="432"/>
      <c r="E695" s="394" t="s">
        <v>332</v>
      </c>
      <c r="F695" s="434" t="s">
        <v>71</v>
      </c>
      <c r="G695" s="462"/>
      <c r="H695" s="440">
        <v>1</v>
      </c>
      <c r="I695" s="397"/>
      <c r="J695" s="464"/>
      <c r="K695" s="436"/>
      <c r="L695" s="437"/>
      <c r="M695" s="464"/>
      <c r="N695" s="436"/>
      <c r="O695" s="437"/>
      <c r="P695" s="464"/>
      <c r="Q695" s="436"/>
      <c r="R695" s="437"/>
      <c r="S695" s="395"/>
      <c r="T695" s="401"/>
      <c r="U695" s="397"/>
      <c r="V695" s="371" t="s">
        <v>375</v>
      </c>
    </row>
    <row r="696" spans="2:22" ht="15" customHeight="1">
      <c r="B696" s="366"/>
      <c r="C696" s="366"/>
      <c r="D696" s="432"/>
      <c r="E696" s="394" t="s">
        <v>333</v>
      </c>
      <c r="F696" s="434" t="s">
        <v>71</v>
      </c>
      <c r="G696" s="462"/>
      <c r="H696" s="440">
        <v>1</v>
      </c>
      <c r="I696" s="397"/>
      <c r="J696" s="464"/>
      <c r="K696" s="436"/>
      <c r="L696" s="437"/>
      <c r="M696" s="464"/>
      <c r="N696" s="436"/>
      <c r="O696" s="437"/>
      <c r="P696" s="464"/>
      <c r="Q696" s="436"/>
      <c r="R696" s="437"/>
      <c r="S696" s="395"/>
      <c r="T696" s="401"/>
      <c r="U696" s="397"/>
      <c r="V696" s="371" t="s">
        <v>375</v>
      </c>
    </row>
    <row r="697" spans="2:22" ht="15" customHeight="1">
      <c r="B697" s="366"/>
      <c r="C697" s="366"/>
      <c r="D697" s="432"/>
      <c r="E697" s="394" t="s">
        <v>334</v>
      </c>
      <c r="F697" s="434" t="s">
        <v>71</v>
      </c>
      <c r="G697" s="462"/>
      <c r="H697" s="440">
        <v>1</v>
      </c>
      <c r="I697" s="397"/>
      <c r="J697" s="464"/>
      <c r="K697" s="436"/>
      <c r="L697" s="437"/>
      <c r="M697" s="464"/>
      <c r="N697" s="436"/>
      <c r="O697" s="437"/>
      <c r="P697" s="464"/>
      <c r="Q697" s="436"/>
      <c r="R697" s="437"/>
      <c r="S697" s="395"/>
      <c r="T697" s="401"/>
      <c r="U697" s="397"/>
      <c r="V697" s="371" t="s">
        <v>375</v>
      </c>
    </row>
    <row r="698" spans="2:22" ht="15" customHeight="1">
      <c r="B698" s="366"/>
      <c r="C698" s="366"/>
      <c r="D698" s="432"/>
      <c r="E698" s="394" t="s">
        <v>335</v>
      </c>
      <c r="F698" s="434" t="s">
        <v>71</v>
      </c>
      <c r="G698" s="462"/>
      <c r="H698" s="440">
        <v>1</v>
      </c>
      <c r="I698" s="397"/>
      <c r="J698" s="464"/>
      <c r="K698" s="436"/>
      <c r="L698" s="437"/>
      <c r="M698" s="464"/>
      <c r="N698" s="436"/>
      <c r="O698" s="437"/>
      <c r="P698" s="464"/>
      <c r="Q698" s="436"/>
      <c r="R698" s="437"/>
      <c r="S698" s="395"/>
      <c r="T698" s="401"/>
      <c r="U698" s="397"/>
      <c r="V698" s="371" t="s">
        <v>375</v>
      </c>
    </row>
    <row r="699" spans="2:22" ht="15" customHeight="1">
      <c r="B699" s="366"/>
      <c r="C699" s="366"/>
      <c r="D699" s="432"/>
      <c r="E699" s="394" t="s">
        <v>336</v>
      </c>
      <c r="F699" s="434" t="s">
        <v>71</v>
      </c>
      <c r="G699" s="462"/>
      <c r="H699" s="440">
        <v>1</v>
      </c>
      <c r="I699" s="397"/>
      <c r="J699" s="464"/>
      <c r="K699" s="436"/>
      <c r="L699" s="437"/>
      <c r="M699" s="464"/>
      <c r="N699" s="436"/>
      <c r="O699" s="437"/>
      <c r="P699" s="464"/>
      <c r="Q699" s="436"/>
      <c r="R699" s="437"/>
      <c r="S699" s="395"/>
      <c r="T699" s="401"/>
      <c r="U699" s="397"/>
      <c r="V699" s="371" t="s">
        <v>375</v>
      </c>
    </row>
    <row r="700" spans="2:22" ht="15" customHeight="1">
      <c r="B700" s="366"/>
      <c r="C700" s="366"/>
      <c r="D700" s="432"/>
      <c r="E700" s="394" t="s">
        <v>337</v>
      </c>
      <c r="F700" s="434" t="s">
        <v>71</v>
      </c>
      <c r="G700" s="462"/>
      <c r="H700" s="440">
        <v>1</v>
      </c>
      <c r="I700" s="397"/>
      <c r="J700" s="464"/>
      <c r="K700" s="436"/>
      <c r="L700" s="437"/>
      <c r="M700" s="464"/>
      <c r="N700" s="436"/>
      <c r="O700" s="437"/>
      <c r="P700" s="464"/>
      <c r="Q700" s="436"/>
      <c r="R700" s="437"/>
      <c r="S700" s="395"/>
      <c r="T700" s="401"/>
      <c r="U700" s="397"/>
      <c r="V700" s="371" t="s">
        <v>375</v>
      </c>
    </row>
    <row r="701" spans="2:22" ht="15" customHeight="1">
      <c r="B701" s="366"/>
      <c r="C701" s="366"/>
      <c r="D701" s="432"/>
      <c r="E701" s="394" t="s">
        <v>338</v>
      </c>
      <c r="F701" s="434" t="s">
        <v>71</v>
      </c>
      <c r="G701" s="462"/>
      <c r="H701" s="440">
        <v>1</v>
      </c>
      <c r="I701" s="397"/>
      <c r="J701" s="464"/>
      <c r="K701" s="436"/>
      <c r="L701" s="437"/>
      <c r="M701" s="464"/>
      <c r="N701" s="436"/>
      <c r="O701" s="437"/>
      <c r="P701" s="464"/>
      <c r="Q701" s="436"/>
      <c r="R701" s="437"/>
      <c r="S701" s="395"/>
      <c r="T701" s="401"/>
      <c r="U701" s="397"/>
      <c r="V701" s="371" t="s">
        <v>375</v>
      </c>
    </row>
    <row r="702" spans="2:22" ht="15" customHeight="1">
      <c r="B702" s="366"/>
      <c r="C702" s="366"/>
      <c r="D702" s="432"/>
      <c r="E702" s="394" t="s">
        <v>339</v>
      </c>
      <c r="F702" s="434" t="s">
        <v>71</v>
      </c>
      <c r="G702" s="462"/>
      <c r="H702" s="440">
        <v>1</v>
      </c>
      <c r="I702" s="397"/>
      <c r="J702" s="464"/>
      <c r="K702" s="436"/>
      <c r="L702" s="437"/>
      <c r="M702" s="464"/>
      <c r="N702" s="436"/>
      <c r="O702" s="437"/>
      <c r="P702" s="464"/>
      <c r="Q702" s="436"/>
      <c r="R702" s="437"/>
      <c r="S702" s="395"/>
      <c r="T702" s="401"/>
      <c r="U702" s="397"/>
      <c r="V702" s="371" t="s">
        <v>375</v>
      </c>
    </row>
    <row r="703" spans="2:22" ht="15" customHeight="1">
      <c r="B703" s="366"/>
      <c r="C703" s="366"/>
      <c r="D703" s="701"/>
      <c r="E703" s="419" t="s">
        <v>340</v>
      </c>
      <c r="F703" s="702" t="s">
        <v>71</v>
      </c>
      <c r="G703" s="703"/>
      <c r="H703" s="704">
        <v>1</v>
      </c>
      <c r="I703" s="422"/>
      <c r="J703" s="705"/>
      <c r="K703" s="438"/>
      <c r="L703" s="706"/>
      <c r="M703" s="705"/>
      <c r="N703" s="438"/>
      <c r="O703" s="706"/>
      <c r="P703" s="705"/>
      <c r="Q703" s="438"/>
      <c r="R703" s="706"/>
      <c r="S703" s="707"/>
      <c r="T703" s="425"/>
      <c r="U703" s="422"/>
      <c r="V703" s="426" t="s">
        <v>375</v>
      </c>
    </row>
    <row r="704" spans="2:22" ht="15" customHeight="1">
      <c r="B704" s="366"/>
      <c r="C704" s="366"/>
      <c r="D704" s="442"/>
      <c r="E704" s="406"/>
      <c r="F704" s="444"/>
      <c r="G704" s="408"/>
      <c r="H704" s="449"/>
      <c r="I704" s="410"/>
      <c r="J704" s="408"/>
      <c r="K704" s="415"/>
      <c r="L704" s="410"/>
      <c r="M704" s="408"/>
      <c r="N704" s="415"/>
      <c r="O704" s="410"/>
      <c r="P704" s="408"/>
      <c r="Q704" s="415"/>
      <c r="R704" s="410"/>
      <c r="S704" s="408"/>
      <c r="T704" s="415"/>
      <c r="U704" s="410"/>
      <c r="V704" s="416"/>
    </row>
    <row r="705" spans="2:22" ht="15" customHeight="1">
      <c r="B705" s="366"/>
      <c r="C705" s="366"/>
      <c r="D705" s="427" t="s">
        <v>341</v>
      </c>
      <c r="E705" s="364"/>
      <c r="F705" s="365" t="s">
        <v>71</v>
      </c>
      <c r="G705" s="429"/>
      <c r="H705" s="430"/>
      <c r="I705" s="431"/>
      <c r="J705" s="429"/>
      <c r="K705" s="430"/>
      <c r="L705" s="431"/>
      <c r="M705" s="392"/>
      <c r="N705" s="387">
        <v>1</v>
      </c>
      <c r="O705" s="388"/>
      <c r="P705" s="429"/>
      <c r="Q705" s="430"/>
      <c r="R705" s="431"/>
      <c r="S705" s="392"/>
      <c r="T705" s="387">
        <v>1</v>
      </c>
      <c r="U705" s="388"/>
      <c r="V705" s="490"/>
    </row>
    <row r="706" spans="2:22" ht="15" customHeight="1">
      <c r="B706" s="366"/>
      <c r="C706" s="366"/>
      <c r="D706" s="432"/>
      <c r="E706" s="394" t="s">
        <v>342</v>
      </c>
      <c r="F706" s="434" t="s">
        <v>71</v>
      </c>
      <c r="G706" s="464"/>
      <c r="H706" s="436"/>
      <c r="I706" s="437"/>
      <c r="J706" s="464"/>
      <c r="K706" s="436"/>
      <c r="L706" s="437"/>
      <c r="M706" s="462"/>
      <c r="N706" s="440">
        <v>1</v>
      </c>
      <c r="O706" s="397"/>
      <c r="P706" s="464"/>
      <c r="Q706" s="436"/>
      <c r="R706" s="437"/>
      <c r="S706" s="395"/>
      <c r="T706" s="401"/>
      <c r="U706" s="397"/>
      <c r="V706" s="371" t="s">
        <v>375</v>
      </c>
    </row>
    <row r="707" spans="2:22" ht="15" customHeight="1">
      <c r="B707" s="366"/>
      <c r="C707" s="366"/>
      <c r="D707" s="432"/>
      <c r="E707" s="394" t="s">
        <v>343</v>
      </c>
      <c r="F707" s="434" t="s">
        <v>71</v>
      </c>
      <c r="G707" s="464"/>
      <c r="H707" s="436"/>
      <c r="I707" s="437"/>
      <c r="J707" s="464"/>
      <c r="K707" s="436"/>
      <c r="L707" s="437"/>
      <c r="M707" s="462"/>
      <c r="N707" s="440">
        <v>1</v>
      </c>
      <c r="O707" s="397"/>
      <c r="P707" s="464"/>
      <c r="Q707" s="436"/>
      <c r="R707" s="437"/>
      <c r="S707" s="395"/>
      <c r="T707" s="401"/>
      <c r="U707" s="397"/>
      <c r="V707" s="371" t="s">
        <v>375</v>
      </c>
    </row>
    <row r="708" spans="2:22" ht="15" customHeight="1">
      <c r="B708" s="366"/>
      <c r="C708" s="366"/>
      <c r="D708" s="432"/>
      <c r="E708" s="394" t="s">
        <v>344</v>
      </c>
      <c r="F708" s="434" t="s">
        <v>71</v>
      </c>
      <c r="G708" s="464"/>
      <c r="H708" s="436"/>
      <c r="I708" s="437"/>
      <c r="J708" s="464"/>
      <c r="K708" s="436"/>
      <c r="L708" s="437"/>
      <c r="M708" s="462"/>
      <c r="N708" s="440">
        <v>1</v>
      </c>
      <c r="O708" s="397"/>
      <c r="P708" s="464"/>
      <c r="Q708" s="436"/>
      <c r="R708" s="437"/>
      <c r="S708" s="395"/>
      <c r="T708" s="401"/>
      <c r="U708" s="397"/>
      <c r="V708" s="371" t="s">
        <v>375</v>
      </c>
    </row>
    <row r="709" spans="2:22" ht="15" customHeight="1">
      <c r="B709" s="366"/>
      <c r="C709" s="366"/>
      <c r="D709" s="432"/>
      <c r="E709" s="394" t="s">
        <v>345</v>
      </c>
      <c r="F709" s="434" t="s">
        <v>71</v>
      </c>
      <c r="G709" s="464"/>
      <c r="H709" s="436"/>
      <c r="I709" s="437"/>
      <c r="J709" s="464"/>
      <c r="K709" s="436"/>
      <c r="L709" s="437"/>
      <c r="M709" s="462"/>
      <c r="N709" s="440">
        <v>1</v>
      </c>
      <c r="O709" s="397"/>
      <c r="P709" s="464"/>
      <c r="Q709" s="436"/>
      <c r="R709" s="437"/>
      <c r="S709" s="395"/>
      <c r="T709" s="401"/>
      <c r="U709" s="397"/>
      <c r="V709" s="371" t="s">
        <v>375</v>
      </c>
    </row>
    <row r="710" spans="2:22" ht="15" customHeight="1">
      <c r="B710" s="366"/>
      <c r="C710" s="366"/>
      <c r="D710" s="432"/>
      <c r="E710" s="394" t="s">
        <v>346</v>
      </c>
      <c r="F710" s="434" t="s">
        <v>71</v>
      </c>
      <c r="G710" s="464"/>
      <c r="H710" s="436"/>
      <c r="I710" s="437"/>
      <c r="J710" s="464"/>
      <c r="K710" s="436"/>
      <c r="L710" s="437"/>
      <c r="M710" s="462"/>
      <c r="N710" s="440">
        <v>1</v>
      </c>
      <c r="O710" s="397"/>
      <c r="P710" s="464"/>
      <c r="Q710" s="436"/>
      <c r="R710" s="437"/>
      <c r="S710" s="395"/>
      <c r="T710" s="401"/>
      <c r="U710" s="397"/>
      <c r="V710" s="371" t="s">
        <v>375</v>
      </c>
    </row>
    <row r="711" spans="2:22" ht="15" customHeight="1">
      <c r="B711" s="366"/>
      <c r="C711" s="366"/>
      <c r="D711" s="432"/>
      <c r="E711" s="394" t="s">
        <v>347</v>
      </c>
      <c r="F711" s="434" t="s">
        <v>71</v>
      </c>
      <c r="G711" s="464"/>
      <c r="H711" s="436"/>
      <c r="I711" s="437"/>
      <c r="J711" s="464"/>
      <c r="K711" s="436"/>
      <c r="L711" s="437"/>
      <c r="M711" s="462"/>
      <c r="N711" s="440">
        <v>1</v>
      </c>
      <c r="O711" s="397"/>
      <c r="P711" s="464"/>
      <c r="Q711" s="436"/>
      <c r="R711" s="437"/>
      <c r="S711" s="395"/>
      <c r="T711" s="401"/>
      <c r="U711" s="397"/>
      <c r="V711" s="371" t="s">
        <v>375</v>
      </c>
    </row>
    <row r="712" spans="2:22" ht="15" customHeight="1">
      <c r="B712" s="373"/>
      <c r="C712" s="373"/>
      <c r="D712" s="701"/>
      <c r="E712" s="419" t="s">
        <v>348</v>
      </c>
      <c r="F712" s="702" t="s">
        <v>71</v>
      </c>
      <c r="G712" s="705"/>
      <c r="H712" s="438"/>
      <c r="I712" s="706"/>
      <c r="J712" s="705"/>
      <c r="K712" s="438"/>
      <c r="L712" s="706"/>
      <c r="M712" s="703"/>
      <c r="N712" s="704">
        <v>1</v>
      </c>
      <c r="O712" s="422"/>
      <c r="P712" s="705"/>
      <c r="Q712" s="438"/>
      <c r="R712" s="706"/>
      <c r="S712" s="707"/>
      <c r="T712" s="425"/>
      <c r="U712" s="422"/>
      <c r="V712" s="426" t="s">
        <v>375</v>
      </c>
    </row>
    <row r="713" spans="2:22" ht="15" customHeight="1">
      <c r="B713" s="468"/>
      <c r="C713" s="468"/>
      <c r="D713" s="442"/>
      <c r="E713" s="406"/>
      <c r="F713" s="444"/>
      <c r="G713" s="408"/>
      <c r="H713" s="415"/>
      <c r="I713" s="410"/>
      <c r="J713" s="408"/>
      <c r="K713" s="415"/>
      <c r="L713" s="410"/>
      <c r="M713" s="408"/>
      <c r="N713" s="449"/>
      <c r="O713" s="410"/>
      <c r="P713" s="408"/>
      <c r="Q713" s="415"/>
      <c r="R713" s="410"/>
      <c r="S713" s="408"/>
      <c r="T713" s="415"/>
      <c r="U713" s="410"/>
      <c r="V713" s="416"/>
    </row>
    <row r="714" spans="2:22" ht="15" customHeight="1">
      <c r="B714" s="458" t="s">
        <v>349</v>
      </c>
      <c r="C714" s="458" t="s">
        <v>350</v>
      </c>
      <c r="D714" s="458"/>
      <c r="E714" s="377"/>
      <c r="F714" s="382" t="s">
        <v>71</v>
      </c>
      <c r="G714" s="452"/>
      <c r="H714" s="453">
        <v>1</v>
      </c>
      <c r="I714" s="454"/>
      <c r="J714" s="452"/>
      <c r="K714" s="453">
        <v>1</v>
      </c>
      <c r="L714" s="454"/>
      <c r="M714" s="452"/>
      <c r="N714" s="453">
        <v>1</v>
      </c>
      <c r="O714" s="454"/>
      <c r="P714" s="452"/>
      <c r="Q714" s="453">
        <v>1</v>
      </c>
      <c r="R714" s="454"/>
      <c r="S714" s="452"/>
      <c r="T714" s="453">
        <v>1</v>
      </c>
      <c r="U714" s="454"/>
      <c r="V714" s="393"/>
    </row>
    <row r="715" spans="2:22" ht="15" customHeight="1">
      <c r="B715" s="493" t="s">
        <v>529</v>
      </c>
      <c r="C715" s="458"/>
      <c r="D715" s="491"/>
      <c r="E715" s="492"/>
      <c r="F715" s="382" t="s">
        <v>71</v>
      </c>
      <c r="G715" s="452"/>
      <c r="H715" s="453">
        <v>1</v>
      </c>
      <c r="I715" s="454"/>
      <c r="J715" s="452"/>
      <c r="K715" s="453">
        <v>1</v>
      </c>
      <c r="L715" s="454"/>
      <c r="M715" s="452"/>
      <c r="N715" s="453">
        <v>1</v>
      </c>
      <c r="O715" s="454"/>
      <c r="P715" s="452"/>
      <c r="Q715" s="453">
        <v>1</v>
      </c>
      <c r="R715" s="454"/>
      <c r="S715" s="452"/>
      <c r="T715" s="453">
        <v>1</v>
      </c>
      <c r="U715" s="454"/>
      <c r="V715" s="493"/>
    </row>
    <row r="716" spans="2:22" ht="15" customHeight="1">
      <c r="B716" s="458" t="s">
        <v>351</v>
      </c>
      <c r="C716" s="458"/>
      <c r="D716" s="491"/>
      <c r="E716" s="377"/>
      <c r="F716" s="70" t="s">
        <v>71</v>
      </c>
      <c r="G716" s="452"/>
      <c r="H716" s="453">
        <v>1</v>
      </c>
      <c r="I716" s="454"/>
      <c r="J716" s="452"/>
      <c r="K716" s="453">
        <v>1</v>
      </c>
      <c r="L716" s="454"/>
      <c r="M716" s="452"/>
      <c r="N716" s="453">
        <v>1</v>
      </c>
      <c r="O716" s="454"/>
      <c r="P716" s="452"/>
      <c r="Q716" s="453">
        <v>1</v>
      </c>
      <c r="R716" s="454"/>
      <c r="S716" s="452"/>
      <c r="T716" s="453">
        <v>1</v>
      </c>
      <c r="U716" s="454"/>
      <c r="V716" s="494"/>
    </row>
    <row r="717" spans="2:22" ht="15" customHeight="1">
      <c r="B717" s="40" t="s">
        <v>431</v>
      </c>
    </row>
    <row r="718" spans="2:22" ht="15" customHeight="1">
      <c r="B718" s="40" t="s">
        <v>432</v>
      </c>
    </row>
    <row r="719" spans="2:22" ht="15" customHeight="1">
      <c r="B719" s="40" t="s">
        <v>1019</v>
      </c>
    </row>
    <row r="720" spans="2:22" ht="15" customHeight="1">
      <c r="B720" s="40" t="s">
        <v>998</v>
      </c>
    </row>
    <row r="721" spans="2:22" ht="15" customHeight="1">
      <c r="B721" s="40" t="s">
        <v>996</v>
      </c>
    </row>
    <row r="722" spans="2:22" s="506" customFormat="1" ht="15" customHeight="1">
      <c r="V722" s="507" t="s">
        <v>775</v>
      </c>
    </row>
    <row r="723" spans="2:22" s="506" customFormat="1" ht="15" customHeight="1">
      <c r="B723" s="356" t="s">
        <v>778</v>
      </c>
      <c r="C723" s="508"/>
      <c r="D723" s="508"/>
      <c r="E723" s="508"/>
      <c r="F723" s="508"/>
      <c r="G723" s="508"/>
      <c r="H723" s="508"/>
      <c r="I723" s="508"/>
      <c r="J723" s="508"/>
      <c r="K723" s="508"/>
      <c r="L723" s="508"/>
      <c r="M723" s="508"/>
      <c r="N723" s="508"/>
      <c r="O723" s="508"/>
      <c r="P723" s="508"/>
      <c r="Q723" s="508"/>
      <c r="R723" s="508"/>
      <c r="S723" s="508"/>
      <c r="T723" s="508"/>
      <c r="U723" s="508"/>
      <c r="V723" s="509"/>
    </row>
    <row r="724" spans="2:22" ht="15" customHeight="1">
      <c r="B724" s="64"/>
      <c r="C724" s="358"/>
      <c r="D724" s="358"/>
      <c r="E724" s="358"/>
      <c r="F724" s="310"/>
      <c r="G724" s="64"/>
      <c r="H724" s="379"/>
      <c r="I724" s="64"/>
      <c r="J724" s="64"/>
      <c r="K724" s="379"/>
      <c r="L724" s="64"/>
      <c r="M724" s="64"/>
      <c r="N724" s="379"/>
      <c r="O724" s="64"/>
      <c r="P724" s="64"/>
      <c r="Q724" s="379"/>
      <c r="R724" s="64"/>
      <c r="S724" s="64"/>
      <c r="T724" s="379"/>
      <c r="U724" s="64"/>
      <c r="V724" s="120"/>
    </row>
    <row r="725" spans="2:22" ht="15" customHeight="1">
      <c r="B725" s="568" t="s">
        <v>525</v>
      </c>
      <c r="C725" s="359"/>
      <c r="D725" s="359"/>
      <c r="E725" s="359"/>
      <c r="F725" s="327"/>
      <c r="G725" s="380"/>
      <c r="H725" s="381"/>
      <c r="I725" s="380"/>
      <c r="J725" s="380"/>
      <c r="K725" s="381"/>
      <c r="L725" s="380"/>
      <c r="M725" s="380"/>
      <c r="N725" s="381"/>
      <c r="O725" s="380"/>
      <c r="P725" s="380"/>
      <c r="Q725" s="381"/>
      <c r="R725" s="380"/>
      <c r="S725" s="380"/>
      <c r="T725" s="381"/>
      <c r="U725" s="380"/>
      <c r="V725" s="120"/>
    </row>
    <row r="726" spans="2:22" ht="15" customHeight="1">
      <c r="B726" s="776" t="s">
        <v>101</v>
      </c>
      <c r="C726" s="840" t="s">
        <v>263</v>
      </c>
      <c r="D726" s="840" t="s">
        <v>264</v>
      </c>
      <c r="E726" s="840" t="s">
        <v>265</v>
      </c>
      <c r="F726" s="776" t="s">
        <v>74</v>
      </c>
      <c r="G726" s="836" t="s">
        <v>528</v>
      </c>
      <c r="H726" s="837"/>
      <c r="I726" s="837"/>
      <c r="J726" s="837"/>
      <c r="K726" s="837"/>
      <c r="L726" s="837"/>
      <c r="M726" s="837"/>
      <c r="N726" s="837"/>
      <c r="O726" s="837"/>
      <c r="P726" s="837"/>
      <c r="Q726" s="837"/>
      <c r="R726" s="837"/>
      <c r="S726" s="837"/>
      <c r="T726" s="837"/>
      <c r="U726" s="838"/>
      <c r="V726" s="735" t="s">
        <v>78</v>
      </c>
    </row>
    <row r="727" spans="2:22" ht="15" customHeight="1">
      <c r="B727" s="776"/>
      <c r="C727" s="840"/>
      <c r="D727" s="840"/>
      <c r="E727" s="840"/>
      <c r="F727" s="776"/>
      <c r="G727" s="839" t="s">
        <v>362</v>
      </c>
      <c r="H727" s="839"/>
      <c r="I727" s="839"/>
      <c r="J727" s="839" t="s">
        <v>363</v>
      </c>
      <c r="K727" s="839"/>
      <c r="L727" s="839"/>
      <c r="M727" s="839" t="s">
        <v>364</v>
      </c>
      <c r="N727" s="839"/>
      <c r="O727" s="839"/>
      <c r="P727" s="839" t="s">
        <v>365</v>
      </c>
      <c r="Q727" s="839"/>
      <c r="R727" s="839"/>
      <c r="S727" s="836" t="s">
        <v>79</v>
      </c>
      <c r="T727" s="837"/>
      <c r="U727" s="838"/>
      <c r="V727" s="735"/>
    </row>
    <row r="728" spans="2:22" ht="15" customHeight="1">
      <c r="B728" s="777"/>
      <c r="C728" s="841"/>
      <c r="D728" s="841"/>
      <c r="E728" s="841"/>
      <c r="F728" s="777"/>
      <c r="G728" s="383" t="s">
        <v>76</v>
      </c>
      <c r="H728" s="384" t="s">
        <v>75</v>
      </c>
      <c r="I728" s="385" t="s">
        <v>77</v>
      </c>
      <c r="J728" s="383" t="s">
        <v>76</v>
      </c>
      <c r="K728" s="384" t="s">
        <v>75</v>
      </c>
      <c r="L728" s="385" t="s">
        <v>77</v>
      </c>
      <c r="M728" s="383" t="s">
        <v>76</v>
      </c>
      <c r="N728" s="384" t="s">
        <v>75</v>
      </c>
      <c r="O728" s="385" t="s">
        <v>77</v>
      </c>
      <c r="P728" s="383" t="s">
        <v>76</v>
      </c>
      <c r="Q728" s="384" t="s">
        <v>75</v>
      </c>
      <c r="R728" s="385" t="s">
        <v>77</v>
      </c>
      <c r="S728" s="383" t="s">
        <v>76</v>
      </c>
      <c r="T728" s="384" t="s">
        <v>75</v>
      </c>
      <c r="U728" s="385" t="s">
        <v>77</v>
      </c>
      <c r="V728" s="735"/>
    </row>
    <row r="729" spans="2:22" ht="15" customHeight="1">
      <c r="B729" s="361" t="s">
        <v>266</v>
      </c>
      <c r="C729" s="362" t="s">
        <v>267</v>
      </c>
      <c r="D729" s="378" t="s">
        <v>268</v>
      </c>
      <c r="E729" s="364"/>
      <c r="F729" s="365" t="s">
        <v>71</v>
      </c>
      <c r="G729" s="386"/>
      <c r="H729" s="387">
        <v>1</v>
      </c>
      <c r="I729" s="388"/>
      <c r="J729" s="389"/>
      <c r="K729" s="390"/>
      <c r="L729" s="391"/>
      <c r="M729" s="389"/>
      <c r="N729" s="390"/>
      <c r="O729" s="391"/>
      <c r="P729" s="389"/>
      <c r="Q729" s="390"/>
      <c r="R729" s="391"/>
      <c r="S729" s="392"/>
      <c r="T729" s="387">
        <v>1</v>
      </c>
      <c r="U729" s="388"/>
      <c r="V729" s="393"/>
    </row>
    <row r="730" spans="2:22" ht="15" customHeight="1">
      <c r="B730" s="366"/>
      <c r="C730" s="367"/>
      <c r="D730" s="368"/>
      <c r="E730" s="394" t="s">
        <v>269</v>
      </c>
      <c r="F730" s="370" t="s">
        <v>270</v>
      </c>
      <c r="G730" s="395">
        <v>24900</v>
      </c>
      <c r="H730" s="396"/>
      <c r="I730" s="397"/>
      <c r="J730" s="398"/>
      <c r="K730" s="399"/>
      <c r="L730" s="400"/>
      <c r="M730" s="398"/>
      <c r="N730" s="399"/>
      <c r="O730" s="400"/>
      <c r="P730" s="398"/>
      <c r="Q730" s="399"/>
      <c r="R730" s="400"/>
      <c r="S730" s="395"/>
      <c r="T730" s="401"/>
      <c r="U730" s="397"/>
      <c r="V730" s="371" t="s">
        <v>271</v>
      </c>
    </row>
    <row r="731" spans="2:22" ht="15" customHeight="1">
      <c r="B731" s="366"/>
      <c r="C731" s="367"/>
      <c r="D731" s="368"/>
      <c r="E731" s="394" t="s">
        <v>272</v>
      </c>
      <c r="F731" s="370" t="s">
        <v>270</v>
      </c>
      <c r="G731" s="395">
        <v>23500</v>
      </c>
      <c r="H731" s="396"/>
      <c r="I731" s="397"/>
      <c r="J731" s="398"/>
      <c r="K731" s="399"/>
      <c r="L731" s="400"/>
      <c r="M731" s="398"/>
      <c r="N731" s="399"/>
      <c r="O731" s="400"/>
      <c r="P731" s="398"/>
      <c r="Q731" s="399"/>
      <c r="R731" s="400"/>
      <c r="S731" s="395"/>
      <c r="T731" s="401"/>
      <c r="U731" s="397"/>
      <c r="V731" s="371" t="s">
        <v>271</v>
      </c>
    </row>
    <row r="732" spans="2:22" ht="15" customHeight="1">
      <c r="B732" s="366"/>
      <c r="C732" s="367"/>
      <c r="D732" s="368"/>
      <c r="E732" s="394" t="s">
        <v>273</v>
      </c>
      <c r="F732" s="370" t="s">
        <v>270</v>
      </c>
      <c r="G732" s="395">
        <v>20800</v>
      </c>
      <c r="H732" s="396"/>
      <c r="I732" s="397"/>
      <c r="J732" s="398"/>
      <c r="K732" s="399"/>
      <c r="L732" s="400"/>
      <c r="M732" s="398"/>
      <c r="N732" s="399"/>
      <c r="O732" s="400"/>
      <c r="P732" s="398"/>
      <c r="Q732" s="399"/>
      <c r="R732" s="400"/>
      <c r="S732" s="395"/>
      <c r="T732" s="401"/>
      <c r="U732" s="397"/>
      <c r="V732" s="371" t="s">
        <v>271</v>
      </c>
    </row>
    <row r="733" spans="2:22" ht="15" customHeight="1">
      <c r="B733" s="366"/>
      <c r="C733" s="367"/>
      <c r="D733" s="368"/>
      <c r="E733" s="394" t="s">
        <v>274</v>
      </c>
      <c r="F733" s="370" t="s">
        <v>270</v>
      </c>
      <c r="G733" s="395">
        <v>19900</v>
      </c>
      <c r="H733" s="396"/>
      <c r="I733" s="397"/>
      <c r="J733" s="398"/>
      <c r="K733" s="399"/>
      <c r="L733" s="400"/>
      <c r="M733" s="398"/>
      <c r="N733" s="399"/>
      <c r="O733" s="400"/>
      <c r="P733" s="398"/>
      <c r="Q733" s="399"/>
      <c r="R733" s="400"/>
      <c r="S733" s="395"/>
      <c r="T733" s="401"/>
      <c r="U733" s="397"/>
      <c r="V733" s="371" t="s">
        <v>271</v>
      </c>
    </row>
    <row r="734" spans="2:22" ht="15" customHeight="1">
      <c r="B734" s="366"/>
      <c r="C734" s="367"/>
      <c r="D734" s="368"/>
      <c r="E734" s="394" t="s">
        <v>275</v>
      </c>
      <c r="F734" s="370" t="s">
        <v>270</v>
      </c>
      <c r="G734" s="395">
        <v>17200</v>
      </c>
      <c r="H734" s="396"/>
      <c r="I734" s="397"/>
      <c r="J734" s="398"/>
      <c r="K734" s="399"/>
      <c r="L734" s="400"/>
      <c r="M734" s="398"/>
      <c r="N734" s="399"/>
      <c r="O734" s="400"/>
      <c r="P734" s="398"/>
      <c r="Q734" s="399"/>
      <c r="R734" s="400"/>
      <c r="S734" s="395"/>
      <c r="T734" s="401"/>
      <c r="U734" s="397"/>
      <c r="V734" s="371" t="s">
        <v>271</v>
      </c>
    </row>
    <row r="735" spans="2:22" ht="15" customHeight="1">
      <c r="B735" s="366"/>
      <c r="C735" s="367"/>
      <c r="D735" s="368"/>
      <c r="E735" s="394" t="s">
        <v>276</v>
      </c>
      <c r="F735" s="370" t="s">
        <v>270</v>
      </c>
      <c r="G735" s="395">
        <f>ROUNDDOWN(G730*(1+0.095*0.25*7*8/24),-2)</f>
        <v>26200</v>
      </c>
      <c r="H735" s="396"/>
      <c r="I735" s="397"/>
      <c r="J735" s="398"/>
      <c r="K735" s="399"/>
      <c r="L735" s="400"/>
      <c r="M735" s="398"/>
      <c r="N735" s="399"/>
      <c r="O735" s="400"/>
      <c r="P735" s="398"/>
      <c r="Q735" s="399"/>
      <c r="R735" s="400"/>
      <c r="S735" s="395"/>
      <c r="T735" s="401"/>
      <c r="U735" s="397"/>
      <c r="V735" s="371" t="s">
        <v>366</v>
      </c>
    </row>
    <row r="736" spans="2:22" ht="15" customHeight="1">
      <c r="B736" s="366"/>
      <c r="C736" s="367"/>
      <c r="D736" s="368"/>
      <c r="E736" s="394" t="s">
        <v>278</v>
      </c>
      <c r="F736" s="370" t="s">
        <v>270</v>
      </c>
      <c r="G736" s="395">
        <f>ROUNDDOWN(G731*(1+0.098*0.25*7*8/24),-2)</f>
        <v>24800</v>
      </c>
      <c r="H736" s="396"/>
      <c r="I736" s="397"/>
      <c r="J736" s="398"/>
      <c r="K736" s="399"/>
      <c r="L736" s="400"/>
      <c r="M736" s="398"/>
      <c r="N736" s="399"/>
      <c r="O736" s="400"/>
      <c r="P736" s="398"/>
      <c r="Q736" s="399"/>
      <c r="R736" s="400"/>
      <c r="S736" s="395"/>
      <c r="T736" s="401"/>
      <c r="U736" s="397"/>
      <c r="V736" s="371" t="s">
        <v>366</v>
      </c>
    </row>
    <row r="737" spans="2:22" ht="15" customHeight="1">
      <c r="B737" s="366"/>
      <c r="C737" s="367"/>
      <c r="D737" s="368"/>
      <c r="E737" s="394" t="s">
        <v>279</v>
      </c>
      <c r="F737" s="370" t="s">
        <v>270</v>
      </c>
      <c r="G737" s="395">
        <f>ROUNDDOWN(G732*(1+0.092*0.25*7*8/24),-2)</f>
        <v>21900</v>
      </c>
      <c r="H737" s="396"/>
      <c r="I737" s="397"/>
      <c r="J737" s="398"/>
      <c r="K737" s="399"/>
      <c r="L737" s="400"/>
      <c r="M737" s="398"/>
      <c r="N737" s="399"/>
      <c r="O737" s="400"/>
      <c r="P737" s="398"/>
      <c r="Q737" s="399"/>
      <c r="R737" s="400"/>
      <c r="S737" s="395"/>
      <c r="T737" s="401"/>
      <c r="U737" s="397"/>
      <c r="V737" s="371" t="s">
        <v>366</v>
      </c>
    </row>
    <row r="738" spans="2:22" ht="15" customHeight="1">
      <c r="B738" s="366"/>
      <c r="C738" s="367"/>
      <c r="D738" s="368"/>
      <c r="E738" s="394" t="s">
        <v>280</v>
      </c>
      <c r="F738" s="370" t="s">
        <v>270</v>
      </c>
      <c r="G738" s="395">
        <f>ROUNDDOWN(G733*(1+0.099*0.25*7*8/24),-2)</f>
        <v>21000</v>
      </c>
      <c r="H738" s="396"/>
      <c r="I738" s="397"/>
      <c r="J738" s="398"/>
      <c r="K738" s="399"/>
      <c r="L738" s="400"/>
      <c r="M738" s="398"/>
      <c r="N738" s="399"/>
      <c r="O738" s="400"/>
      <c r="P738" s="398"/>
      <c r="Q738" s="399"/>
      <c r="R738" s="400"/>
      <c r="S738" s="395"/>
      <c r="T738" s="401"/>
      <c r="U738" s="397"/>
      <c r="V738" s="371" t="s">
        <v>366</v>
      </c>
    </row>
    <row r="739" spans="2:22" ht="15" customHeight="1">
      <c r="B739" s="373"/>
      <c r="C739" s="404"/>
      <c r="D739" s="405"/>
      <c r="E739" s="406" t="s">
        <v>281</v>
      </c>
      <c r="F739" s="407" t="s">
        <v>270</v>
      </c>
      <c r="G739" s="408">
        <f>ROUNDDOWN(G734*(1+0.103*0.25*7*8/24),-2)</f>
        <v>18200</v>
      </c>
      <c r="H739" s="409"/>
      <c r="I739" s="410"/>
      <c r="J739" s="411"/>
      <c r="K739" s="412"/>
      <c r="L739" s="413"/>
      <c r="M739" s="411"/>
      <c r="N739" s="412"/>
      <c r="O739" s="413"/>
      <c r="P739" s="411"/>
      <c r="Q739" s="412"/>
      <c r="R739" s="413"/>
      <c r="S739" s="414"/>
      <c r="T739" s="415"/>
      <c r="U739" s="410"/>
      <c r="V739" s="416" t="s">
        <v>366</v>
      </c>
    </row>
    <row r="740" spans="2:22" ht="15" customHeight="1">
      <c r="B740" s="366"/>
      <c r="C740" s="366"/>
      <c r="D740" s="378" t="s">
        <v>282</v>
      </c>
      <c r="E740" s="364"/>
      <c r="F740" s="365" t="s">
        <v>71</v>
      </c>
      <c r="G740" s="386"/>
      <c r="H740" s="387">
        <v>1</v>
      </c>
      <c r="I740" s="388"/>
      <c r="J740" s="389"/>
      <c r="K740" s="390"/>
      <c r="L740" s="391"/>
      <c r="M740" s="389"/>
      <c r="N740" s="390"/>
      <c r="O740" s="391"/>
      <c r="P740" s="389"/>
      <c r="Q740" s="390"/>
      <c r="R740" s="391"/>
      <c r="S740" s="392"/>
      <c r="T740" s="387">
        <v>1</v>
      </c>
      <c r="U740" s="388"/>
      <c r="V740" s="393"/>
    </row>
    <row r="741" spans="2:22" ht="15" customHeight="1">
      <c r="B741" s="366"/>
      <c r="C741" s="366"/>
      <c r="D741" s="368"/>
      <c r="E741" s="394" t="s">
        <v>269</v>
      </c>
      <c r="F741" s="370" t="s">
        <v>270</v>
      </c>
      <c r="G741" s="395">
        <v>24900</v>
      </c>
      <c r="H741" s="396"/>
      <c r="I741" s="397"/>
      <c r="J741" s="398"/>
      <c r="K741" s="399"/>
      <c r="L741" s="400"/>
      <c r="M741" s="398"/>
      <c r="N741" s="399"/>
      <c r="O741" s="400"/>
      <c r="P741" s="398"/>
      <c r="Q741" s="399"/>
      <c r="R741" s="400"/>
      <c r="S741" s="395"/>
      <c r="T741" s="401"/>
      <c r="U741" s="397"/>
      <c r="V741" s="371" t="s">
        <v>271</v>
      </c>
    </row>
    <row r="742" spans="2:22" ht="15" customHeight="1">
      <c r="B742" s="366"/>
      <c r="C742" s="366"/>
      <c r="D742" s="368"/>
      <c r="E742" s="394" t="s">
        <v>272</v>
      </c>
      <c r="F742" s="370" t="s">
        <v>270</v>
      </c>
      <c r="G742" s="395">
        <v>23500</v>
      </c>
      <c r="H742" s="396"/>
      <c r="I742" s="397"/>
      <c r="J742" s="398"/>
      <c r="K742" s="399"/>
      <c r="L742" s="400"/>
      <c r="M742" s="398"/>
      <c r="N742" s="399"/>
      <c r="O742" s="400"/>
      <c r="P742" s="398"/>
      <c r="Q742" s="399"/>
      <c r="R742" s="400"/>
      <c r="S742" s="395"/>
      <c r="T742" s="401"/>
      <c r="U742" s="397"/>
      <c r="V742" s="371" t="s">
        <v>271</v>
      </c>
    </row>
    <row r="743" spans="2:22" ht="15" customHeight="1">
      <c r="B743" s="366"/>
      <c r="C743" s="366"/>
      <c r="D743" s="368"/>
      <c r="E743" s="394" t="s">
        <v>273</v>
      </c>
      <c r="F743" s="370" t="s">
        <v>270</v>
      </c>
      <c r="G743" s="395">
        <v>20800</v>
      </c>
      <c r="H743" s="396"/>
      <c r="I743" s="397"/>
      <c r="J743" s="398"/>
      <c r="K743" s="399"/>
      <c r="L743" s="400"/>
      <c r="M743" s="398"/>
      <c r="N743" s="399"/>
      <c r="O743" s="400"/>
      <c r="P743" s="398"/>
      <c r="Q743" s="399"/>
      <c r="R743" s="400"/>
      <c r="S743" s="395"/>
      <c r="T743" s="401"/>
      <c r="U743" s="397"/>
      <c r="V743" s="371" t="s">
        <v>271</v>
      </c>
    </row>
    <row r="744" spans="2:22" ht="15" customHeight="1">
      <c r="B744" s="366"/>
      <c r="C744" s="366"/>
      <c r="D744" s="368"/>
      <c r="E744" s="394" t="s">
        <v>274</v>
      </c>
      <c r="F744" s="370" t="s">
        <v>270</v>
      </c>
      <c r="G744" s="395">
        <v>19900</v>
      </c>
      <c r="H744" s="396"/>
      <c r="I744" s="397"/>
      <c r="J744" s="398"/>
      <c r="K744" s="399"/>
      <c r="L744" s="400"/>
      <c r="M744" s="398"/>
      <c r="N744" s="399"/>
      <c r="O744" s="400"/>
      <c r="P744" s="398"/>
      <c r="Q744" s="399"/>
      <c r="R744" s="400"/>
      <c r="S744" s="395"/>
      <c r="T744" s="401"/>
      <c r="U744" s="397"/>
      <c r="V744" s="371" t="s">
        <v>271</v>
      </c>
    </row>
    <row r="745" spans="2:22" ht="15" customHeight="1">
      <c r="B745" s="366"/>
      <c r="C745" s="366"/>
      <c r="D745" s="405"/>
      <c r="E745" s="394" t="s">
        <v>275</v>
      </c>
      <c r="F745" s="407" t="s">
        <v>270</v>
      </c>
      <c r="G745" s="395">
        <v>17200</v>
      </c>
      <c r="H745" s="409"/>
      <c r="I745" s="410"/>
      <c r="J745" s="398"/>
      <c r="K745" s="412"/>
      <c r="L745" s="413"/>
      <c r="M745" s="398"/>
      <c r="N745" s="412"/>
      <c r="O745" s="413"/>
      <c r="P745" s="398"/>
      <c r="Q745" s="412"/>
      <c r="R745" s="413"/>
      <c r="S745" s="395"/>
      <c r="T745" s="415"/>
      <c r="U745" s="410"/>
      <c r="V745" s="416" t="s">
        <v>271</v>
      </c>
    </row>
    <row r="746" spans="2:22" ht="15" customHeight="1">
      <c r="B746" s="366"/>
      <c r="C746" s="366"/>
      <c r="D746" s="378" t="s">
        <v>283</v>
      </c>
      <c r="E746" s="364"/>
      <c r="F746" s="417" t="s">
        <v>71</v>
      </c>
      <c r="G746" s="392"/>
      <c r="H746" s="387">
        <v>1</v>
      </c>
      <c r="I746" s="388"/>
      <c r="J746" s="389"/>
      <c r="K746" s="390"/>
      <c r="L746" s="391"/>
      <c r="M746" s="389"/>
      <c r="N746" s="390"/>
      <c r="O746" s="391"/>
      <c r="P746" s="389"/>
      <c r="Q746" s="390"/>
      <c r="R746" s="391"/>
      <c r="S746" s="392"/>
      <c r="T746" s="387">
        <v>1</v>
      </c>
      <c r="U746" s="388"/>
      <c r="V746" s="393"/>
    </row>
    <row r="747" spans="2:22" ht="15" customHeight="1">
      <c r="B747" s="366"/>
      <c r="C747" s="366"/>
      <c r="D747" s="368"/>
      <c r="E747" s="394" t="s">
        <v>269</v>
      </c>
      <c r="F747" s="370" t="s">
        <v>270</v>
      </c>
      <c r="G747" s="395">
        <v>24900</v>
      </c>
      <c r="H747" s="396"/>
      <c r="I747" s="397"/>
      <c r="J747" s="398"/>
      <c r="K747" s="399"/>
      <c r="L747" s="400"/>
      <c r="M747" s="398"/>
      <c r="N747" s="399"/>
      <c r="O747" s="400"/>
      <c r="P747" s="398"/>
      <c r="Q747" s="399"/>
      <c r="R747" s="400"/>
      <c r="S747" s="395"/>
      <c r="T747" s="401"/>
      <c r="U747" s="397"/>
      <c r="V747" s="371" t="s">
        <v>271</v>
      </c>
    </row>
    <row r="748" spans="2:22" ht="15" customHeight="1">
      <c r="B748" s="366"/>
      <c r="C748" s="366"/>
      <c r="D748" s="368"/>
      <c r="E748" s="394" t="s">
        <v>272</v>
      </c>
      <c r="F748" s="370" t="s">
        <v>270</v>
      </c>
      <c r="G748" s="395">
        <v>23500</v>
      </c>
      <c r="H748" s="396"/>
      <c r="I748" s="397"/>
      <c r="J748" s="398"/>
      <c r="K748" s="399"/>
      <c r="L748" s="400"/>
      <c r="M748" s="398"/>
      <c r="N748" s="399"/>
      <c r="O748" s="400"/>
      <c r="P748" s="398"/>
      <c r="Q748" s="399"/>
      <c r="R748" s="400"/>
      <c r="S748" s="395"/>
      <c r="T748" s="401"/>
      <c r="U748" s="397"/>
      <c r="V748" s="371" t="s">
        <v>271</v>
      </c>
    </row>
    <row r="749" spans="2:22" ht="15" customHeight="1">
      <c r="B749" s="366"/>
      <c r="C749" s="366"/>
      <c r="D749" s="368"/>
      <c r="E749" s="394" t="s">
        <v>273</v>
      </c>
      <c r="F749" s="370" t="s">
        <v>270</v>
      </c>
      <c r="G749" s="395">
        <v>20800</v>
      </c>
      <c r="H749" s="396"/>
      <c r="I749" s="397"/>
      <c r="J749" s="398"/>
      <c r="K749" s="399"/>
      <c r="L749" s="400"/>
      <c r="M749" s="398"/>
      <c r="N749" s="399"/>
      <c r="O749" s="400"/>
      <c r="P749" s="398"/>
      <c r="Q749" s="399"/>
      <c r="R749" s="400"/>
      <c r="S749" s="395"/>
      <c r="T749" s="401"/>
      <c r="U749" s="397"/>
      <c r="V749" s="371" t="s">
        <v>271</v>
      </c>
    </row>
    <row r="750" spans="2:22" ht="15" customHeight="1">
      <c r="B750" s="366"/>
      <c r="C750" s="366"/>
      <c r="D750" s="368"/>
      <c r="E750" s="394" t="s">
        <v>274</v>
      </c>
      <c r="F750" s="370" t="s">
        <v>270</v>
      </c>
      <c r="G750" s="395">
        <v>19900</v>
      </c>
      <c r="H750" s="396"/>
      <c r="I750" s="397"/>
      <c r="J750" s="398"/>
      <c r="K750" s="399"/>
      <c r="L750" s="400"/>
      <c r="M750" s="398"/>
      <c r="N750" s="399"/>
      <c r="O750" s="400"/>
      <c r="P750" s="398"/>
      <c r="Q750" s="399"/>
      <c r="R750" s="400"/>
      <c r="S750" s="395"/>
      <c r="T750" s="401"/>
      <c r="U750" s="397"/>
      <c r="V750" s="371" t="s">
        <v>271</v>
      </c>
    </row>
    <row r="751" spans="2:22" ht="15" customHeight="1">
      <c r="B751" s="366"/>
      <c r="C751" s="366"/>
      <c r="D751" s="418"/>
      <c r="E751" s="419" t="s">
        <v>275</v>
      </c>
      <c r="F751" s="420" t="s">
        <v>270</v>
      </c>
      <c r="G751" s="395">
        <v>17200</v>
      </c>
      <c r="H751" s="421"/>
      <c r="I751" s="422"/>
      <c r="J751" s="398"/>
      <c r="K751" s="423"/>
      <c r="L751" s="424"/>
      <c r="M751" s="398"/>
      <c r="N751" s="423"/>
      <c r="O751" s="424"/>
      <c r="P751" s="398"/>
      <c r="Q751" s="423"/>
      <c r="R751" s="424"/>
      <c r="S751" s="395"/>
      <c r="T751" s="425"/>
      <c r="U751" s="422"/>
      <c r="V751" s="426" t="s">
        <v>271</v>
      </c>
    </row>
    <row r="752" spans="2:22" ht="15" customHeight="1">
      <c r="B752" s="366"/>
      <c r="C752" s="367"/>
      <c r="D752" s="368"/>
      <c r="E752" s="394" t="s">
        <v>276</v>
      </c>
      <c r="F752" s="370" t="s">
        <v>270</v>
      </c>
      <c r="G752" s="395">
        <f>ROUNDDOWN(G747*(1+0.095*0.25*7*8/24),-2)</f>
        <v>26200</v>
      </c>
      <c r="H752" s="396"/>
      <c r="I752" s="397"/>
      <c r="J752" s="398"/>
      <c r="K752" s="399"/>
      <c r="L752" s="400"/>
      <c r="M752" s="398"/>
      <c r="N752" s="399"/>
      <c r="O752" s="400"/>
      <c r="P752" s="398"/>
      <c r="Q752" s="399"/>
      <c r="R752" s="400"/>
      <c r="S752" s="395"/>
      <c r="T752" s="401"/>
      <c r="U752" s="397"/>
      <c r="V752" s="371" t="s">
        <v>366</v>
      </c>
    </row>
    <row r="753" spans="2:22" ht="15" customHeight="1">
      <c r="B753" s="366"/>
      <c r="C753" s="367"/>
      <c r="D753" s="368"/>
      <c r="E753" s="394" t="s">
        <v>278</v>
      </c>
      <c r="F753" s="370" t="s">
        <v>270</v>
      </c>
      <c r="G753" s="395">
        <f>ROUNDDOWN(G748*(1+0.098*0.25*7*8/24),-2)</f>
        <v>24800</v>
      </c>
      <c r="H753" s="396"/>
      <c r="I753" s="397"/>
      <c r="J753" s="398"/>
      <c r="K753" s="399"/>
      <c r="L753" s="400"/>
      <c r="M753" s="398"/>
      <c r="N753" s="399"/>
      <c r="O753" s="400"/>
      <c r="P753" s="398"/>
      <c r="Q753" s="399"/>
      <c r="R753" s="400"/>
      <c r="S753" s="395"/>
      <c r="T753" s="401"/>
      <c r="U753" s="397"/>
      <c r="V753" s="371" t="s">
        <v>366</v>
      </c>
    </row>
    <row r="754" spans="2:22" ht="15" customHeight="1">
      <c r="B754" s="366"/>
      <c r="C754" s="367"/>
      <c r="D754" s="368"/>
      <c r="E754" s="394" t="s">
        <v>279</v>
      </c>
      <c r="F754" s="370" t="s">
        <v>270</v>
      </c>
      <c r="G754" s="395">
        <f>ROUNDDOWN(G749*(1+0.092*0.25*7*8/24),-2)</f>
        <v>21900</v>
      </c>
      <c r="H754" s="396"/>
      <c r="I754" s="397"/>
      <c r="J754" s="398"/>
      <c r="K754" s="399"/>
      <c r="L754" s="400"/>
      <c r="M754" s="398"/>
      <c r="N754" s="399"/>
      <c r="O754" s="400"/>
      <c r="P754" s="398"/>
      <c r="Q754" s="399"/>
      <c r="R754" s="400"/>
      <c r="S754" s="395"/>
      <c r="T754" s="401"/>
      <c r="U754" s="397"/>
      <c r="V754" s="371" t="s">
        <v>366</v>
      </c>
    </row>
    <row r="755" spans="2:22" ht="15" customHeight="1">
      <c r="B755" s="366"/>
      <c r="C755" s="367"/>
      <c r="D755" s="368"/>
      <c r="E755" s="394" t="s">
        <v>280</v>
      </c>
      <c r="F755" s="370" t="s">
        <v>270</v>
      </c>
      <c r="G755" s="395">
        <f>ROUNDDOWN(G750*(1+0.099*0.25*7*8/24),-2)</f>
        <v>21000</v>
      </c>
      <c r="H755" s="396"/>
      <c r="I755" s="397"/>
      <c r="J755" s="398"/>
      <c r="K755" s="399"/>
      <c r="L755" s="400"/>
      <c r="M755" s="398"/>
      <c r="N755" s="399"/>
      <c r="O755" s="400"/>
      <c r="P755" s="398"/>
      <c r="Q755" s="399"/>
      <c r="R755" s="400"/>
      <c r="S755" s="395"/>
      <c r="T755" s="401"/>
      <c r="U755" s="397"/>
      <c r="V755" s="371" t="s">
        <v>366</v>
      </c>
    </row>
    <row r="756" spans="2:22" ht="15" customHeight="1">
      <c r="B756" s="373"/>
      <c r="C756" s="404"/>
      <c r="D756" s="405"/>
      <c r="E756" s="406" t="s">
        <v>281</v>
      </c>
      <c r="F756" s="407" t="s">
        <v>270</v>
      </c>
      <c r="G756" s="408">
        <f>ROUNDDOWN(G751*(1+0.103*0.25*7*8/24),-2)</f>
        <v>18200</v>
      </c>
      <c r="H756" s="409"/>
      <c r="I756" s="410"/>
      <c r="J756" s="411"/>
      <c r="K756" s="412"/>
      <c r="L756" s="413"/>
      <c r="M756" s="411"/>
      <c r="N756" s="412"/>
      <c r="O756" s="413"/>
      <c r="P756" s="411"/>
      <c r="Q756" s="412"/>
      <c r="R756" s="413"/>
      <c r="S756" s="408"/>
      <c r="T756" s="415"/>
      <c r="U756" s="410"/>
      <c r="V756" s="416" t="s">
        <v>366</v>
      </c>
    </row>
    <row r="757" spans="2:22" ht="15" customHeight="1">
      <c r="B757" s="366"/>
      <c r="C757" s="366"/>
      <c r="D757" s="427" t="s">
        <v>284</v>
      </c>
      <c r="E757" s="428"/>
      <c r="F757" s="365" t="s">
        <v>71</v>
      </c>
      <c r="G757" s="429"/>
      <c r="H757" s="430"/>
      <c r="I757" s="431"/>
      <c r="J757" s="392"/>
      <c r="K757" s="387">
        <v>1</v>
      </c>
      <c r="L757" s="388"/>
      <c r="M757" s="429"/>
      <c r="N757" s="430"/>
      <c r="O757" s="431"/>
      <c r="P757" s="392"/>
      <c r="Q757" s="387">
        <v>1</v>
      </c>
      <c r="R757" s="388">
        <f>SUM(R758)</f>
        <v>50000000</v>
      </c>
      <c r="S757" s="392"/>
      <c r="T757" s="387">
        <v>1</v>
      </c>
      <c r="U757" s="388"/>
      <c r="V757" s="393"/>
    </row>
    <row r="758" spans="2:22" ht="15" customHeight="1">
      <c r="B758" s="366"/>
      <c r="C758" s="366"/>
      <c r="D758" s="432"/>
      <c r="E758" s="433" t="s">
        <v>285</v>
      </c>
      <c r="F758" s="434" t="s">
        <v>71</v>
      </c>
      <c r="G758" s="435"/>
      <c r="H758" s="436"/>
      <c r="I758" s="437"/>
      <c r="J758" s="435"/>
      <c r="K758" s="438"/>
      <c r="L758" s="437"/>
      <c r="M758" s="435"/>
      <c r="N758" s="436"/>
      <c r="O758" s="437"/>
      <c r="P758" s="439">
        <v>50000000</v>
      </c>
      <c r="Q758" s="440">
        <v>1</v>
      </c>
      <c r="R758" s="441">
        <f>P758*Q758</f>
        <v>50000000</v>
      </c>
      <c r="S758" s="439"/>
      <c r="T758" s="401"/>
      <c r="U758" s="397"/>
      <c r="V758" s="371"/>
    </row>
    <row r="759" spans="2:22" ht="15" customHeight="1">
      <c r="B759" s="373"/>
      <c r="C759" s="373"/>
      <c r="D759" s="442"/>
      <c r="E759" s="443" t="s">
        <v>286</v>
      </c>
      <c r="F759" s="444" t="s">
        <v>71</v>
      </c>
      <c r="G759" s="445"/>
      <c r="H759" s="446"/>
      <c r="I759" s="447"/>
      <c r="J759" s="448"/>
      <c r="K759" s="449">
        <v>1</v>
      </c>
      <c r="L759" s="410"/>
      <c r="M759" s="445"/>
      <c r="N759" s="446"/>
      <c r="O759" s="447"/>
      <c r="P759" s="445"/>
      <c r="Q759" s="450"/>
      <c r="R759" s="447"/>
      <c r="S759" s="451"/>
      <c r="T759" s="415"/>
      <c r="U759" s="410"/>
      <c r="V759" s="416" t="s">
        <v>367</v>
      </c>
    </row>
    <row r="760" spans="2:22" ht="15" customHeight="1">
      <c r="B760" s="373"/>
      <c r="C760" s="376" t="s">
        <v>287</v>
      </c>
      <c r="D760" s="376"/>
      <c r="E760" s="377"/>
      <c r="F760" s="70" t="str">
        <f>IF(AND(ISBLANK($D757),ISBLANK($D760)),"","式")</f>
        <v>式</v>
      </c>
      <c r="G760" s="452"/>
      <c r="H760" s="453">
        <v>1</v>
      </c>
      <c r="I760" s="454"/>
      <c r="J760" s="452"/>
      <c r="K760" s="453">
        <v>1</v>
      </c>
      <c r="L760" s="454"/>
      <c r="M760" s="455"/>
      <c r="N760" s="456"/>
      <c r="O760" s="457"/>
      <c r="P760" s="452"/>
      <c r="Q760" s="453">
        <v>1</v>
      </c>
      <c r="R760" s="454"/>
      <c r="S760" s="452"/>
      <c r="T760" s="453">
        <v>1</v>
      </c>
      <c r="U760" s="454"/>
      <c r="V760" s="393"/>
    </row>
    <row r="761" spans="2:22" ht="15" customHeight="1">
      <c r="B761" s="366"/>
      <c r="C761" s="361"/>
      <c r="D761" s="458" t="s">
        <v>288</v>
      </c>
      <c r="E761" s="459" t="s">
        <v>289</v>
      </c>
      <c r="F761" s="70" t="s">
        <v>71</v>
      </c>
      <c r="G761" s="452"/>
      <c r="H761" s="460">
        <v>1</v>
      </c>
      <c r="I761" s="454"/>
      <c r="J761" s="452"/>
      <c r="K761" s="453">
        <v>1</v>
      </c>
      <c r="L761" s="454"/>
      <c r="M761" s="455"/>
      <c r="N761" s="456"/>
      <c r="O761" s="457"/>
      <c r="P761" s="452"/>
      <c r="Q761" s="453">
        <v>1</v>
      </c>
      <c r="R761" s="454"/>
      <c r="S761" s="452"/>
      <c r="T761" s="453">
        <v>1</v>
      </c>
      <c r="U761" s="454"/>
      <c r="V761" s="393" t="s">
        <v>277</v>
      </c>
    </row>
    <row r="762" spans="2:22" ht="15" customHeight="1">
      <c r="B762" s="366"/>
      <c r="C762" s="366"/>
      <c r="D762" s="427" t="s">
        <v>290</v>
      </c>
      <c r="E762" s="461"/>
      <c r="F762" s="365" t="s">
        <v>71</v>
      </c>
      <c r="G762" s="392"/>
      <c r="H762" s="387">
        <v>1</v>
      </c>
      <c r="I762" s="388"/>
      <c r="J762" s="429"/>
      <c r="K762" s="430"/>
      <c r="L762" s="431"/>
      <c r="M762" s="429"/>
      <c r="N762" s="430"/>
      <c r="O762" s="431"/>
      <c r="P762" s="429"/>
      <c r="Q762" s="430"/>
      <c r="R762" s="431"/>
      <c r="S762" s="392"/>
      <c r="T762" s="387">
        <v>1</v>
      </c>
      <c r="U762" s="388"/>
      <c r="V762" s="393"/>
    </row>
    <row r="763" spans="2:22" ht="15" customHeight="1">
      <c r="B763" s="366"/>
      <c r="C763" s="366"/>
      <c r="D763" s="432"/>
      <c r="E763" s="394" t="s">
        <v>291</v>
      </c>
      <c r="F763" s="370" t="s">
        <v>292</v>
      </c>
      <c r="G763" s="462"/>
      <c r="H763" s="463">
        <v>12</v>
      </c>
      <c r="I763" s="397"/>
      <c r="J763" s="464"/>
      <c r="K763" s="436"/>
      <c r="L763" s="437"/>
      <c r="M763" s="464"/>
      <c r="N763" s="436"/>
      <c r="O763" s="437"/>
      <c r="P763" s="464"/>
      <c r="Q763" s="436"/>
      <c r="R763" s="437"/>
      <c r="S763" s="395"/>
      <c r="T763" s="401"/>
      <c r="U763" s="397"/>
      <c r="V763" s="371" t="s">
        <v>368</v>
      </c>
    </row>
    <row r="764" spans="2:22" ht="15" customHeight="1">
      <c r="B764" s="366"/>
      <c r="C764" s="366"/>
      <c r="D764" s="442"/>
      <c r="E764" s="406" t="s">
        <v>293</v>
      </c>
      <c r="F764" s="407" t="s">
        <v>294</v>
      </c>
      <c r="G764" s="465"/>
      <c r="H764" s="409"/>
      <c r="I764" s="410"/>
      <c r="J764" s="466"/>
      <c r="K764" s="446"/>
      <c r="L764" s="447"/>
      <c r="M764" s="466"/>
      <c r="N764" s="446"/>
      <c r="O764" s="447"/>
      <c r="P764" s="466"/>
      <c r="Q764" s="446"/>
      <c r="R764" s="447"/>
      <c r="S764" s="408"/>
      <c r="T764" s="415"/>
      <c r="U764" s="410"/>
      <c r="V764" s="467" t="s">
        <v>369</v>
      </c>
    </row>
    <row r="765" spans="2:22" ht="15" customHeight="1">
      <c r="B765" s="366"/>
      <c r="C765" s="366"/>
      <c r="D765" s="458" t="s">
        <v>295</v>
      </c>
      <c r="E765" s="459" t="s">
        <v>370</v>
      </c>
      <c r="F765" s="70" t="s">
        <v>71</v>
      </c>
      <c r="G765" s="452"/>
      <c r="H765" s="453">
        <v>1</v>
      </c>
      <c r="I765" s="454"/>
      <c r="J765" s="455"/>
      <c r="K765" s="456"/>
      <c r="L765" s="457"/>
      <c r="M765" s="455"/>
      <c r="N765" s="456"/>
      <c r="O765" s="457"/>
      <c r="P765" s="455"/>
      <c r="Q765" s="456"/>
      <c r="R765" s="457"/>
      <c r="S765" s="452"/>
      <c r="T765" s="453">
        <v>1</v>
      </c>
      <c r="U765" s="454"/>
      <c r="V765" s="393" t="s">
        <v>277</v>
      </c>
    </row>
    <row r="766" spans="2:22" ht="15" customHeight="1">
      <c r="B766" s="366"/>
      <c r="C766" s="366"/>
      <c r="D766" s="458" t="s">
        <v>296</v>
      </c>
      <c r="E766" s="459" t="s">
        <v>371</v>
      </c>
      <c r="F766" s="70" t="s">
        <v>71</v>
      </c>
      <c r="G766" s="452"/>
      <c r="H766" s="453">
        <v>1</v>
      </c>
      <c r="I766" s="454"/>
      <c r="J766" s="455"/>
      <c r="K766" s="456"/>
      <c r="L766" s="457"/>
      <c r="M766" s="455"/>
      <c r="N766" s="456"/>
      <c r="O766" s="457"/>
      <c r="P766" s="455"/>
      <c r="Q766" s="456"/>
      <c r="R766" s="457"/>
      <c r="S766" s="452"/>
      <c r="T766" s="453">
        <v>1</v>
      </c>
      <c r="U766" s="454"/>
      <c r="V766" s="393" t="s">
        <v>277</v>
      </c>
    </row>
    <row r="767" spans="2:22" ht="15" customHeight="1">
      <c r="B767" s="366"/>
      <c r="C767" s="373"/>
      <c r="D767" s="458" t="s">
        <v>297</v>
      </c>
      <c r="E767" s="459" t="s">
        <v>298</v>
      </c>
      <c r="F767" s="70" t="s">
        <v>71</v>
      </c>
      <c r="G767" s="452"/>
      <c r="H767" s="453">
        <v>1</v>
      </c>
      <c r="I767" s="454"/>
      <c r="J767" s="455"/>
      <c r="K767" s="456"/>
      <c r="L767" s="457"/>
      <c r="M767" s="455"/>
      <c r="N767" s="456"/>
      <c r="O767" s="457"/>
      <c r="P767" s="455"/>
      <c r="Q767" s="456"/>
      <c r="R767" s="457"/>
      <c r="S767" s="452"/>
      <c r="T767" s="453">
        <v>1</v>
      </c>
      <c r="U767" s="454"/>
      <c r="V767" s="393" t="s">
        <v>277</v>
      </c>
    </row>
    <row r="768" spans="2:22" ht="15" customHeight="1">
      <c r="B768" s="468" t="s">
        <v>299</v>
      </c>
      <c r="C768" s="458" t="s">
        <v>300</v>
      </c>
      <c r="D768" s="458"/>
      <c r="E768" s="377"/>
      <c r="F768" s="70" t="s">
        <v>71</v>
      </c>
      <c r="G768" s="452"/>
      <c r="H768" s="453">
        <v>1</v>
      </c>
      <c r="I768" s="454"/>
      <c r="J768" s="452"/>
      <c r="K768" s="453">
        <v>1</v>
      </c>
      <c r="L768" s="454"/>
      <c r="M768" s="455"/>
      <c r="N768" s="456"/>
      <c r="O768" s="457"/>
      <c r="P768" s="452"/>
      <c r="Q768" s="453">
        <v>1</v>
      </c>
      <c r="R768" s="454"/>
      <c r="S768" s="452"/>
      <c r="T768" s="453">
        <v>1</v>
      </c>
      <c r="U768" s="454"/>
      <c r="V768" s="393"/>
    </row>
    <row r="769" spans="2:22" ht="15" customHeight="1">
      <c r="B769" s="469" t="s">
        <v>301</v>
      </c>
      <c r="C769" s="361"/>
      <c r="D769" s="470"/>
      <c r="E769" s="471"/>
      <c r="F769" s="85" t="s">
        <v>71</v>
      </c>
      <c r="G769" s="392"/>
      <c r="H769" s="387">
        <v>1</v>
      </c>
      <c r="I769" s="388"/>
      <c r="J769" s="472"/>
      <c r="K769" s="387">
        <v>1</v>
      </c>
      <c r="L769" s="473"/>
      <c r="M769" s="474"/>
      <c r="N769" s="475"/>
      <c r="O769" s="476"/>
      <c r="P769" s="472"/>
      <c r="Q769" s="387">
        <v>1</v>
      </c>
      <c r="R769" s="473"/>
      <c r="S769" s="472"/>
      <c r="T769" s="477">
        <v>1</v>
      </c>
      <c r="U769" s="473"/>
      <c r="V769" s="478"/>
    </row>
    <row r="770" spans="2:22" ht="15" customHeight="1">
      <c r="B770" s="479"/>
      <c r="C770" s="479"/>
      <c r="D770" s="480"/>
      <c r="E770" s="481" t="s">
        <v>302</v>
      </c>
      <c r="F770" s="80" t="s">
        <v>71</v>
      </c>
      <c r="G770" s="395"/>
      <c r="H770" s="440">
        <v>1</v>
      </c>
      <c r="I770" s="397"/>
      <c r="J770" s="395"/>
      <c r="K770" s="440">
        <v>1</v>
      </c>
      <c r="L770" s="397"/>
      <c r="M770" s="464"/>
      <c r="N770" s="436"/>
      <c r="O770" s="437"/>
      <c r="P770" s="395"/>
      <c r="Q770" s="440">
        <v>1</v>
      </c>
      <c r="R770" s="397"/>
      <c r="S770" s="395"/>
      <c r="T770" s="401"/>
      <c r="U770" s="397"/>
      <c r="V770" s="482" t="s">
        <v>277</v>
      </c>
    </row>
    <row r="771" spans="2:22" ht="15" customHeight="1">
      <c r="B771" s="483"/>
      <c r="C771" s="468"/>
      <c r="D771" s="484"/>
      <c r="E771" s="485" t="s">
        <v>303</v>
      </c>
      <c r="F771" s="92" t="s">
        <v>71</v>
      </c>
      <c r="G771" s="408"/>
      <c r="H771" s="449">
        <v>1</v>
      </c>
      <c r="I771" s="486"/>
      <c r="J771" s="408"/>
      <c r="K771" s="449">
        <v>1</v>
      </c>
      <c r="L771" s="486"/>
      <c r="M771" s="466"/>
      <c r="N771" s="436"/>
      <c r="O771" s="487"/>
      <c r="P771" s="408"/>
      <c r="Q771" s="449">
        <v>1</v>
      </c>
      <c r="R771" s="486"/>
      <c r="S771" s="408"/>
      <c r="T771" s="401"/>
      <c r="U771" s="486"/>
      <c r="V771" s="488" t="s">
        <v>277</v>
      </c>
    </row>
    <row r="772" spans="2:22" ht="15" customHeight="1">
      <c r="B772" s="427" t="s">
        <v>304</v>
      </c>
      <c r="C772" s="427" t="s">
        <v>305</v>
      </c>
      <c r="D772" s="469"/>
      <c r="E772" s="375"/>
      <c r="F772" s="85" t="s">
        <v>71</v>
      </c>
      <c r="G772" s="472"/>
      <c r="H772" s="477">
        <v>1</v>
      </c>
      <c r="I772" s="473"/>
      <c r="J772" s="472"/>
      <c r="K772" s="477">
        <v>1</v>
      </c>
      <c r="L772" s="473"/>
      <c r="M772" s="472"/>
      <c r="N772" s="477"/>
      <c r="O772" s="473"/>
      <c r="P772" s="472"/>
      <c r="Q772" s="477">
        <v>1</v>
      </c>
      <c r="R772" s="473"/>
      <c r="S772" s="472"/>
      <c r="T772" s="477">
        <v>1</v>
      </c>
      <c r="U772" s="473"/>
      <c r="V772" s="393"/>
    </row>
    <row r="773" spans="2:22" ht="15" customHeight="1">
      <c r="B773" s="366"/>
      <c r="C773" s="432"/>
      <c r="D773" s="427" t="s">
        <v>306</v>
      </c>
      <c r="E773" s="364"/>
      <c r="F773" s="75" t="s">
        <v>71</v>
      </c>
      <c r="G773" s="392"/>
      <c r="H773" s="387">
        <v>1</v>
      </c>
      <c r="I773" s="388"/>
      <c r="J773" s="429"/>
      <c r="K773" s="430"/>
      <c r="L773" s="431"/>
      <c r="M773" s="429"/>
      <c r="N773" s="430"/>
      <c r="O773" s="431"/>
      <c r="P773" s="429"/>
      <c r="Q773" s="430"/>
      <c r="R773" s="431"/>
      <c r="S773" s="392"/>
      <c r="T773" s="387">
        <v>1</v>
      </c>
      <c r="U773" s="388"/>
      <c r="V773" s="393"/>
    </row>
    <row r="774" spans="2:22" ht="15" customHeight="1">
      <c r="B774" s="366"/>
      <c r="C774" s="432"/>
      <c r="D774" s="432"/>
      <c r="E774" s="394" t="s">
        <v>307</v>
      </c>
      <c r="F774" s="370" t="s">
        <v>294</v>
      </c>
      <c r="G774" s="462"/>
      <c r="H774" s="396"/>
      <c r="I774" s="397"/>
      <c r="J774" s="464"/>
      <c r="K774" s="436"/>
      <c r="L774" s="437"/>
      <c r="M774" s="464"/>
      <c r="N774" s="436"/>
      <c r="O774" s="437"/>
      <c r="P774" s="464"/>
      <c r="Q774" s="436"/>
      <c r="R774" s="437"/>
      <c r="S774" s="395"/>
      <c r="T774" s="401"/>
      <c r="U774" s="397"/>
      <c r="V774" s="371" t="s">
        <v>372</v>
      </c>
    </row>
    <row r="775" spans="2:22" ht="15" customHeight="1">
      <c r="B775" s="366"/>
      <c r="C775" s="432"/>
      <c r="D775" s="432"/>
      <c r="E775" s="394" t="s">
        <v>308</v>
      </c>
      <c r="F775" s="370" t="s">
        <v>294</v>
      </c>
      <c r="G775" s="462"/>
      <c r="H775" s="396"/>
      <c r="I775" s="397"/>
      <c r="J775" s="464"/>
      <c r="K775" s="436"/>
      <c r="L775" s="437"/>
      <c r="M775" s="464"/>
      <c r="N775" s="436"/>
      <c r="O775" s="437"/>
      <c r="P775" s="464"/>
      <c r="Q775" s="436"/>
      <c r="R775" s="437"/>
      <c r="S775" s="395"/>
      <c r="T775" s="401"/>
      <c r="U775" s="397"/>
      <c r="V775" s="371" t="s">
        <v>372</v>
      </c>
    </row>
    <row r="776" spans="2:22" ht="15" customHeight="1">
      <c r="B776" s="366"/>
      <c r="C776" s="432"/>
      <c r="D776" s="432"/>
      <c r="E776" s="394" t="s">
        <v>309</v>
      </c>
      <c r="F776" s="370" t="s">
        <v>294</v>
      </c>
      <c r="G776" s="462"/>
      <c r="H776" s="396"/>
      <c r="I776" s="397"/>
      <c r="J776" s="464"/>
      <c r="K776" s="436"/>
      <c r="L776" s="437"/>
      <c r="M776" s="464"/>
      <c r="N776" s="436"/>
      <c r="O776" s="437"/>
      <c r="P776" s="464"/>
      <c r="Q776" s="436"/>
      <c r="R776" s="437"/>
      <c r="S776" s="395"/>
      <c r="T776" s="401"/>
      <c r="U776" s="397"/>
      <c r="V776" s="371" t="s">
        <v>372</v>
      </c>
    </row>
    <row r="777" spans="2:22" ht="15" customHeight="1">
      <c r="B777" s="366"/>
      <c r="C777" s="432"/>
      <c r="D777" s="432"/>
      <c r="E777" s="394" t="s">
        <v>310</v>
      </c>
      <c r="F777" s="370" t="s">
        <v>311</v>
      </c>
      <c r="G777" s="462"/>
      <c r="H777" s="396"/>
      <c r="I777" s="397"/>
      <c r="J777" s="464"/>
      <c r="K777" s="436"/>
      <c r="L777" s="437"/>
      <c r="M777" s="464"/>
      <c r="N777" s="436"/>
      <c r="O777" s="437"/>
      <c r="P777" s="464"/>
      <c r="Q777" s="436"/>
      <c r="R777" s="437"/>
      <c r="S777" s="395"/>
      <c r="T777" s="401"/>
      <c r="U777" s="397"/>
      <c r="V777" s="371" t="s">
        <v>372</v>
      </c>
    </row>
    <row r="778" spans="2:22" ht="15" customHeight="1">
      <c r="B778" s="366"/>
      <c r="C778" s="432"/>
      <c r="D778" s="432"/>
      <c r="E778" s="394" t="s">
        <v>312</v>
      </c>
      <c r="F778" s="370" t="s">
        <v>311</v>
      </c>
      <c r="G778" s="462"/>
      <c r="H778" s="396"/>
      <c r="I778" s="397"/>
      <c r="J778" s="464"/>
      <c r="K778" s="436"/>
      <c r="L778" s="437"/>
      <c r="M778" s="464"/>
      <c r="N778" s="436"/>
      <c r="O778" s="437"/>
      <c r="P778" s="464"/>
      <c r="Q778" s="436"/>
      <c r="R778" s="437"/>
      <c r="S778" s="395"/>
      <c r="T778" s="401"/>
      <c r="U778" s="397"/>
      <c r="V778" s="371" t="s">
        <v>372</v>
      </c>
    </row>
    <row r="779" spans="2:22" ht="15" customHeight="1">
      <c r="B779" s="366"/>
      <c r="C779" s="432"/>
      <c r="D779" s="432"/>
      <c r="E779" s="394" t="s">
        <v>313</v>
      </c>
      <c r="F779" s="370" t="s">
        <v>294</v>
      </c>
      <c r="G779" s="462"/>
      <c r="H779" s="396"/>
      <c r="I779" s="397"/>
      <c r="J779" s="464"/>
      <c r="K779" s="436"/>
      <c r="L779" s="437"/>
      <c r="M779" s="464"/>
      <c r="N779" s="436"/>
      <c r="O779" s="437"/>
      <c r="P779" s="464"/>
      <c r="Q779" s="436"/>
      <c r="R779" s="437"/>
      <c r="S779" s="395"/>
      <c r="T779" s="401"/>
      <c r="U779" s="397"/>
      <c r="V779" s="426" t="s">
        <v>369</v>
      </c>
    </row>
    <row r="780" spans="2:22" ht="15" customHeight="1">
      <c r="B780" s="366"/>
      <c r="C780" s="432"/>
      <c r="D780" s="432"/>
      <c r="E780" s="394" t="s">
        <v>314</v>
      </c>
      <c r="F780" s="370" t="s">
        <v>294</v>
      </c>
      <c r="G780" s="462"/>
      <c r="H780" s="396"/>
      <c r="I780" s="397"/>
      <c r="J780" s="464"/>
      <c r="K780" s="436"/>
      <c r="L780" s="437"/>
      <c r="M780" s="464"/>
      <c r="N780" s="436"/>
      <c r="O780" s="437"/>
      <c r="P780" s="464"/>
      <c r="Q780" s="436"/>
      <c r="R780" s="437"/>
      <c r="S780" s="395"/>
      <c r="T780" s="401"/>
      <c r="U780" s="397"/>
      <c r="V780" s="371" t="s">
        <v>373</v>
      </c>
    </row>
    <row r="781" spans="2:22" ht="15" customHeight="1">
      <c r="B781" s="366"/>
      <c r="C781" s="432"/>
      <c r="D781" s="442"/>
      <c r="E781" s="406" t="s">
        <v>315</v>
      </c>
      <c r="F781" s="407" t="s">
        <v>71</v>
      </c>
      <c r="G781" s="465"/>
      <c r="H781" s="453">
        <v>1</v>
      </c>
      <c r="I781" s="410"/>
      <c r="J781" s="466"/>
      <c r="K781" s="446"/>
      <c r="L781" s="447"/>
      <c r="M781" s="466"/>
      <c r="N781" s="446"/>
      <c r="O781" s="447"/>
      <c r="P781" s="466"/>
      <c r="Q781" s="446"/>
      <c r="R781" s="447"/>
      <c r="S781" s="408"/>
      <c r="T781" s="415"/>
      <c r="U781" s="410"/>
      <c r="V781" s="489" t="s">
        <v>374</v>
      </c>
    </row>
    <row r="782" spans="2:22" ht="15" customHeight="1">
      <c r="B782" s="366"/>
      <c r="C782" s="366"/>
      <c r="D782" s="427" t="s">
        <v>316</v>
      </c>
      <c r="E782" s="364"/>
      <c r="F782" s="365" t="s">
        <v>71</v>
      </c>
      <c r="G782" s="392"/>
      <c r="H782" s="387">
        <v>1</v>
      </c>
      <c r="I782" s="388"/>
      <c r="J782" s="429"/>
      <c r="K782" s="430"/>
      <c r="L782" s="431"/>
      <c r="M782" s="429"/>
      <c r="N782" s="430"/>
      <c r="O782" s="431"/>
      <c r="P782" s="429"/>
      <c r="Q782" s="430"/>
      <c r="R782" s="431"/>
      <c r="S782" s="392"/>
      <c r="T782" s="387">
        <v>1</v>
      </c>
      <c r="U782" s="388"/>
      <c r="V782" s="393"/>
    </row>
    <row r="783" spans="2:22" ht="15" customHeight="1">
      <c r="B783" s="366"/>
      <c r="C783" s="366"/>
      <c r="D783" s="432"/>
      <c r="E783" s="394" t="s">
        <v>317</v>
      </c>
      <c r="F783" s="434" t="s">
        <v>71</v>
      </c>
      <c r="G783" s="462"/>
      <c r="H783" s="440">
        <v>1</v>
      </c>
      <c r="I783" s="397"/>
      <c r="J783" s="464"/>
      <c r="K783" s="436"/>
      <c r="L783" s="437"/>
      <c r="M783" s="464"/>
      <c r="N783" s="436"/>
      <c r="O783" s="437"/>
      <c r="P783" s="464"/>
      <c r="Q783" s="436"/>
      <c r="R783" s="437"/>
      <c r="S783" s="395"/>
      <c r="T783" s="401"/>
      <c r="U783" s="397"/>
      <c r="V783" s="371" t="s">
        <v>375</v>
      </c>
    </row>
    <row r="784" spans="2:22" ht="15" customHeight="1">
      <c r="B784" s="366"/>
      <c r="C784" s="366"/>
      <c r="D784" s="432"/>
      <c r="E784" s="394" t="s">
        <v>318</v>
      </c>
      <c r="F784" s="434" t="s">
        <v>71</v>
      </c>
      <c r="G784" s="462"/>
      <c r="H784" s="440">
        <v>1</v>
      </c>
      <c r="I784" s="397"/>
      <c r="J784" s="464"/>
      <c r="K784" s="436"/>
      <c r="L784" s="437"/>
      <c r="M784" s="464"/>
      <c r="N784" s="436"/>
      <c r="O784" s="437"/>
      <c r="P784" s="464"/>
      <c r="Q784" s="436"/>
      <c r="R784" s="437"/>
      <c r="S784" s="395"/>
      <c r="T784" s="401"/>
      <c r="U784" s="397"/>
      <c r="V784" s="371" t="s">
        <v>375</v>
      </c>
    </row>
    <row r="785" spans="2:22" ht="15" customHeight="1">
      <c r="B785" s="366"/>
      <c r="C785" s="366"/>
      <c r="D785" s="432"/>
      <c r="E785" s="394" t="s">
        <v>319</v>
      </c>
      <c r="F785" s="434" t="s">
        <v>71</v>
      </c>
      <c r="G785" s="462"/>
      <c r="H785" s="440">
        <v>1</v>
      </c>
      <c r="I785" s="397"/>
      <c r="J785" s="464"/>
      <c r="K785" s="436"/>
      <c r="L785" s="437"/>
      <c r="M785" s="464"/>
      <c r="N785" s="436"/>
      <c r="O785" s="437"/>
      <c r="P785" s="464"/>
      <c r="Q785" s="436"/>
      <c r="R785" s="437"/>
      <c r="S785" s="395"/>
      <c r="T785" s="401"/>
      <c r="U785" s="397"/>
      <c r="V785" s="371" t="s">
        <v>375</v>
      </c>
    </row>
    <row r="786" spans="2:22" ht="15" customHeight="1">
      <c r="B786" s="366"/>
      <c r="C786" s="366"/>
      <c r="D786" s="432"/>
      <c r="E786" s="394" t="s">
        <v>320</v>
      </c>
      <c r="F786" s="434" t="s">
        <v>71</v>
      </c>
      <c r="G786" s="462"/>
      <c r="H786" s="440">
        <v>1</v>
      </c>
      <c r="I786" s="397"/>
      <c r="J786" s="464"/>
      <c r="K786" s="436"/>
      <c r="L786" s="437"/>
      <c r="M786" s="464"/>
      <c r="N786" s="436"/>
      <c r="O786" s="437"/>
      <c r="P786" s="464"/>
      <c r="Q786" s="436"/>
      <c r="R786" s="437"/>
      <c r="S786" s="395"/>
      <c r="T786" s="401"/>
      <c r="U786" s="397"/>
      <c r="V786" s="371" t="s">
        <v>375</v>
      </c>
    </row>
    <row r="787" spans="2:22" ht="15" customHeight="1">
      <c r="B787" s="366"/>
      <c r="C787" s="366"/>
      <c r="D787" s="432"/>
      <c r="E787" s="394" t="s">
        <v>321</v>
      </c>
      <c r="F787" s="434" t="s">
        <v>71</v>
      </c>
      <c r="G787" s="462"/>
      <c r="H787" s="440">
        <v>1</v>
      </c>
      <c r="I787" s="397"/>
      <c r="J787" s="464"/>
      <c r="K787" s="436"/>
      <c r="L787" s="437"/>
      <c r="M787" s="464"/>
      <c r="N787" s="436"/>
      <c r="O787" s="437"/>
      <c r="P787" s="464"/>
      <c r="Q787" s="436"/>
      <c r="R787" s="437"/>
      <c r="S787" s="395"/>
      <c r="T787" s="401"/>
      <c r="U787" s="397"/>
      <c r="V787" s="371" t="s">
        <v>375</v>
      </c>
    </row>
    <row r="788" spans="2:22" ht="15" customHeight="1">
      <c r="B788" s="366"/>
      <c r="C788" s="366"/>
      <c r="D788" s="432"/>
      <c r="E788" s="394" t="s">
        <v>322</v>
      </c>
      <c r="F788" s="434" t="s">
        <v>71</v>
      </c>
      <c r="G788" s="462"/>
      <c r="H788" s="440">
        <v>1</v>
      </c>
      <c r="I788" s="397"/>
      <c r="J788" s="464"/>
      <c r="K788" s="436"/>
      <c r="L788" s="437"/>
      <c r="M788" s="464"/>
      <c r="N788" s="436"/>
      <c r="O788" s="437"/>
      <c r="P788" s="464"/>
      <c r="Q788" s="436"/>
      <c r="R788" s="437"/>
      <c r="S788" s="395"/>
      <c r="T788" s="401"/>
      <c r="U788" s="397"/>
      <c r="V788" s="371" t="s">
        <v>375</v>
      </c>
    </row>
    <row r="789" spans="2:22" ht="15" customHeight="1">
      <c r="B789" s="366"/>
      <c r="C789" s="366"/>
      <c r="D789" s="432"/>
      <c r="E789" s="394" t="s">
        <v>323</v>
      </c>
      <c r="F789" s="434" t="s">
        <v>71</v>
      </c>
      <c r="G789" s="462"/>
      <c r="H789" s="440">
        <v>1</v>
      </c>
      <c r="I789" s="397"/>
      <c r="J789" s="464"/>
      <c r="K789" s="436"/>
      <c r="L789" s="437"/>
      <c r="M789" s="464"/>
      <c r="N789" s="436"/>
      <c r="O789" s="437"/>
      <c r="P789" s="464"/>
      <c r="Q789" s="436"/>
      <c r="R789" s="437"/>
      <c r="S789" s="395"/>
      <c r="T789" s="401"/>
      <c r="U789" s="397"/>
      <c r="V789" s="371" t="s">
        <v>375</v>
      </c>
    </row>
    <row r="790" spans="2:22" ht="15" customHeight="1">
      <c r="B790" s="366"/>
      <c r="C790" s="366"/>
      <c r="D790" s="432"/>
      <c r="E790" s="394" t="s">
        <v>324</v>
      </c>
      <c r="F790" s="434" t="s">
        <v>71</v>
      </c>
      <c r="G790" s="462"/>
      <c r="H790" s="440">
        <v>1</v>
      </c>
      <c r="I790" s="397"/>
      <c r="J790" s="464"/>
      <c r="K790" s="436"/>
      <c r="L790" s="437"/>
      <c r="M790" s="464"/>
      <c r="N790" s="436"/>
      <c r="O790" s="437"/>
      <c r="P790" s="464"/>
      <c r="Q790" s="436"/>
      <c r="R790" s="437"/>
      <c r="S790" s="395"/>
      <c r="T790" s="401"/>
      <c r="U790" s="397"/>
      <c r="V790" s="371" t="s">
        <v>375</v>
      </c>
    </row>
    <row r="791" spans="2:22" ht="15" customHeight="1">
      <c r="B791" s="366"/>
      <c r="C791" s="366"/>
      <c r="D791" s="432"/>
      <c r="E791" s="394" t="s">
        <v>325</v>
      </c>
      <c r="F791" s="434" t="s">
        <v>71</v>
      </c>
      <c r="G791" s="462"/>
      <c r="H791" s="440">
        <v>1</v>
      </c>
      <c r="I791" s="397"/>
      <c r="J791" s="464"/>
      <c r="K791" s="436"/>
      <c r="L791" s="437"/>
      <c r="M791" s="464"/>
      <c r="N791" s="436"/>
      <c r="O791" s="437"/>
      <c r="P791" s="464"/>
      <c r="Q791" s="436"/>
      <c r="R791" s="437"/>
      <c r="S791" s="395"/>
      <c r="T791" s="401"/>
      <c r="U791" s="397"/>
      <c r="V791" s="371" t="s">
        <v>375</v>
      </c>
    </row>
    <row r="792" spans="2:22" ht="15" customHeight="1">
      <c r="B792" s="366"/>
      <c r="C792" s="366"/>
      <c r="D792" s="432"/>
      <c r="E792" s="394" t="s">
        <v>326</v>
      </c>
      <c r="F792" s="434" t="s">
        <v>71</v>
      </c>
      <c r="G792" s="462"/>
      <c r="H792" s="440">
        <v>1</v>
      </c>
      <c r="I792" s="397"/>
      <c r="J792" s="464"/>
      <c r="K792" s="436"/>
      <c r="L792" s="437"/>
      <c r="M792" s="464"/>
      <c r="N792" s="436"/>
      <c r="O792" s="437"/>
      <c r="P792" s="464"/>
      <c r="Q792" s="436"/>
      <c r="R792" s="437"/>
      <c r="S792" s="395"/>
      <c r="T792" s="401"/>
      <c r="U792" s="397"/>
      <c r="V792" s="371" t="s">
        <v>375</v>
      </c>
    </row>
    <row r="793" spans="2:22" ht="15" customHeight="1">
      <c r="B793" s="366"/>
      <c r="C793" s="366"/>
      <c r="D793" s="432"/>
      <c r="E793" s="394" t="s">
        <v>327</v>
      </c>
      <c r="F793" s="434" t="s">
        <v>71</v>
      </c>
      <c r="G793" s="462"/>
      <c r="H793" s="440">
        <v>1</v>
      </c>
      <c r="I793" s="397"/>
      <c r="J793" s="464"/>
      <c r="K793" s="436"/>
      <c r="L793" s="437"/>
      <c r="M793" s="464"/>
      <c r="N793" s="436"/>
      <c r="O793" s="437"/>
      <c r="P793" s="464"/>
      <c r="Q793" s="436"/>
      <c r="R793" s="437"/>
      <c r="S793" s="395"/>
      <c r="T793" s="401"/>
      <c r="U793" s="397"/>
      <c r="V793" s="371" t="s">
        <v>375</v>
      </c>
    </row>
    <row r="794" spans="2:22" ht="15" customHeight="1">
      <c r="B794" s="366"/>
      <c r="C794" s="366"/>
      <c r="D794" s="432"/>
      <c r="E794" s="394" t="s">
        <v>328</v>
      </c>
      <c r="F794" s="434" t="s">
        <v>71</v>
      </c>
      <c r="G794" s="462"/>
      <c r="H794" s="440">
        <v>1</v>
      </c>
      <c r="I794" s="397"/>
      <c r="J794" s="464"/>
      <c r="K794" s="436"/>
      <c r="L794" s="437"/>
      <c r="M794" s="464"/>
      <c r="N794" s="436"/>
      <c r="O794" s="437"/>
      <c r="P794" s="464"/>
      <c r="Q794" s="436"/>
      <c r="R794" s="437"/>
      <c r="S794" s="395"/>
      <c r="T794" s="401"/>
      <c r="U794" s="397"/>
      <c r="V794" s="371" t="s">
        <v>375</v>
      </c>
    </row>
    <row r="795" spans="2:22" ht="15" customHeight="1">
      <c r="B795" s="366"/>
      <c r="C795" s="366"/>
      <c r="D795" s="432"/>
      <c r="E795" s="394" t="s">
        <v>329</v>
      </c>
      <c r="F795" s="434" t="s">
        <v>71</v>
      </c>
      <c r="G795" s="462"/>
      <c r="H795" s="440">
        <v>1</v>
      </c>
      <c r="I795" s="397"/>
      <c r="J795" s="464"/>
      <c r="K795" s="436"/>
      <c r="L795" s="437"/>
      <c r="M795" s="464"/>
      <c r="N795" s="436"/>
      <c r="O795" s="437"/>
      <c r="P795" s="464"/>
      <c r="Q795" s="436"/>
      <c r="R795" s="437"/>
      <c r="S795" s="395"/>
      <c r="T795" s="401"/>
      <c r="U795" s="397"/>
      <c r="V795" s="371" t="s">
        <v>375</v>
      </c>
    </row>
    <row r="796" spans="2:22" ht="15" customHeight="1">
      <c r="B796" s="366"/>
      <c r="C796" s="366"/>
      <c r="D796" s="432"/>
      <c r="E796" s="394" t="s">
        <v>330</v>
      </c>
      <c r="F796" s="434" t="s">
        <v>71</v>
      </c>
      <c r="G796" s="462"/>
      <c r="H796" s="440">
        <v>1</v>
      </c>
      <c r="I796" s="397"/>
      <c r="J796" s="464"/>
      <c r="K796" s="436"/>
      <c r="L796" s="437"/>
      <c r="M796" s="464"/>
      <c r="N796" s="436"/>
      <c r="O796" s="437"/>
      <c r="P796" s="464"/>
      <c r="Q796" s="436"/>
      <c r="R796" s="437"/>
      <c r="S796" s="395"/>
      <c r="T796" s="401"/>
      <c r="U796" s="397"/>
      <c r="V796" s="371" t="s">
        <v>375</v>
      </c>
    </row>
    <row r="797" spans="2:22" ht="15" customHeight="1">
      <c r="B797" s="366"/>
      <c r="C797" s="366"/>
      <c r="D797" s="432"/>
      <c r="E797" s="394" t="s">
        <v>331</v>
      </c>
      <c r="F797" s="434" t="s">
        <v>71</v>
      </c>
      <c r="G797" s="462"/>
      <c r="H797" s="440">
        <v>1</v>
      </c>
      <c r="I797" s="397"/>
      <c r="J797" s="464"/>
      <c r="K797" s="436"/>
      <c r="L797" s="437"/>
      <c r="M797" s="464"/>
      <c r="N797" s="436"/>
      <c r="O797" s="437"/>
      <c r="P797" s="464"/>
      <c r="Q797" s="436"/>
      <c r="R797" s="437"/>
      <c r="S797" s="395"/>
      <c r="T797" s="401"/>
      <c r="U797" s="397"/>
      <c r="V797" s="371" t="s">
        <v>375</v>
      </c>
    </row>
    <row r="798" spans="2:22" ht="15" customHeight="1">
      <c r="B798" s="366"/>
      <c r="C798" s="366"/>
      <c r="D798" s="432"/>
      <c r="E798" s="394" t="s">
        <v>332</v>
      </c>
      <c r="F798" s="434" t="s">
        <v>71</v>
      </c>
      <c r="G798" s="462"/>
      <c r="H798" s="440">
        <v>1</v>
      </c>
      <c r="I798" s="397"/>
      <c r="J798" s="464"/>
      <c r="K798" s="436"/>
      <c r="L798" s="437"/>
      <c r="M798" s="464"/>
      <c r="N798" s="436"/>
      <c r="O798" s="437"/>
      <c r="P798" s="464"/>
      <c r="Q798" s="436"/>
      <c r="R798" s="437"/>
      <c r="S798" s="395"/>
      <c r="T798" s="401"/>
      <c r="U798" s="397"/>
      <c r="V798" s="371" t="s">
        <v>375</v>
      </c>
    </row>
    <row r="799" spans="2:22" ht="15" customHeight="1">
      <c r="B799" s="366"/>
      <c r="C799" s="366"/>
      <c r="D799" s="432"/>
      <c r="E799" s="394" t="s">
        <v>333</v>
      </c>
      <c r="F799" s="434" t="s">
        <v>71</v>
      </c>
      <c r="G799" s="462"/>
      <c r="H799" s="440">
        <v>1</v>
      </c>
      <c r="I799" s="397"/>
      <c r="J799" s="464"/>
      <c r="K799" s="436"/>
      <c r="L799" s="437"/>
      <c r="M799" s="464"/>
      <c r="N799" s="436"/>
      <c r="O799" s="437"/>
      <c r="P799" s="464"/>
      <c r="Q799" s="436"/>
      <c r="R799" s="437"/>
      <c r="S799" s="395"/>
      <c r="T799" s="401"/>
      <c r="U799" s="397"/>
      <c r="V799" s="371" t="s">
        <v>375</v>
      </c>
    </row>
    <row r="800" spans="2:22" ht="15" customHeight="1">
      <c r="B800" s="366"/>
      <c r="C800" s="366"/>
      <c r="D800" s="432"/>
      <c r="E800" s="394" t="s">
        <v>334</v>
      </c>
      <c r="F800" s="434" t="s">
        <v>71</v>
      </c>
      <c r="G800" s="462"/>
      <c r="H800" s="440">
        <v>1</v>
      </c>
      <c r="I800" s="397"/>
      <c r="J800" s="464"/>
      <c r="K800" s="436"/>
      <c r="L800" s="437"/>
      <c r="M800" s="464"/>
      <c r="N800" s="436"/>
      <c r="O800" s="437"/>
      <c r="P800" s="464"/>
      <c r="Q800" s="436"/>
      <c r="R800" s="437"/>
      <c r="S800" s="395"/>
      <c r="T800" s="401"/>
      <c r="U800" s="397"/>
      <c r="V800" s="371" t="s">
        <v>375</v>
      </c>
    </row>
    <row r="801" spans="2:22" ht="15" customHeight="1">
      <c r="B801" s="366"/>
      <c r="C801" s="366"/>
      <c r="D801" s="432"/>
      <c r="E801" s="394" t="s">
        <v>335</v>
      </c>
      <c r="F801" s="434" t="s">
        <v>71</v>
      </c>
      <c r="G801" s="462"/>
      <c r="H801" s="440">
        <v>1</v>
      </c>
      <c r="I801" s="397"/>
      <c r="J801" s="464"/>
      <c r="K801" s="436"/>
      <c r="L801" s="437"/>
      <c r="M801" s="464"/>
      <c r="N801" s="436"/>
      <c r="O801" s="437"/>
      <c r="P801" s="464"/>
      <c r="Q801" s="436"/>
      <c r="R801" s="437"/>
      <c r="S801" s="395"/>
      <c r="T801" s="401"/>
      <c r="U801" s="397"/>
      <c r="V801" s="371" t="s">
        <v>375</v>
      </c>
    </row>
    <row r="802" spans="2:22" ht="15" customHeight="1">
      <c r="B802" s="366"/>
      <c r="C802" s="366"/>
      <c r="D802" s="432"/>
      <c r="E802" s="394" t="s">
        <v>336</v>
      </c>
      <c r="F802" s="434" t="s">
        <v>71</v>
      </c>
      <c r="G802" s="462"/>
      <c r="H802" s="440">
        <v>1</v>
      </c>
      <c r="I802" s="397"/>
      <c r="J802" s="464"/>
      <c r="K802" s="436"/>
      <c r="L802" s="437"/>
      <c r="M802" s="464"/>
      <c r="N802" s="436"/>
      <c r="O802" s="437"/>
      <c r="P802" s="464"/>
      <c r="Q802" s="436"/>
      <c r="R802" s="437"/>
      <c r="S802" s="395"/>
      <c r="T802" s="401"/>
      <c r="U802" s="397"/>
      <c r="V802" s="371" t="s">
        <v>375</v>
      </c>
    </row>
    <row r="803" spans="2:22" ht="15" customHeight="1">
      <c r="B803" s="366"/>
      <c r="C803" s="366"/>
      <c r="D803" s="432"/>
      <c r="E803" s="394" t="s">
        <v>337</v>
      </c>
      <c r="F803" s="434" t="s">
        <v>71</v>
      </c>
      <c r="G803" s="462"/>
      <c r="H803" s="440">
        <v>1</v>
      </c>
      <c r="I803" s="397"/>
      <c r="J803" s="464"/>
      <c r="K803" s="436"/>
      <c r="L803" s="437"/>
      <c r="M803" s="464"/>
      <c r="N803" s="436"/>
      <c r="O803" s="437"/>
      <c r="P803" s="464"/>
      <c r="Q803" s="436"/>
      <c r="R803" s="437"/>
      <c r="S803" s="395"/>
      <c r="T803" s="401"/>
      <c r="U803" s="397"/>
      <c r="V803" s="371" t="s">
        <v>375</v>
      </c>
    </row>
    <row r="804" spans="2:22" ht="15" customHeight="1">
      <c r="B804" s="366"/>
      <c r="C804" s="366"/>
      <c r="D804" s="432"/>
      <c r="E804" s="394" t="s">
        <v>338</v>
      </c>
      <c r="F804" s="434" t="s">
        <v>71</v>
      </c>
      <c r="G804" s="462"/>
      <c r="H804" s="440">
        <v>1</v>
      </c>
      <c r="I804" s="397"/>
      <c r="J804" s="464"/>
      <c r="K804" s="436"/>
      <c r="L804" s="437"/>
      <c r="M804" s="464"/>
      <c r="N804" s="436"/>
      <c r="O804" s="437"/>
      <c r="P804" s="464"/>
      <c r="Q804" s="436"/>
      <c r="R804" s="437"/>
      <c r="S804" s="395"/>
      <c r="T804" s="401"/>
      <c r="U804" s="397"/>
      <c r="V804" s="371" t="s">
        <v>375</v>
      </c>
    </row>
    <row r="805" spans="2:22" ht="15" customHeight="1">
      <c r="B805" s="366"/>
      <c r="C805" s="366"/>
      <c r="D805" s="432"/>
      <c r="E805" s="394" t="s">
        <v>339</v>
      </c>
      <c r="F805" s="434" t="s">
        <v>71</v>
      </c>
      <c r="G805" s="462"/>
      <c r="H805" s="440">
        <v>1</v>
      </c>
      <c r="I805" s="397"/>
      <c r="J805" s="464"/>
      <c r="K805" s="436"/>
      <c r="L805" s="437"/>
      <c r="M805" s="464"/>
      <c r="N805" s="436"/>
      <c r="O805" s="437"/>
      <c r="P805" s="464"/>
      <c r="Q805" s="436"/>
      <c r="R805" s="437"/>
      <c r="S805" s="395"/>
      <c r="T805" s="401"/>
      <c r="U805" s="397"/>
      <c r="V805" s="371" t="s">
        <v>375</v>
      </c>
    </row>
    <row r="806" spans="2:22" ht="15" customHeight="1">
      <c r="B806" s="366"/>
      <c r="C806" s="366"/>
      <c r="D806" s="701"/>
      <c r="E806" s="419" t="s">
        <v>340</v>
      </c>
      <c r="F806" s="702" t="s">
        <v>71</v>
      </c>
      <c r="G806" s="703"/>
      <c r="H806" s="704">
        <v>1</v>
      </c>
      <c r="I806" s="422"/>
      <c r="J806" s="705"/>
      <c r="K806" s="438"/>
      <c r="L806" s="706"/>
      <c r="M806" s="705"/>
      <c r="N806" s="438"/>
      <c r="O806" s="706"/>
      <c r="P806" s="705"/>
      <c r="Q806" s="438"/>
      <c r="R806" s="706"/>
      <c r="S806" s="707"/>
      <c r="T806" s="425"/>
      <c r="U806" s="422"/>
      <c r="V806" s="426" t="s">
        <v>375</v>
      </c>
    </row>
    <row r="807" spans="2:22" ht="15" customHeight="1">
      <c r="B807" s="366"/>
      <c r="C807" s="366"/>
      <c r="D807" s="442"/>
      <c r="E807" s="406"/>
      <c r="F807" s="444"/>
      <c r="G807" s="408"/>
      <c r="H807" s="449"/>
      <c r="I807" s="410"/>
      <c r="J807" s="408"/>
      <c r="K807" s="415"/>
      <c r="L807" s="410"/>
      <c r="M807" s="408"/>
      <c r="N807" s="415"/>
      <c r="O807" s="410"/>
      <c r="P807" s="408"/>
      <c r="Q807" s="415"/>
      <c r="R807" s="410"/>
      <c r="S807" s="408"/>
      <c r="T807" s="415"/>
      <c r="U807" s="410"/>
      <c r="V807" s="416"/>
    </row>
    <row r="808" spans="2:22" ht="15" customHeight="1">
      <c r="B808" s="366"/>
      <c r="C808" s="366"/>
      <c r="D808" s="427" t="s">
        <v>341</v>
      </c>
      <c r="E808" s="364"/>
      <c r="F808" s="365" t="s">
        <v>71</v>
      </c>
      <c r="G808" s="429"/>
      <c r="H808" s="430"/>
      <c r="I808" s="431"/>
      <c r="J808" s="429"/>
      <c r="K808" s="430"/>
      <c r="L808" s="431"/>
      <c r="M808" s="392"/>
      <c r="N808" s="387">
        <v>1</v>
      </c>
      <c r="O808" s="388"/>
      <c r="P808" s="429"/>
      <c r="Q808" s="430"/>
      <c r="R808" s="431"/>
      <c r="S808" s="392"/>
      <c r="T808" s="387">
        <v>1</v>
      </c>
      <c r="U808" s="388"/>
      <c r="V808" s="490"/>
    </row>
    <row r="809" spans="2:22" ht="15" customHeight="1">
      <c r="B809" s="366"/>
      <c r="C809" s="366"/>
      <c r="D809" s="432"/>
      <c r="E809" s="394" t="s">
        <v>342</v>
      </c>
      <c r="F809" s="434" t="s">
        <v>71</v>
      </c>
      <c r="G809" s="464"/>
      <c r="H809" s="436"/>
      <c r="I809" s="437"/>
      <c r="J809" s="464"/>
      <c r="K809" s="436"/>
      <c r="L809" s="437"/>
      <c r="M809" s="462"/>
      <c r="N809" s="440">
        <v>1</v>
      </c>
      <c r="O809" s="397"/>
      <c r="P809" s="464"/>
      <c r="Q809" s="436"/>
      <c r="R809" s="437"/>
      <c r="S809" s="395"/>
      <c r="T809" s="401"/>
      <c r="U809" s="397"/>
      <c r="V809" s="371" t="s">
        <v>375</v>
      </c>
    </row>
    <row r="810" spans="2:22" ht="15" customHeight="1">
      <c r="B810" s="366"/>
      <c r="C810" s="366"/>
      <c r="D810" s="432"/>
      <c r="E810" s="394" t="s">
        <v>343</v>
      </c>
      <c r="F810" s="434" t="s">
        <v>71</v>
      </c>
      <c r="G810" s="464"/>
      <c r="H810" s="436"/>
      <c r="I810" s="437"/>
      <c r="J810" s="464"/>
      <c r="K810" s="436"/>
      <c r="L810" s="437"/>
      <c r="M810" s="462"/>
      <c r="N810" s="440">
        <v>1</v>
      </c>
      <c r="O810" s="397"/>
      <c r="P810" s="464"/>
      <c r="Q810" s="436"/>
      <c r="R810" s="437"/>
      <c r="S810" s="395"/>
      <c r="T810" s="401"/>
      <c r="U810" s="397"/>
      <c r="V810" s="371" t="s">
        <v>375</v>
      </c>
    </row>
    <row r="811" spans="2:22" ht="15" customHeight="1">
      <c r="B811" s="366"/>
      <c r="C811" s="366"/>
      <c r="D811" s="432"/>
      <c r="E811" s="394" t="s">
        <v>344</v>
      </c>
      <c r="F811" s="434" t="s">
        <v>71</v>
      </c>
      <c r="G811" s="464"/>
      <c r="H811" s="436"/>
      <c r="I811" s="437"/>
      <c r="J811" s="464"/>
      <c r="K811" s="436"/>
      <c r="L811" s="437"/>
      <c r="M811" s="462"/>
      <c r="N811" s="440">
        <v>1</v>
      </c>
      <c r="O811" s="397"/>
      <c r="P811" s="464"/>
      <c r="Q811" s="436"/>
      <c r="R811" s="437"/>
      <c r="S811" s="395"/>
      <c r="T811" s="401"/>
      <c r="U811" s="397"/>
      <c r="V811" s="371" t="s">
        <v>375</v>
      </c>
    </row>
    <row r="812" spans="2:22" ht="15" customHeight="1">
      <c r="B812" s="366"/>
      <c r="C812" s="366"/>
      <c r="D812" s="432"/>
      <c r="E812" s="394" t="s">
        <v>345</v>
      </c>
      <c r="F812" s="434" t="s">
        <v>71</v>
      </c>
      <c r="G812" s="464"/>
      <c r="H812" s="436"/>
      <c r="I812" s="437"/>
      <c r="J812" s="464"/>
      <c r="K812" s="436"/>
      <c r="L812" s="437"/>
      <c r="M812" s="462"/>
      <c r="N812" s="440">
        <v>1</v>
      </c>
      <c r="O812" s="397"/>
      <c r="P812" s="464"/>
      <c r="Q812" s="436"/>
      <c r="R812" s="437"/>
      <c r="S812" s="395"/>
      <c r="T812" s="401"/>
      <c r="U812" s="397"/>
      <c r="V812" s="371" t="s">
        <v>375</v>
      </c>
    </row>
    <row r="813" spans="2:22" ht="15" customHeight="1">
      <c r="B813" s="366"/>
      <c r="C813" s="366"/>
      <c r="D813" s="432"/>
      <c r="E813" s="394" t="s">
        <v>346</v>
      </c>
      <c r="F813" s="434" t="s">
        <v>71</v>
      </c>
      <c r="G813" s="464"/>
      <c r="H813" s="436"/>
      <c r="I813" s="437"/>
      <c r="J813" s="464"/>
      <c r="K813" s="436"/>
      <c r="L813" s="437"/>
      <c r="M813" s="462"/>
      <c r="N813" s="440">
        <v>1</v>
      </c>
      <c r="O813" s="397"/>
      <c r="P813" s="464"/>
      <c r="Q813" s="436"/>
      <c r="R813" s="437"/>
      <c r="S813" s="395"/>
      <c r="T813" s="401"/>
      <c r="U813" s="397"/>
      <c r="V813" s="371" t="s">
        <v>375</v>
      </c>
    </row>
    <row r="814" spans="2:22" ht="15" customHeight="1">
      <c r="B814" s="366"/>
      <c r="C814" s="366"/>
      <c r="D814" s="432"/>
      <c r="E814" s="394" t="s">
        <v>347</v>
      </c>
      <c r="F814" s="434" t="s">
        <v>71</v>
      </c>
      <c r="G814" s="464"/>
      <c r="H814" s="436"/>
      <c r="I814" s="437"/>
      <c r="J814" s="464"/>
      <c r="K814" s="436"/>
      <c r="L814" s="437"/>
      <c r="M814" s="462"/>
      <c r="N814" s="440">
        <v>1</v>
      </c>
      <c r="O814" s="397"/>
      <c r="P814" s="464"/>
      <c r="Q814" s="436"/>
      <c r="R814" s="437"/>
      <c r="S814" s="395"/>
      <c r="T814" s="401"/>
      <c r="U814" s="397"/>
      <c r="V814" s="371" t="s">
        <v>375</v>
      </c>
    </row>
    <row r="815" spans="2:22" ht="15" customHeight="1">
      <c r="B815" s="373"/>
      <c r="C815" s="373"/>
      <c r="D815" s="701"/>
      <c r="E815" s="419" t="s">
        <v>348</v>
      </c>
      <c r="F815" s="702" t="s">
        <v>71</v>
      </c>
      <c r="G815" s="705"/>
      <c r="H815" s="438"/>
      <c r="I815" s="706"/>
      <c r="J815" s="705"/>
      <c r="K815" s="438"/>
      <c r="L815" s="706"/>
      <c r="M815" s="703"/>
      <c r="N815" s="704">
        <v>1</v>
      </c>
      <c r="O815" s="422"/>
      <c r="P815" s="705"/>
      <c r="Q815" s="438"/>
      <c r="R815" s="706"/>
      <c r="S815" s="707"/>
      <c r="T815" s="425"/>
      <c r="U815" s="422"/>
      <c r="V815" s="426" t="s">
        <v>375</v>
      </c>
    </row>
    <row r="816" spans="2:22" ht="15" customHeight="1">
      <c r="B816" s="468"/>
      <c r="C816" s="468"/>
      <c r="D816" s="442"/>
      <c r="E816" s="406"/>
      <c r="F816" s="444"/>
      <c r="G816" s="408"/>
      <c r="H816" s="415"/>
      <c r="I816" s="410"/>
      <c r="J816" s="408"/>
      <c r="K816" s="415"/>
      <c r="L816" s="410"/>
      <c r="M816" s="408"/>
      <c r="N816" s="449"/>
      <c r="O816" s="410"/>
      <c r="P816" s="408"/>
      <c r="Q816" s="415"/>
      <c r="R816" s="410"/>
      <c r="S816" s="408"/>
      <c r="T816" s="415"/>
      <c r="U816" s="410"/>
      <c r="V816" s="416"/>
    </row>
    <row r="817" spans="2:22" ht="15" customHeight="1">
      <c r="B817" s="458" t="s">
        <v>349</v>
      </c>
      <c r="C817" s="458" t="s">
        <v>350</v>
      </c>
      <c r="D817" s="458"/>
      <c r="E817" s="377"/>
      <c r="F817" s="382" t="s">
        <v>71</v>
      </c>
      <c r="G817" s="452"/>
      <c r="H817" s="453">
        <v>1</v>
      </c>
      <c r="I817" s="454"/>
      <c r="J817" s="452"/>
      <c r="K817" s="453">
        <v>1</v>
      </c>
      <c r="L817" s="454"/>
      <c r="M817" s="452"/>
      <c r="N817" s="453">
        <v>1</v>
      </c>
      <c r="O817" s="454"/>
      <c r="P817" s="452"/>
      <c r="Q817" s="453">
        <v>1</v>
      </c>
      <c r="R817" s="454"/>
      <c r="S817" s="452"/>
      <c r="T817" s="453">
        <v>1</v>
      </c>
      <c r="U817" s="454"/>
      <c r="V817" s="393"/>
    </row>
    <row r="818" spans="2:22" ht="15" customHeight="1">
      <c r="B818" s="493" t="s">
        <v>529</v>
      </c>
      <c r="C818" s="458"/>
      <c r="D818" s="491"/>
      <c r="E818" s="492"/>
      <c r="F818" s="382" t="s">
        <v>71</v>
      </c>
      <c r="G818" s="452"/>
      <c r="H818" s="453">
        <v>1</v>
      </c>
      <c r="I818" s="454"/>
      <c r="J818" s="452"/>
      <c r="K818" s="453">
        <v>1</v>
      </c>
      <c r="L818" s="454"/>
      <c r="M818" s="452"/>
      <c r="N818" s="453">
        <v>1</v>
      </c>
      <c r="O818" s="454"/>
      <c r="P818" s="452"/>
      <c r="Q818" s="453">
        <v>1</v>
      </c>
      <c r="R818" s="454"/>
      <c r="S818" s="452"/>
      <c r="T818" s="453">
        <v>1</v>
      </c>
      <c r="U818" s="454"/>
      <c r="V818" s="493"/>
    </row>
    <row r="819" spans="2:22" ht="15" customHeight="1">
      <c r="B819" s="458" t="s">
        <v>351</v>
      </c>
      <c r="C819" s="458"/>
      <c r="D819" s="491"/>
      <c r="E819" s="377"/>
      <c r="F819" s="70" t="s">
        <v>71</v>
      </c>
      <c r="G819" s="452"/>
      <c r="H819" s="453">
        <v>1</v>
      </c>
      <c r="I819" s="454"/>
      <c r="J819" s="452"/>
      <c r="K819" s="453">
        <v>1</v>
      </c>
      <c r="L819" s="454"/>
      <c r="M819" s="452"/>
      <c r="N819" s="453">
        <v>1</v>
      </c>
      <c r="O819" s="454"/>
      <c r="P819" s="452"/>
      <c r="Q819" s="453">
        <v>1</v>
      </c>
      <c r="R819" s="454"/>
      <c r="S819" s="452"/>
      <c r="T819" s="453">
        <v>1</v>
      </c>
      <c r="U819" s="454"/>
      <c r="V819" s="494"/>
    </row>
    <row r="820" spans="2:22" ht="15" customHeight="1">
      <c r="B820" s="40" t="s">
        <v>431</v>
      </c>
    </row>
    <row r="821" spans="2:22" ht="15" customHeight="1">
      <c r="B821" s="40" t="s">
        <v>432</v>
      </c>
    </row>
    <row r="822" spans="2:22" ht="15" customHeight="1">
      <c r="B822" s="40" t="s">
        <v>1019</v>
      </c>
    </row>
    <row r="823" spans="2:22" ht="15" customHeight="1">
      <c r="B823" s="40" t="s">
        <v>998</v>
      </c>
    </row>
    <row r="824" spans="2:22" ht="15" customHeight="1">
      <c r="B824" s="40" t="s">
        <v>996</v>
      </c>
    </row>
    <row r="825" spans="2:22" s="506" customFormat="1" ht="15" customHeight="1">
      <c r="V825" s="507" t="s">
        <v>776</v>
      </c>
    </row>
    <row r="826" spans="2:22" s="506" customFormat="1" ht="15" customHeight="1">
      <c r="B826" s="356" t="s">
        <v>778</v>
      </c>
      <c r="C826" s="508"/>
      <c r="D826" s="508"/>
      <c r="E826" s="508"/>
      <c r="F826" s="508"/>
      <c r="G826" s="508"/>
      <c r="H826" s="508"/>
      <c r="I826" s="508"/>
      <c r="J826" s="508"/>
      <c r="K826" s="508"/>
      <c r="L826" s="508"/>
      <c r="M826" s="508"/>
      <c r="N826" s="508"/>
      <c r="O826" s="508"/>
      <c r="P826" s="508"/>
      <c r="Q826" s="508"/>
      <c r="R826" s="508"/>
      <c r="S826" s="508"/>
      <c r="T826" s="508"/>
      <c r="U826" s="508"/>
      <c r="V826" s="509"/>
    </row>
    <row r="827" spans="2:22" ht="15" customHeight="1">
      <c r="B827" s="64"/>
      <c r="C827" s="358"/>
      <c r="D827" s="358"/>
      <c r="E827" s="358"/>
      <c r="F827" s="310"/>
      <c r="G827" s="64"/>
      <c r="H827" s="379"/>
      <c r="I827" s="64"/>
      <c r="J827" s="64"/>
      <c r="K827" s="379"/>
      <c r="L827" s="64"/>
      <c r="M827" s="64"/>
      <c r="N827" s="379"/>
      <c r="O827" s="64"/>
      <c r="P827" s="64"/>
      <c r="Q827" s="379"/>
      <c r="R827" s="64"/>
      <c r="S827" s="64"/>
      <c r="T827" s="379"/>
      <c r="U827" s="64"/>
      <c r="V827" s="120"/>
    </row>
    <row r="828" spans="2:22" ht="15" customHeight="1">
      <c r="B828" s="568" t="s">
        <v>526</v>
      </c>
      <c r="C828" s="359"/>
      <c r="D828" s="359"/>
      <c r="E828" s="359"/>
      <c r="F828" s="327"/>
      <c r="G828" s="380"/>
      <c r="H828" s="381"/>
      <c r="I828" s="380"/>
      <c r="J828" s="380"/>
      <c r="K828" s="381"/>
      <c r="L828" s="380"/>
      <c r="M828" s="380"/>
      <c r="N828" s="381"/>
      <c r="O828" s="380"/>
      <c r="P828" s="380"/>
      <c r="Q828" s="381"/>
      <c r="R828" s="380"/>
      <c r="S828" s="380"/>
      <c r="T828" s="381"/>
      <c r="U828" s="380"/>
      <c r="V828" s="120"/>
    </row>
    <row r="829" spans="2:22" ht="15" customHeight="1">
      <c r="B829" s="776" t="s">
        <v>101</v>
      </c>
      <c r="C829" s="840" t="s">
        <v>263</v>
      </c>
      <c r="D829" s="840" t="s">
        <v>264</v>
      </c>
      <c r="E829" s="840" t="s">
        <v>265</v>
      </c>
      <c r="F829" s="776" t="s">
        <v>74</v>
      </c>
      <c r="G829" s="836" t="s">
        <v>528</v>
      </c>
      <c r="H829" s="837"/>
      <c r="I829" s="837"/>
      <c r="J829" s="837"/>
      <c r="K829" s="837"/>
      <c r="L829" s="837"/>
      <c r="M829" s="837"/>
      <c r="N829" s="837"/>
      <c r="O829" s="837"/>
      <c r="P829" s="837"/>
      <c r="Q829" s="837"/>
      <c r="R829" s="837"/>
      <c r="S829" s="837"/>
      <c r="T829" s="837"/>
      <c r="U829" s="838"/>
      <c r="V829" s="735" t="s">
        <v>78</v>
      </c>
    </row>
    <row r="830" spans="2:22" ht="15" customHeight="1">
      <c r="B830" s="776"/>
      <c r="C830" s="840"/>
      <c r="D830" s="840"/>
      <c r="E830" s="840"/>
      <c r="F830" s="776"/>
      <c r="G830" s="839" t="s">
        <v>362</v>
      </c>
      <c r="H830" s="839"/>
      <c r="I830" s="839"/>
      <c r="J830" s="839" t="s">
        <v>363</v>
      </c>
      <c r="K830" s="839"/>
      <c r="L830" s="839"/>
      <c r="M830" s="839" t="s">
        <v>364</v>
      </c>
      <c r="N830" s="839"/>
      <c r="O830" s="839"/>
      <c r="P830" s="839" t="s">
        <v>365</v>
      </c>
      <c r="Q830" s="839"/>
      <c r="R830" s="839"/>
      <c r="S830" s="836" t="s">
        <v>79</v>
      </c>
      <c r="T830" s="837"/>
      <c r="U830" s="838"/>
      <c r="V830" s="735"/>
    </row>
    <row r="831" spans="2:22" ht="15" customHeight="1">
      <c r="B831" s="777"/>
      <c r="C831" s="841"/>
      <c r="D831" s="841"/>
      <c r="E831" s="841"/>
      <c r="F831" s="777"/>
      <c r="G831" s="383" t="s">
        <v>76</v>
      </c>
      <c r="H831" s="384" t="s">
        <v>75</v>
      </c>
      <c r="I831" s="385" t="s">
        <v>77</v>
      </c>
      <c r="J831" s="383" t="s">
        <v>76</v>
      </c>
      <c r="K831" s="384" t="s">
        <v>75</v>
      </c>
      <c r="L831" s="385" t="s">
        <v>77</v>
      </c>
      <c r="M831" s="383" t="s">
        <v>76</v>
      </c>
      <c r="N831" s="384" t="s">
        <v>75</v>
      </c>
      <c r="O831" s="385" t="s">
        <v>77</v>
      </c>
      <c r="P831" s="383" t="s">
        <v>76</v>
      </c>
      <c r="Q831" s="384" t="s">
        <v>75</v>
      </c>
      <c r="R831" s="385" t="s">
        <v>77</v>
      </c>
      <c r="S831" s="383" t="s">
        <v>76</v>
      </c>
      <c r="T831" s="384" t="s">
        <v>75</v>
      </c>
      <c r="U831" s="385" t="s">
        <v>77</v>
      </c>
      <c r="V831" s="735"/>
    </row>
    <row r="832" spans="2:22" ht="15" customHeight="1">
      <c r="B832" s="361" t="s">
        <v>266</v>
      </c>
      <c r="C832" s="362" t="s">
        <v>267</v>
      </c>
      <c r="D832" s="378" t="s">
        <v>268</v>
      </c>
      <c r="E832" s="364"/>
      <c r="F832" s="365" t="s">
        <v>71</v>
      </c>
      <c r="G832" s="386"/>
      <c r="H832" s="387">
        <v>1</v>
      </c>
      <c r="I832" s="388"/>
      <c r="J832" s="389"/>
      <c r="K832" s="390"/>
      <c r="L832" s="391"/>
      <c r="M832" s="389"/>
      <c r="N832" s="390"/>
      <c r="O832" s="391"/>
      <c r="P832" s="389"/>
      <c r="Q832" s="390"/>
      <c r="R832" s="391"/>
      <c r="S832" s="392"/>
      <c r="T832" s="387">
        <v>1</v>
      </c>
      <c r="U832" s="388"/>
      <c r="V832" s="393"/>
    </row>
    <row r="833" spans="2:22" ht="15" customHeight="1">
      <c r="B833" s="366"/>
      <c r="C833" s="367"/>
      <c r="D833" s="368"/>
      <c r="E833" s="394" t="s">
        <v>269</v>
      </c>
      <c r="F833" s="370" t="s">
        <v>270</v>
      </c>
      <c r="G833" s="395">
        <v>24900</v>
      </c>
      <c r="H833" s="396"/>
      <c r="I833" s="397"/>
      <c r="J833" s="398"/>
      <c r="K833" s="399"/>
      <c r="L833" s="400"/>
      <c r="M833" s="398"/>
      <c r="N833" s="399"/>
      <c r="O833" s="400"/>
      <c r="P833" s="398"/>
      <c r="Q833" s="399"/>
      <c r="R833" s="400"/>
      <c r="S833" s="395"/>
      <c r="T833" s="401"/>
      <c r="U833" s="397"/>
      <c r="V833" s="371" t="s">
        <v>271</v>
      </c>
    </row>
    <row r="834" spans="2:22" ht="15" customHeight="1">
      <c r="B834" s="366"/>
      <c r="C834" s="367"/>
      <c r="D834" s="368"/>
      <c r="E834" s="394" t="s">
        <v>272</v>
      </c>
      <c r="F834" s="370" t="s">
        <v>270</v>
      </c>
      <c r="G834" s="395">
        <v>23500</v>
      </c>
      <c r="H834" s="396"/>
      <c r="I834" s="397"/>
      <c r="J834" s="398"/>
      <c r="K834" s="399"/>
      <c r="L834" s="400"/>
      <c r="M834" s="398"/>
      <c r="N834" s="399"/>
      <c r="O834" s="400"/>
      <c r="P834" s="398"/>
      <c r="Q834" s="399"/>
      <c r="R834" s="400"/>
      <c r="S834" s="395"/>
      <c r="T834" s="401"/>
      <c r="U834" s="397"/>
      <c r="V834" s="371" t="s">
        <v>271</v>
      </c>
    </row>
    <row r="835" spans="2:22" ht="15" customHeight="1">
      <c r="B835" s="366"/>
      <c r="C835" s="367"/>
      <c r="D835" s="368"/>
      <c r="E835" s="394" t="s">
        <v>273</v>
      </c>
      <c r="F835" s="370" t="s">
        <v>270</v>
      </c>
      <c r="G835" s="395">
        <v>20800</v>
      </c>
      <c r="H835" s="396"/>
      <c r="I835" s="397"/>
      <c r="J835" s="398"/>
      <c r="K835" s="399"/>
      <c r="L835" s="400"/>
      <c r="M835" s="398"/>
      <c r="N835" s="399"/>
      <c r="O835" s="400"/>
      <c r="P835" s="398"/>
      <c r="Q835" s="399"/>
      <c r="R835" s="400"/>
      <c r="S835" s="395"/>
      <c r="T835" s="401"/>
      <c r="U835" s="397"/>
      <c r="V835" s="371" t="s">
        <v>271</v>
      </c>
    </row>
    <row r="836" spans="2:22" ht="15" customHeight="1">
      <c r="B836" s="366"/>
      <c r="C836" s="367"/>
      <c r="D836" s="368"/>
      <c r="E836" s="394" t="s">
        <v>274</v>
      </c>
      <c r="F836" s="370" t="s">
        <v>270</v>
      </c>
      <c r="G836" s="395">
        <v>19900</v>
      </c>
      <c r="H836" s="396"/>
      <c r="I836" s="397"/>
      <c r="J836" s="398"/>
      <c r="K836" s="399"/>
      <c r="L836" s="400"/>
      <c r="M836" s="398"/>
      <c r="N836" s="399"/>
      <c r="O836" s="400"/>
      <c r="P836" s="398"/>
      <c r="Q836" s="399"/>
      <c r="R836" s="400"/>
      <c r="S836" s="395"/>
      <c r="T836" s="401"/>
      <c r="U836" s="397"/>
      <c r="V836" s="371" t="s">
        <v>271</v>
      </c>
    </row>
    <row r="837" spans="2:22" ht="15" customHeight="1">
      <c r="B837" s="366"/>
      <c r="C837" s="367"/>
      <c r="D837" s="368"/>
      <c r="E837" s="394" t="s">
        <v>275</v>
      </c>
      <c r="F837" s="370" t="s">
        <v>270</v>
      </c>
      <c r="G837" s="395">
        <v>17200</v>
      </c>
      <c r="H837" s="396"/>
      <c r="I837" s="397"/>
      <c r="J837" s="398"/>
      <c r="K837" s="399"/>
      <c r="L837" s="400"/>
      <c r="M837" s="398"/>
      <c r="N837" s="399"/>
      <c r="O837" s="400"/>
      <c r="P837" s="398"/>
      <c r="Q837" s="399"/>
      <c r="R837" s="400"/>
      <c r="S837" s="395"/>
      <c r="T837" s="401"/>
      <c r="U837" s="397"/>
      <c r="V837" s="371" t="s">
        <v>271</v>
      </c>
    </row>
    <row r="838" spans="2:22" ht="15" customHeight="1">
      <c r="B838" s="366"/>
      <c r="C838" s="367"/>
      <c r="D838" s="368"/>
      <c r="E838" s="394" t="s">
        <v>276</v>
      </c>
      <c r="F838" s="370" t="s">
        <v>270</v>
      </c>
      <c r="G838" s="395">
        <f>ROUNDDOWN(G833*(1+0.095*0.25*7*8/24),-2)</f>
        <v>26200</v>
      </c>
      <c r="H838" s="396"/>
      <c r="I838" s="397"/>
      <c r="J838" s="398"/>
      <c r="K838" s="399"/>
      <c r="L838" s="400"/>
      <c r="M838" s="398"/>
      <c r="N838" s="399"/>
      <c r="O838" s="400"/>
      <c r="P838" s="398"/>
      <c r="Q838" s="399"/>
      <c r="R838" s="400"/>
      <c r="S838" s="395"/>
      <c r="T838" s="401"/>
      <c r="U838" s="397"/>
      <c r="V838" s="371" t="s">
        <v>366</v>
      </c>
    </row>
    <row r="839" spans="2:22" ht="15" customHeight="1">
      <c r="B839" s="366"/>
      <c r="C839" s="367"/>
      <c r="D839" s="368"/>
      <c r="E839" s="394" t="s">
        <v>278</v>
      </c>
      <c r="F839" s="370" t="s">
        <v>270</v>
      </c>
      <c r="G839" s="395">
        <f>ROUNDDOWN(G834*(1+0.098*0.25*7*8/24),-2)</f>
        <v>24800</v>
      </c>
      <c r="H839" s="396"/>
      <c r="I839" s="397"/>
      <c r="J839" s="398"/>
      <c r="K839" s="399"/>
      <c r="L839" s="400"/>
      <c r="M839" s="398"/>
      <c r="N839" s="399"/>
      <c r="O839" s="400"/>
      <c r="P839" s="398"/>
      <c r="Q839" s="399"/>
      <c r="R839" s="400"/>
      <c r="S839" s="395"/>
      <c r="T839" s="401"/>
      <c r="U839" s="397"/>
      <c r="V839" s="371" t="s">
        <v>366</v>
      </c>
    </row>
    <row r="840" spans="2:22" ht="15" customHeight="1">
      <c r="B840" s="366"/>
      <c r="C840" s="367"/>
      <c r="D840" s="368"/>
      <c r="E840" s="394" t="s">
        <v>279</v>
      </c>
      <c r="F840" s="370" t="s">
        <v>270</v>
      </c>
      <c r="G840" s="395">
        <f>ROUNDDOWN(G835*(1+0.092*0.25*7*8/24),-2)</f>
        <v>21900</v>
      </c>
      <c r="H840" s="396"/>
      <c r="I840" s="397"/>
      <c r="J840" s="398"/>
      <c r="K840" s="399"/>
      <c r="L840" s="400"/>
      <c r="M840" s="398"/>
      <c r="N840" s="399"/>
      <c r="O840" s="400"/>
      <c r="P840" s="398"/>
      <c r="Q840" s="399"/>
      <c r="R840" s="400"/>
      <c r="S840" s="395"/>
      <c r="T840" s="401"/>
      <c r="U840" s="397"/>
      <c r="V840" s="371" t="s">
        <v>366</v>
      </c>
    </row>
    <row r="841" spans="2:22" ht="15" customHeight="1">
      <c r="B841" s="366"/>
      <c r="C841" s="367"/>
      <c r="D841" s="368"/>
      <c r="E841" s="394" t="s">
        <v>280</v>
      </c>
      <c r="F841" s="370" t="s">
        <v>270</v>
      </c>
      <c r="G841" s="395">
        <f>ROUNDDOWN(G836*(1+0.099*0.25*7*8/24),-2)</f>
        <v>21000</v>
      </c>
      <c r="H841" s="396"/>
      <c r="I841" s="397"/>
      <c r="J841" s="398"/>
      <c r="K841" s="399"/>
      <c r="L841" s="400"/>
      <c r="M841" s="398"/>
      <c r="N841" s="399"/>
      <c r="O841" s="400"/>
      <c r="P841" s="398"/>
      <c r="Q841" s="399"/>
      <c r="R841" s="400"/>
      <c r="S841" s="395"/>
      <c r="T841" s="401"/>
      <c r="U841" s="397"/>
      <c r="V841" s="371" t="s">
        <v>366</v>
      </c>
    </row>
    <row r="842" spans="2:22" ht="15" customHeight="1">
      <c r="B842" s="373"/>
      <c r="C842" s="404"/>
      <c r="D842" s="405"/>
      <c r="E842" s="406" t="s">
        <v>281</v>
      </c>
      <c r="F842" s="407" t="s">
        <v>270</v>
      </c>
      <c r="G842" s="408">
        <f>ROUNDDOWN(G837*(1+0.103*0.25*7*8/24),-2)</f>
        <v>18200</v>
      </c>
      <c r="H842" s="409"/>
      <c r="I842" s="410"/>
      <c r="J842" s="411"/>
      <c r="K842" s="412"/>
      <c r="L842" s="413"/>
      <c r="M842" s="411"/>
      <c r="N842" s="412"/>
      <c r="O842" s="413"/>
      <c r="P842" s="411"/>
      <c r="Q842" s="412"/>
      <c r="R842" s="413"/>
      <c r="S842" s="414"/>
      <c r="T842" s="415"/>
      <c r="U842" s="410"/>
      <c r="V842" s="416" t="s">
        <v>366</v>
      </c>
    </row>
    <row r="843" spans="2:22" ht="15" customHeight="1">
      <c r="B843" s="366"/>
      <c r="C843" s="366"/>
      <c r="D843" s="378" t="s">
        <v>282</v>
      </c>
      <c r="E843" s="364"/>
      <c r="F843" s="365" t="s">
        <v>71</v>
      </c>
      <c r="G843" s="386"/>
      <c r="H843" s="387">
        <v>1</v>
      </c>
      <c r="I843" s="388"/>
      <c r="J843" s="389"/>
      <c r="K843" s="390"/>
      <c r="L843" s="391"/>
      <c r="M843" s="389"/>
      <c r="N843" s="390"/>
      <c r="O843" s="391"/>
      <c r="P843" s="389"/>
      <c r="Q843" s="390"/>
      <c r="R843" s="391"/>
      <c r="S843" s="392"/>
      <c r="T843" s="387">
        <v>1</v>
      </c>
      <c r="U843" s="388"/>
      <c r="V843" s="393"/>
    </row>
    <row r="844" spans="2:22" ht="15" customHeight="1">
      <c r="B844" s="366"/>
      <c r="C844" s="366"/>
      <c r="D844" s="368"/>
      <c r="E844" s="394" t="s">
        <v>269</v>
      </c>
      <c r="F844" s="370" t="s">
        <v>270</v>
      </c>
      <c r="G844" s="395">
        <v>24900</v>
      </c>
      <c r="H844" s="396"/>
      <c r="I844" s="397"/>
      <c r="J844" s="398"/>
      <c r="K844" s="399"/>
      <c r="L844" s="400"/>
      <c r="M844" s="398"/>
      <c r="N844" s="399"/>
      <c r="O844" s="400"/>
      <c r="P844" s="398"/>
      <c r="Q844" s="399"/>
      <c r="R844" s="400"/>
      <c r="S844" s="395"/>
      <c r="T844" s="401"/>
      <c r="U844" s="397"/>
      <c r="V844" s="371" t="s">
        <v>271</v>
      </c>
    </row>
    <row r="845" spans="2:22" ht="15" customHeight="1">
      <c r="B845" s="366"/>
      <c r="C845" s="366"/>
      <c r="D845" s="368"/>
      <c r="E845" s="394" t="s">
        <v>272</v>
      </c>
      <c r="F845" s="370" t="s">
        <v>270</v>
      </c>
      <c r="G845" s="395">
        <v>23500</v>
      </c>
      <c r="H845" s="396"/>
      <c r="I845" s="397"/>
      <c r="J845" s="398"/>
      <c r="K845" s="399"/>
      <c r="L845" s="400"/>
      <c r="M845" s="398"/>
      <c r="N845" s="399"/>
      <c r="O845" s="400"/>
      <c r="P845" s="398"/>
      <c r="Q845" s="399"/>
      <c r="R845" s="400"/>
      <c r="S845" s="395"/>
      <c r="T845" s="401"/>
      <c r="U845" s="397"/>
      <c r="V845" s="371" t="s">
        <v>271</v>
      </c>
    </row>
    <row r="846" spans="2:22" ht="15" customHeight="1">
      <c r="B846" s="366"/>
      <c r="C846" s="366"/>
      <c r="D846" s="368"/>
      <c r="E846" s="394" t="s">
        <v>273</v>
      </c>
      <c r="F846" s="370" t="s">
        <v>270</v>
      </c>
      <c r="G846" s="395">
        <v>20800</v>
      </c>
      <c r="H846" s="396"/>
      <c r="I846" s="397"/>
      <c r="J846" s="398"/>
      <c r="K846" s="399"/>
      <c r="L846" s="400"/>
      <c r="M846" s="398"/>
      <c r="N846" s="399"/>
      <c r="O846" s="400"/>
      <c r="P846" s="398"/>
      <c r="Q846" s="399"/>
      <c r="R846" s="400"/>
      <c r="S846" s="395"/>
      <c r="T846" s="401"/>
      <c r="U846" s="397"/>
      <c r="V846" s="371" t="s">
        <v>271</v>
      </c>
    </row>
    <row r="847" spans="2:22" ht="15" customHeight="1">
      <c r="B847" s="366"/>
      <c r="C847" s="366"/>
      <c r="D847" s="368"/>
      <c r="E847" s="394" t="s">
        <v>274</v>
      </c>
      <c r="F847" s="370" t="s">
        <v>270</v>
      </c>
      <c r="G847" s="395">
        <v>19900</v>
      </c>
      <c r="H847" s="396"/>
      <c r="I847" s="397"/>
      <c r="J847" s="398"/>
      <c r="K847" s="399"/>
      <c r="L847" s="400"/>
      <c r="M847" s="398"/>
      <c r="N847" s="399"/>
      <c r="O847" s="400"/>
      <c r="P847" s="398"/>
      <c r="Q847" s="399"/>
      <c r="R847" s="400"/>
      <c r="S847" s="395"/>
      <c r="T847" s="401"/>
      <c r="U847" s="397"/>
      <c r="V847" s="371" t="s">
        <v>271</v>
      </c>
    </row>
    <row r="848" spans="2:22" ht="15" customHeight="1">
      <c r="B848" s="366"/>
      <c r="C848" s="366"/>
      <c r="D848" s="405"/>
      <c r="E848" s="394" t="s">
        <v>275</v>
      </c>
      <c r="F848" s="407" t="s">
        <v>270</v>
      </c>
      <c r="G848" s="395">
        <v>17200</v>
      </c>
      <c r="H848" s="409"/>
      <c r="I848" s="410"/>
      <c r="J848" s="398"/>
      <c r="K848" s="412"/>
      <c r="L848" s="413"/>
      <c r="M848" s="398"/>
      <c r="N848" s="412"/>
      <c r="O848" s="413"/>
      <c r="P848" s="398"/>
      <c r="Q848" s="412"/>
      <c r="R848" s="413"/>
      <c r="S848" s="395"/>
      <c r="T848" s="415"/>
      <c r="U848" s="410"/>
      <c r="V848" s="416" t="s">
        <v>271</v>
      </c>
    </row>
    <row r="849" spans="2:22" ht="15" customHeight="1">
      <c r="B849" s="366"/>
      <c r="C849" s="366"/>
      <c r="D849" s="378" t="s">
        <v>283</v>
      </c>
      <c r="E849" s="364"/>
      <c r="F849" s="417" t="s">
        <v>71</v>
      </c>
      <c r="G849" s="392"/>
      <c r="H849" s="387">
        <v>1</v>
      </c>
      <c r="I849" s="388"/>
      <c r="J849" s="389"/>
      <c r="K849" s="390"/>
      <c r="L849" s="391"/>
      <c r="M849" s="389"/>
      <c r="N849" s="390"/>
      <c r="O849" s="391"/>
      <c r="P849" s="389"/>
      <c r="Q849" s="390"/>
      <c r="R849" s="391"/>
      <c r="S849" s="392"/>
      <c r="T849" s="387">
        <v>1</v>
      </c>
      <c r="U849" s="388"/>
      <c r="V849" s="393"/>
    </row>
    <row r="850" spans="2:22" ht="15" customHeight="1">
      <c r="B850" s="366"/>
      <c r="C850" s="366"/>
      <c r="D850" s="368"/>
      <c r="E850" s="394" t="s">
        <v>269</v>
      </c>
      <c r="F850" s="370" t="s">
        <v>270</v>
      </c>
      <c r="G850" s="395">
        <v>24900</v>
      </c>
      <c r="H850" s="396"/>
      <c r="I850" s="397"/>
      <c r="J850" s="398"/>
      <c r="K850" s="399"/>
      <c r="L850" s="400"/>
      <c r="M850" s="398"/>
      <c r="N850" s="399"/>
      <c r="O850" s="400"/>
      <c r="P850" s="398"/>
      <c r="Q850" s="399"/>
      <c r="R850" s="400"/>
      <c r="S850" s="395"/>
      <c r="T850" s="401"/>
      <c r="U850" s="397"/>
      <c r="V850" s="371" t="s">
        <v>271</v>
      </c>
    </row>
    <row r="851" spans="2:22" ht="15" customHeight="1">
      <c r="B851" s="366"/>
      <c r="C851" s="366"/>
      <c r="D851" s="368"/>
      <c r="E851" s="394" t="s">
        <v>272</v>
      </c>
      <c r="F851" s="370" t="s">
        <v>270</v>
      </c>
      <c r="G851" s="395">
        <v>23500</v>
      </c>
      <c r="H851" s="396"/>
      <c r="I851" s="397"/>
      <c r="J851" s="398"/>
      <c r="K851" s="399"/>
      <c r="L851" s="400"/>
      <c r="M851" s="398"/>
      <c r="N851" s="399"/>
      <c r="O851" s="400"/>
      <c r="P851" s="398"/>
      <c r="Q851" s="399"/>
      <c r="R851" s="400"/>
      <c r="S851" s="395"/>
      <c r="T851" s="401"/>
      <c r="U851" s="397"/>
      <c r="V851" s="371" t="s">
        <v>271</v>
      </c>
    </row>
    <row r="852" spans="2:22" ht="15" customHeight="1">
      <c r="B852" s="366"/>
      <c r="C852" s="366"/>
      <c r="D852" s="368"/>
      <c r="E852" s="394" t="s">
        <v>273</v>
      </c>
      <c r="F852" s="370" t="s">
        <v>270</v>
      </c>
      <c r="G852" s="395">
        <v>20800</v>
      </c>
      <c r="H852" s="396"/>
      <c r="I852" s="397"/>
      <c r="J852" s="398"/>
      <c r="K852" s="399"/>
      <c r="L852" s="400"/>
      <c r="M852" s="398"/>
      <c r="N852" s="399"/>
      <c r="O852" s="400"/>
      <c r="P852" s="398"/>
      <c r="Q852" s="399"/>
      <c r="R852" s="400"/>
      <c r="S852" s="395"/>
      <c r="T852" s="401"/>
      <c r="U852" s="397"/>
      <c r="V852" s="371" t="s">
        <v>271</v>
      </c>
    </row>
    <row r="853" spans="2:22" ht="15" customHeight="1">
      <c r="B853" s="366"/>
      <c r="C853" s="366"/>
      <c r="D853" s="368"/>
      <c r="E853" s="394" t="s">
        <v>274</v>
      </c>
      <c r="F853" s="370" t="s">
        <v>270</v>
      </c>
      <c r="G853" s="395">
        <v>19900</v>
      </c>
      <c r="H853" s="396"/>
      <c r="I853" s="397"/>
      <c r="J853" s="398"/>
      <c r="K853" s="399"/>
      <c r="L853" s="400"/>
      <c r="M853" s="398"/>
      <c r="N853" s="399"/>
      <c r="O853" s="400"/>
      <c r="P853" s="398"/>
      <c r="Q853" s="399"/>
      <c r="R853" s="400"/>
      <c r="S853" s="395"/>
      <c r="T853" s="401"/>
      <c r="U853" s="397"/>
      <c r="V853" s="371" t="s">
        <v>271</v>
      </c>
    </row>
    <row r="854" spans="2:22" ht="15" customHeight="1">
      <c r="B854" s="366"/>
      <c r="C854" s="366"/>
      <c r="D854" s="418"/>
      <c r="E854" s="419" t="s">
        <v>275</v>
      </c>
      <c r="F854" s="420" t="s">
        <v>270</v>
      </c>
      <c r="G854" s="395">
        <v>17200</v>
      </c>
      <c r="H854" s="421"/>
      <c r="I854" s="422"/>
      <c r="J854" s="398"/>
      <c r="K854" s="423"/>
      <c r="L854" s="424"/>
      <c r="M854" s="398"/>
      <c r="N854" s="423"/>
      <c r="O854" s="424"/>
      <c r="P854" s="398"/>
      <c r="Q854" s="423"/>
      <c r="R854" s="424"/>
      <c r="S854" s="395"/>
      <c r="T854" s="425"/>
      <c r="U854" s="422"/>
      <c r="V854" s="426" t="s">
        <v>271</v>
      </c>
    </row>
    <row r="855" spans="2:22" ht="15" customHeight="1">
      <c r="B855" s="366"/>
      <c r="C855" s="367"/>
      <c r="D855" s="368"/>
      <c r="E855" s="394" t="s">
        <v>276</v>
      </c>
      <c r="F855" s="370" t="s">
        <v>270</v>
      </c>
      <c r="G855" s="395">
        <f>ROUNDDOWN(G850*(1+0.095*0.25*7*8/24),-2)</f>
        <v>26200</v>
      </c>
      <c r="H855" s="396"/>
      <c r="I855" s="397"/>
      <c r="J855" s="398"/>
      <c r="K855" s="399"/>
      <c r="L855" s="400"/>
      <c r="M855" s="398"/>
      <c r="N855" s="399"/>
      <c r="O855" s="400"/>
      <c r="P855" s="398"/>
      <c r="Q855" s="399"/>
      <c r="R855" s="400"/>
      <c r="S855" s="395"/>
      <c r="T855" s="401"/>
      <c r="U855" s="397"/>
      <c r="V855" s="371" t="s">
        <v>366</v>
      </c>
    </row>
    <row r="856" spans="2:22" ht="15" customHeight="1">
      <c r="B856" s="366"/>
      <c r="C856" s="367"/>
      <c r="D856" s="368"/>
      <c r="E856" s="394" t="s">
        <v>278</v>
      </c>
      <c r="F856" s="370" t="s">
        <v>270</v>
      </c>
      <c r="G856" s="395">
        <f>ROUNDDOWN(G851*(1+0.098*0.25*7*8/24),-2)</f>
        <v>24800</v>
      </c>
      <c r="H856" s="396"/>
      <c r="I856" s="397"/>
      <c r="J856" s="398"/>
      <c r="K856" s="399"/>
      <c r="L856" s="400"/>
      <c r="M856" s="398"/>
      <c r="N856" s="399"/>
      <c r="O856" s="400"/>
      <c r="P856" s="398"/>
      <c r="Q856" s="399"/>
      <c r="R856" s="400"/>
      <c r="S856" s="395"/>
      <c r="T856" s="401"/>
      <c r="U856" s="397"/>
      <c r="V856" s="371" t="s">
        <v>366</v>
      </c>
    </row>
    <row r="857" spans="2:22" ht="15" customHeight="1">
      <c r="B857" s="366"/>
      <c r="C857" s="367"/>
      <c r="D857" s="368"/>
      <c r="E857" s="394" t="s">
        <v>279</v>
      </c>
      <c r="F857" s="370" t="s">
        <v>270</v>
      </c>
      <c r="G857" s="395">
        <f>ROUNDDOWN(G852*(1+0.092*0.25*7*8/24),-2)</f>
        <v>21900</v>
      </c>
      <c r="H857" s="396"/>
      <c r="I857" s="397"/>
      <c r="J857" s="398"/>
      <c r="K857" s="399"/>
      <c r="L857" s="400"/>
      <c r="M857" s="398"/>
      <c r="N857" s="399"/>
      <c r="O857" s="400"/>
      <c r="P857" s="398"/>
      <c r="Q857" s="399"/>
      <c r="R857" s="400"/>
      <c r="S857" s="395"/>
      <c r="T857" s="401"/>
      <c r="U857" s="397"/>
      <c r="V857" s="371" t="s">
        <v>366</v>
      </c>
    </row>
    <row r="858" spans="2:22" ht="15" customHeight="1">
      <c r="B858" s="366"/>
      <c r="C858" s="367"/>
      <c r="D858" s="368"/>
      <c r="E858" s="394" t="s">
        <v>280</v>
      </c>
      <c r="F858" s="370" t="s">
        <v>270</v>
      </c>
      <c r="G858" s="395">
        <f>ROUNDDOWN(G853*(1+0.099*0.25*7*8/24),-2)</f>
        <v>21000</v>
      </c>
      <c r="H858" s="396"/>
      <c r="I858" s="397"/>
      <c r="J858" s="398"/>
      <c r="K858" s="399"/>
      <c r="L858" s="400"/>
      <c r="M858" s="398"/>
      <c r="N858" s="399"/>
      <c r="O858" s="400"/>
      <c r="P858" s="398"/>
      <c r="Q858" s="399"/>
      <c r="R858" s="400"/>
      <c r="S858" s="395"/>
      <c r="T858" s="401"/>
      <c r="U858" s="397"/>
      <c r="V858" s="371" t="s">
        <v>366</v>
      </c>
    </row>
    <row r="859" spans="2:22" ht="15" customHeight="1">
      <c r="B859" s="373"/>
      <c r="C859" s="404"/>
      <c r="D859" s="405"/>
      <c r="E859" s="406" t="s">
        <v>281</v>
      </c>
      <c r="F859" s="407" t="s">
        <v>270</v>
      </c>
      <c r="G859" s="408">
        <f>ROUNDDOWN(G854*(1+0.103*0.25*7*8/24),-2)</f>
        <v>18200</v>
      </c>
      <c r="H859" s="409"/>
      <c r="I859" s="410"/>
      <c r="J859" s="411"/>
      <c r="K859" s="412"/>
      <c r="L859" s="413"/>
      <c r="M859" s="411"/>
      <c r="N859" s="412"/>
      <c r="O859" s="413"/>
      <c r="P859" s="411"/>
      <c r="Q859" s="412"/>
      <c r="R859" s="413"/>
      <c r="S859" s="408"/>
      <c r="T859" s="415"/>
      <c r="U859" s="410"/>
      <c r="V859" s="416" t="s">
        <v>366</v>
      </c>
    </row>
    <row r="860" spans="2:22" ht="15" customHeight="1">
      <c r="B860" s="366"/>
      <c r="C860" s="366"/>
      <c r="D860" s="427" t="s">
        <v>284</v>
      </c>
      <c r="E860" s="428"/>
      <c r="F860" s="365" t="s">
        <v>71</v>
      </c>
      <c r="G860" s="429"/>
      <c r="H860" s="430"/>
      <c r="I860" s="431"/>
      <c r="J860" s="392"/>
      <c r="K860" s="387">
        <v>1</v>
      </c>
      <c r="L860" s="388"/>
      <c r="M860" s="429"/>
      <c r="N860" s="430"/>
      <c r="O860" s="431"/>
      <c r="P860" s="392"/>
      <c r="Q860" s="387">
        <v>1</v>
      </c>
      <c r="R860" s="388">
        <f>SUM(R861)</f>
        <v>50000000</v>
      </c>
      <c r="S860" s="392"/>
      <c r="T860" s="387">
        <v>1</v>
      </c>
      <c r="U860" s="388"/>
      <c r="V860" s="393"/>
    </row>
    <row r="861" spans="2:22" ht="15" customHeight="1">
      <c r="B861" s="366"/>
      <c r="C861" s="366"/>
      <c r="D861" s="432"/>
      <c r="E861" s="433" t="s">
        <v>285</v>
      </c>
      <c r="F861" s="434" t="s">
        <v>71</v>
      </c>
      <c r="G861" s="435"/>
      <c r="H861" s="436"/>
      <c r="I861" s="437"/>
      <c r="J861" s="435"/>
      <c r="K861" s="438"/>
      <c r="L861" s="437"/>
      <c r="M861" s="435"/>
      <c r="N861" s="436"/>
      <c r="O861" s="437"/>
      <c r="P861" s="439">
        <v>50000000</v>
      </c>
      <c r="Q861" s="440">
        <v>1</v>
      </c>
      <c r="R861" s="441">
        <f>P861*Q861</f>
        <v>50000000</v>
      </c>
      <c r="S861" s="439"/>
      <c r="T861" s="401"/>
      <c r="U861" s="397"/>
      <c r="V861" s="371"/>
    </row>
    <row r="862" spans="2:22" ht="15" customHeight="1">
      <c r="B862" s="373"/>
      <c r="C862" s="373"/>
      <c r="D862" s="442"/>
      <c r="E862" s="443" t="s">
        <v>286</v>
      </c>
      <c r="F862" s="444" t="s">
        <v>71</v>
      </c>
      <c r="G862" s="445"/>
      <c r="H862" s="446"/>
      <c r="I862" s="447"/>
      <c r="J862" s="448"/>
      <c r="K862" s="449">
        <v>1</v>
      </c>
      <c r="L862" s="410"/>
      <c r="M862" s="445"/>
      <c r="N862" s="446"/>
      <c r="O862" s="447"/>
      <c r="P862" s="445"/>
      <c r="Q862" s="450"/>
      <c r="R862" s="447"/>
      <c r="S862" s="451"/>
      <c r="T862" s="415"/>
      <c r="U862" s="410"/>
      <c r="V862" s="416" t="s">
        <v>367</v>
      </c>
    </row>
    <row r="863" spans="2:22" ht="15" customHeight="1">
      <c r="B863" s="373"/>
      <c r="C863" s="376" t="s">
        <v>287</v>
      </c>
      <c r="D863" s="376"/>
      <c r="E863" s="377"/>
      <c r="F863" s="70" t="str">
        <f>IF(AND(ISBLANK($D860),ISBLANK($D863)),"","式")</f>
        <v>式</v>
      </c>
      <c r="G863" s="452"/>
      <c r="H863" s="453">
        <v>1</v>
      </c>
      <c r="I863" s="454"/>
      <c r="J863" s="452"/>
      <c r="K863" s="453">
        <v>1</v>
      </c>
      <c r="L863" s="454"/>
      <c r="M863" s="455"/>
      <c r="N863" s="456"/>
      <c r="O863" s="457"/>
      <c r="P863" s="452"/>
      <c r="Q863" s="453">
        <v>1</v>
      </c>
      <c r="R863" s="454"/>
      <c r="S863" s="452"/>
      <c r="T863" s="453">
        <v>1</v>
      </c>
      <c r="U863" s="454"/>
      <c r="V863" s="393"/>
    </row>
    <row r="864" spans="2:22" ht="15" customHeight="1">
      <c r="B864" s="366"/>
      <c r="C864" s="361"/>
      <c r="D864" s="458" t="s">
        <v>288</v>
      </c>
      <c r="E864" s="459" t="s">
        <v>289</v>
      </c>
      <c r="F864" s="70" t="s">
        <v>71</v>
      </c>
      <c r="G864" s="452"/>
      <c r="H864" s="460">
        <v>1</v>
      </c>
      <c r="I864" s="454"/>
      <c r="J864" s="452"/>
      <c r="K864" s="453">
        <v>1</v>
      </c>
      <c r="L864" s="454"/>
      <c r="M864" s="455"/>
      <c r="N864" s="456"/>
      <c r="O864" s="457"/>
      <c r="P864" s="452"/>
      <c r="Q864" s="453">
        <v>1</v>
      </c>
      <c r="R864" s="454"/>
      <c r="S864" s="452"/>
      <c r="T864" s="453">
        <v>1</v>
      </c>
      <c r="U864" s="454"/>
      <c r="V864" s="393" t="s">
        <v>277</v>
      </c>
    </row>
    <row r="865" spans="2:22" ht="15" customHeight="1">
      <c r="B865" s="366"/>
      <c r="C865" s="366"/>
      <c r="D865" s="427" t="s">
        <v>290</v>
      </c>
      <c r="E865" s="461"/>
      <c r="F865" s="365" t="s">
        <v>71</v>
      </c>
      <c r="G865" s="392"/>
      <c r="H865" s="387">
        <v>1</v>
      </c>
      <c r="I865" s="388"/>
      <c r="J865" s="429"/>
      <c r="K865" s="430"/>
      <c r="L865" s="431"/>
      <c r="M865" s="429"/>
      <c r="N865" s="430"/>
      <c r="O865" s="431"/>
      <c r="P865" s="429"/>
      <c r="Q865" s="430"/>
      <c r="R865" s="431"/>
      <c r="S865" s="392"/>
      <c r="T865" s="387">
        <v>1</v>
      </c>
      <c r="U865" s="388"/>
      <c r="V865" s="393"/>
    </row>
    <row r="866" spans="2:22" ht="15" customHeight="1">
      <c r="B866" s="366"/>
      <c r="C866" s="366"/>
      <c r="D866" s="432"/>
      <c r="E866" s="394" t="s">
        <v>291</v>
      </c>
      <c r="F866" s="370" t="s">
        <v>292</v>
      </c>
      <c r="G866" s="462"/>
      <c r="H866" s="463">
        <v>12</v>
      </c>
      <c r="I866" s="397"/>
      <c r="J866" s="464"/>
      <c r="K866" s="436"/>
      <c r="L866" s="437"/>
      <c r="M866" s="464"/>
      <c r="N866" s="436"/>
      <c r="O866" s="437"/>
      <c r="P866" s="464"/>
      <c r="Q866" s="436"/>
      <c r="R866" s="437"/>
      <c r="S866" s="395"/>
      <c r="T866" s="401"/>
      <c r="U866" s="397"/>
      <c r="V866" s="371" t="s">
        <v>368</v>
      </c>
    </row>
    <row r="867" spans="2:22" ht="15" customHeight="1">
      <c r="B867" s="366"/>
      <c r="C867" s="366"/>
      <c r="D867" s="442"/>
      <c r="E867" s="406" t="s">
        <v>293</v>
      </c>
      <c r="F867" s="407" t="s">
        <v>294</v>
      </c>
      <c r="G867" s="465"/>
      <c r="H867" s="409"/>
      <c r="I867" s="410"/>
      <c r="J867" s="466"/>
      <c r="K867" s="446"/>
      <c r="L867" s="447"/>
      <c r="M867" s="466"/>
      <c r="N867" s="446"/>
      <c r="O867" s="447"/>
      <c r="P867" s="466"/>
      <c r="Q867" s="446"/>
      <c r="R867" s="447"/>
      <c r="S867" s="408"/>
      <c r="T867" s="415"/>
      <c r="U867" s="410"/>
      <c r="V867" s="467" t="s">
        <v>369</v>
      </c>
    </row>
    <row r="868" spans="2:22" ht="15" customHeight="1">
      <c r="B868" s="366"/>
      <c r="C868" s="366"/>
      <c r="D868" s="458" t="s">
        <v>295</v>
      </c>
      <c r="E868" s="459" t="s">
        <v>370</v>
      </c>
      <c r="F868" s="70" t="s">
        <v>71</v>
      </c>
      <c r="G868" s="452"/>
      <c r="H868" s="453">
        <v>1</v>
      </c>
      <c r="I868" s="454"/>
      <c r="J868" s="455"/>
      <c r="K868" s="456"/>
      <c r="L868" s="457"/>
      <c r="M868" s="455"/>
      <c r="N868" s="456"/>
      <c r="O868" s="457"/>
      <c r="P868" s="455"/>
      <c r="Q868" s="456"/>
      <c r="R868" s="457"/>
      <c r="S868" s="452"/>
      <c r="T868" s="453">
        <v>1</v>
      </c>
      <c r="U868" s="454"/>
      <c r="V868" s="393" t="s">
        <v>277</v>
      </c>
    </row>
    <row r="869" spans="2:22" ht="15" customHeight="1">
      <c r="B869" s="366"/>
      <c r="C869" s="366"/>
      <c r="D869" s="458" t="s">
        <v>296</v>
      </c>
      <c r="E869" s="459" t="s">
        <v>371</v>
      </c>
      <c r="F869" s="70" t="s">
        <v>71</v>
      </c>
      <c r="G869" s="452"/>
      <c r="H869" s="453">
        <v>1</v>
      </c>
      <c r="I869" s="454"/>
      <c r="J869" s="455"/>
      <c r="K869" s="456"/>
      <c r="L869" s="457"/>
      <c r="M869" s="455"/>
      <c r="N869" s="456"/>
      <c r="O869" s="457"/>
      <c r="P869" s="455"/>
      <c r="Q869" s="456"/>
      <c r="R869" s="457"/>
      <c r="S869" s="452"/>
      <c r="T869" s="453">
        <v>1</v>
      </c>
      <c r="U869" s="454"/>
      <c r="V869" s="393" t="s">
        <v>277</v>
      </c>
    </row>
    <row r="870" spans="2:22" ht="15" customHeight="1">
      <c r="B870" s="366"/>
      <c r="C870" s="373"/>
      <c r="D870" s="458" t="s">
        <v>297</v>
      </c>
      <c r="E870" s="459" t="s">
        <v>298</v>
      </c>
      <c r="F870" s="70" t="s">
        <v>71</v>
      </c>
      <c r="G870" s="452"/>
      <c r="H870" s="453">
        <v>1</v>
      </c>
      <c r="I870" s="454"/>
      <c r="J870" s="455"/>
      <c r="K870" s="456"/>
      <c r="L870" s="457"/>
      <c r="M870" s="455"/>
      <c r="N870" s="456"/>
      <c r="O870" s="457"/>
      <c r="P870" s="455"/>
      <c r="Q870" s="456"/>
      <c r="R870" s="457"/>
      <c r="S870" s="452"/>
      <c r="T870" s="453">
        <v>1</v>
      </c>
      <c r="U870" s="454"/>
      <c r="V870" s="393" t="s">
        <v>277</v>
      </c>
    </row>
    <row r="871" spans="2:22" ht="15" customHeight="1">
      <c r="B871" s="468" t="s">
        <v>299</v>
      </c>
      <c r="C871" s="458" t="s">
        <v>300</v>
      </c>
      <c r="D871" s="458"/>
      <c r="E871" s="377"/>
      <c r="F871" s="70" t="s">
        <v>71</v>
      </c>
      <c r="G871" s="452"/>
      <c r="H871" s="453">
        <v>1</v>
      </c>
      <c r="I871" s="454"/>
      <c r="J871" s="452"/>
      <c r="K871" s="453">
        <v>1</v>
      </c>
      <c r="L871" s="454"/>
      <c r="M871" s="455"/>
      <c r="N871" s="456"/>
      <c r="O871" s="457"/>
      <c r="P871" s="452"/>
      <c r="Q871" s="453">
        <v>1</v>
      </c>
      <c r="R871" s="454"/>
      <c r="S871" s="452"/>
      <c r="T871" s="453">
        <v>1</v>
      </c>
      <c r="U871" s="454"/>
      <c r="V871" s="393"/>
    </row>
    <row r="872" spans="2:22" ht="15" customHeight="1">
      <c r="B872" s="469" t="s">
        <v>301</v>
      </c>
      <c r="C872" s="361"/>
      <c r="D872" s="470"/>
      <c r="E872" s="471"/>
      <c r="F872" s="85" t="s">
        <v>71</v>
      </c>
      <c r="G872" s="392"/>
      <c r="H872" s="387">
        <v>1</v>
      </c>
      <c r="I872" s="388"/>
      <c r="J872" s="472"/>
      <c r="K872" s="387">
        <v>1</v>
      </c>
      <c r="L872" s="473"/>
      <c r="M872" s="474"/>
      <c r="N872" s="475"/>
      <c r="O872" s="476"/>
      <c r="P872" s="472"/>
      <c r="Q872" s="387">
        <v>1</v>
      </c>
      <c r="R872" s="473"/>
      <c r="S872" s="472"/>
      <c r="T872" s="477">
        <v>1</v>
      </c>
      <c r="U872" s="473"/>
      <c r="V872" s="478"/>
    </row>
    <row r="873" spans="2:22" ht="15" customHeight="1">
      <c r="B873" s="479"/>
      <c r="C873" s="479"/>
      <c r="D873" s="480"/>
      <c r="E873" s="481" t="s">
        <v>302</v>
      </c>
      <c r="F873" s="80" t="s">
        <v>71</v>
      </c>
      <c r="G873" s="395"/>
      <c r="H873" s="440">
        <v>1</v>
      </c>
      <c r="I873" s="397"/>
      <c r="J873" s="395"/>
      <c r="K873" s="440">
        <v>1</v>
      </c>
      <c r="L873" s="397"/>
      <c r="M873" s="464"/>
      <c r="N873" s="436"/>
      <c r="O873" s="437"/>
      <c r="P873" s="395"/>
      <c r="Q873" s="440">
        <v>1</v>
      </c>
      <c r="R873" s="397"/>
      <c r="S873" s="395"/>
      <c r="T873" s="401"/>
      <c r="U873" s="397"/>
      <c r="V873" s="482" t="s">
        <v>277</v>
      </c>
    </row>
    <row r="874" spans="2:22" ht="15" customHeight="1">
      <c r="B874" s="483"/>
      <c r="C874" s="468"/>
      <c r="D874" s="484"/>
      <c r="E874" s="485" t="s">
        <v>303</v>
      </c>
      <c r="F874" s="92" t="s">
        <v>71</v>
      </c>
      <c r="G874" s="408"/>
      <c r="H874" s="449">
        <v>1</v>
      </c>
      <c r="I874" s="486"/>
      <c r="J874" s="408"/>
      <c r="K874" s="449">
        <v>1</v>
      </c>
      <c r="L874" s="486"/>
      <c r="M874" s="466"/>
      <c r="N874" s="436"/>
      <c r="O874" s="487"/>
      <c r="P874" s="408"/>
      <c r="Q874" s="449">
        <v>1</v>
      </c>
      <c r="R874" s="486"/>
      <c r="S874" s="408"/>
      <c r="T874" s="401"/>
      <c r="U874" s="486"/>
      <c r="V874" s="488" t="s">
        <v>277</v>
      </c>
    </row>
    <row r="875" spans="2:22" ht="15" customHeight="1">
      <c r="B875" s="427" t="s">
        <v>304</v>
      </c>
      <c r="C875" s="427" t="s">
        <v>305</v>
      </c>
      <c r="D875" s="469"/>
      <c r="E875" s="375"/>
      <c r="F875" s="85" t="s">
        <v>71</v>
      </c>
      <c r="G875" s="472"/>
      <c r="H875" s="477">
        <v>1</v>
      </c>
      <c r="I875" s="473"/>
      <c r="J875" s="472"/>
      <c r="K875" s="477">
        <v>1</v>
      </c>
      <c r="L875" s="473"/>
      <c r="M875" s="472"/>
      <c r="N875" s="477"/>
      <c r="O875" s="473"/>
      <c r="P875" s="472"/>
      <c r="Q875" s="477">
        <v>1</v>
      </c>
      <c r="R875" s="473"/>
      <c r="S875" s="472"/>
      <c r="T875" s="477">
        <v>1</v>
      </c>
      <c r="U875" s="473"/>
      <c r="V875" s="393"/>
    </row>
    <row r="876" spans="2:22" ht="15" customHeight="1">
      <c r="B876" s="366"/>
      <c r="C876" s="432"/>
      <c r="D876" s="427" t="s">
        <v>306</v>
      </c>
      <c r="E876" s="364"/>
      <c r="F876" s="75" t="s">
        <v>71</v>
      </c>
      <c r="G876" s="392"/>
      <c r="H876" s="387">
        <v>1</v>
      </c>
      <c r="I876" s="388"/>
      <c r="J876" s="429"/>
      <c r="K876" s="430"/>
      <c r="L876" s="431"/>
      <c r="M876" s="429"/>
      <c r="N876" s="430"/>
      <c r="O876" s="431"/>
      <c r="P876" s="429"/>
      <c r="Q876" s="430"/>
      <c r="R876" s="431"/>
      <c r="S876" s="392"/>
      <c r="T876" s="387">
        <v>1</v>
      </c>
      <c r="U876" s="388"/>
      <c r="V876" s="393"/>
    </row>
    <row r="877" spans="2:22" ht="15" customHeight="1">
      <c r="B877" s="366"/>
      <c r="C877" s="432"/>
      <c r="D877" s="432"/>
      <c r="E877" s="394" t="s">
        <v>307</v>
      </c>
      <c r="F877" s="370" t="s">
        <v>294</v>
      </c>
      <c r="G877" s="462"/>
      <c r="H877" s="396"/>
      <c r="I877" s="397"/>
      <c r="J877" s="464"/>
      <c r="K877" s="436"/>
      <c r="L877" s="437"/>
      <c r="M877" s="464"/>
      <c r="N877" s="436"/>
      <c r="O877" s="437"/>
      <c r="P877" s="464"/>
      <c r="Q877" s="436"/>
      <c r="R877" s="437"/>
      <c r="S877" s="395"/>
      <c r="T877" s="401"/>
      <c r="U877" s="397"/>
      <c r="V877" s="371" t="s">
        <v>372</v>
      </c>
    </row>
    <row r="878" spans="2:22" ht="15" customHeight="1">
      <c r="B878" s="366"/>
      <c r="C878" s="432"/>
      <c r="D878" s="432"/>
      <c r="E878" s="394" t="s">
        <v>308</v>
      </c>
      <c r="F878" s="370" t="s">
        <v>294</v>
      </c>
      <c r="G878" s="462"/>
      <c r="H878" s="396"/>
      <c r="I878" s="397"/>
      <c r="J878" s="464"/>
      <c r="K878" s="436"/>
      <c r="L878" s="437"/>
      <c r="M878" s="464"/>
      <c r="N878" s="436"/>
      <c r="O878" s="437"/>
      <c r="P878" s="464"/>
      <c r="Q878" s="436"/>
      <c r="R878" s="437"/>
      <c r="S878" s="395"/>
      <c r="T878" s="401"/>
      <c r="U878" s="397"/>
      <c r="V878" s="371" t="s">
        <v>372</v>
      </c>
    </row>
    <row r="879" spans="2:22" ht="15" customHeight="1">
      <c r="B879" s="366"/>
      <c r="C879" s="432"/>
      <c r="D879" s="432"/>
      <c r="E879" s="394" t="s">
        <v>309</v>
      </c>
      <c r="F879" s="370" t="s">
        <v>294</v>
      </c>
      <c r="G879" s="462"/>
      <c r="H879" s="396"/>
      <c r="I879" s="397"/>
      <c r="J879" s="464"/>
      <c r="K879" s="436"/>
      <c r="L879" s="437"/>
      <c r="M879" s="464"/>
      <c r="N879" s="436"/>
      <c r="O879" s="437"/>
      <c r="P879" s="464"/>
      <c r="Q879" s="436"/>
      <c r="R879" s="437"/>
      <c r="S879" s="395"/>
      <c r="T879" s="401"/>
      <c r="U879" s="397"/>
      <c r="V879" s="371" t="s">
        <v>372</v>
      </c>
    </row>
    <row r="880" spans="2:22" ht="15" customHeight="1">
      <c r="B880" s="366"/>
      <c r="C880" s="432"/>
      <c r="D880" s="432"/>
      <c r="E880" s="394" t="s">
        <v>310</v>
      </c>
      <c r="F880" s="370" t="s">
        <v>311</v>
      </c>
      <c r="G880" s="462"/>
      <c r="H880" s="396"/>
      <c r="I880" s="397"/>
      <c r="J880" s="464"/>
      <c r="K880" s="436"/>
      <c r="L880" s="437"/>
      <c r="M880" s="464"/>
      <c r="N880" s="436"/>
      <c r="O880" s="437"/>
      <c r="P880" s="464"/>
      <c r="Q880" s="436"/>
      <c r="R880" s="437"/>
      <c r="S880" s="395"/>
      <c r="T880" s="401"/>
      <c r="U880" s="397"/>
      <c r="V880" s="371" t="s">
        <v>372</v>
      </c>
    </row>
    <row r="881" spans="2:22" ht="15" customHeight="1">
      <c r="B881" s="366"/>
      <c r="C881" s="432"/>
      <c r="D881" s="432"/>
      <c r="E881" s="394" t="s">
        <v>312</v>
      </c>
      <c r="F881" s="370" t="s">
        <v>311</v>
      </c>
      <c r="G881" s="462"/>
      <c r="H881" s="396"/>
      <c r="I881" s="397"/>
      <c r="J881" s="464"/>
      <c r="K881" s="436"/>
      <c r="L881" s="437"/>
      <c r="M881" s="464"/>
      <c r="N881" s="436"/>
      <c r="O881" s="437"/>
      <c r="P881" s="464"/>
      <c r="Q881" s="436"/>
      <c r="R881" s="437"/>
      <c r="S881" s="395"/>
      <c r="T881" s="401"/>
      <c r="U881" s="397"/>
      <c r="V881" s="371" t="s">
        <v>372</v>
      </c>
    </row>
    <row r="882" spans="2:22" ht="15" customHeight="1">
      <c r="B882" s="366"/>
      <c r="C882" s="432"/>
      <c r="D882" s="432"/>
      <c r="E882" s="394" t="s">
        <v>313</v>
      </c>
      <c r="F882" s="370" t="s">
        <v>294</v>
      </c>
      <c r="G882" s="462"/>
      <c r="H882" s="396"/>
      <c r="I882" s="397"/>
      <c r="J882" s="464"/>
      <c r="K882" s="436"/>
      <c r="L882" s="437"/>
      <c r="M882" s="464"/>
      <c r="N882" s="436"/>
      <c r="O882" s="437"/>
      <c r="P882" s="464"/>
      <c r="Q882" s="436"/>
      <c r="R882" s="437"/>
      <c r="S882" s="395"/>
      <c r="T882" s="401"/>
      <c r="U882" s="397"/>
      <c r="V882" s="426" t="s">
        <v>369</v>
      </c>
    </row>
    <row r="883" spans="2:22" ht="15" customHeight="1">
      <c r="B883" s="366"/>
      <c r="C883" s="432"/>
      <c r="D883" s="432"/>
      <c r="E883" s="394" t="s">
        <v>314</v>
      </c>
      <c r="F883" s="370" t="s">
        <v>294</v>
      </c>
      <c r="G883" s="462"/>
      <c r="H883" s="396"/>
      <c r="I883" s="397"/>
      <c r="J883" s="464"/>
      <c r="K883" s="436"/>
      <c r="L883" s="437"/>
      <c r="M883" s="464"/>
      <c r="N883" s="436"/>
      <c r="O883" s="437"/>
      <c r="P883" s="464"/>
      <c r="Q883" s="436"/>
      <c r="R883" s="437"/>
      <c r="S883" s="395"/>
      <c r="T883" s="401"/>
      <c r="U883" s="397"/>
      <c r="V883" s="371" t="s">
        <v>373</v>
      </c>
    </row>
    <row r="884" spans="2:22" ht="15" customHeight="1">
      <c r="B884" s="366"/>
      <c r="C884" s="432"/>
      <c r="D884" s="442"/>
      <c r="E884" s="406" t="s">
        <v>315</v>
      </c>
      <c r="F884" s="407" t="s">
        <v>71</v>
      </c>
      <c r="G884" s="465"/>
      <c r="H884" s="453">
        <v>1</v>
      </c>
      <c r="I884" s="410"/>
      <c r="J884" s="466"/>
      <c r="K884" s="446"/>
      <c r="L884" s="447"/>
      <c r="M884" s="466"/>
      <c r="N884" s="446"/>
      <c r="O884" s="447"/>
      <c r="P884" s="466"/>
      <c r="Q884" s="446"/>
      <c r="R884" s="447"/>
      <c r="S884" s="408"/>
      <c r="T884" s="415"/>
      <c r="U884" s="410"/>
      <c r="V884" s="489" t="s">
        <v>374</v>
      </c>
    </row>
    <row r="885" spans="2:22" ht="15" customHeight="1">
      <c r="B885" s="366"/>
      <c r="C885" s="366"/>
      <c r="D885" s="427" t="s">
        <v>316</v>
      </c>
      <c r="E885" s="364"/>
      <c r="F885" s="365" t="s">
        <v>71</v>
      </c>
      <c r="G885" s="392"/>
      <c r="H885" s="387">
        <v>1</v>
      </c>
      <c r="I885" s="388"/>
      <c r="J885" s="429"/>
      <c r="K885" s="430"/>
      <c r="L885" s="431"/>
      <c r="M885" s="429"/>
      <c r="N885" s="430"/>
      <c r="O885" s="431"/>
      <c r="P885" s="429"/>
      <c r="Q885" s="430"/>
      <c r="R885" s="431"/>
      <c r="S885" s="392"/>
      <c r="T885" s="387">
        <v>1</v>
      </c>
      <c r="U885" s="388"/>
      <c r="V885" s="393"/>
    </row>
    <row r="886" spans="2:22" ht="15" customHeight="1">
      <c r="B886" s="366"/>
      <c r="C886" s="366"/>
      <c r="D886" s="432"/>
      <c r="E886" s="394" t="s">
        <v>317</v>
      </c>
      <c r="F886" s="434" t="s">
        <v>71</v>
      </c>
      <c r="G886" s="462"/>
      <c r="H886" s="440">
        <v>1</v>
      </c>
      <c r="I886" s="397"/>
      <c r="J886" s="464"/>
      <c r="K886" s="436"/>
      <c r="L886" s="437"/>
      <c r="M886" s="464"/>
      <c r="N886" s="436"/>
      <c r="O886" s="437"/>
      <c r="P886" s="464"/>
      <c r="Q886" s="436"/>
      <c r="R886" s="437"/>
      <c r="S886" s="395"/>
      <c r="T886" s="401"/>
      <c r="U886" s="397"/>
      <c r="V886" s="371" t="s">
        <v>375</v>
      </c>
    </row>
    <row r="887" spans="2:22" ht="15" customHeight="1">
      <c r="B887" s="366"/>
      <c r="C887" s="366"/>
      <c r="D887" s="432"/>
      <c r="E887" s="394" t="s">
        <v>318</v>
      </c>
      <c r="F887" s="434" t="s">
        <v>71</v>
      </c>
      <c r="G887" s="462"/>
      <c r="H887" s="440">
        <v>1</v>
      </c>
      <c r="I887" s="397"/>
      <c r="J887" s="464"/>
      <c r="K887" s="436"/>
      <c r="L887" s="437"/>
      <c r="M887" s="464"/>
      <c r="N887" s="436"/>
      <c r="O887" s="437"/>
      <c r="P887" s="464"/>
      <c r="Q887" s="436"/>
      <c r="R887" s="437"/>
      <c r="S887" s="395"/>
      <c r="T887" s="401"/>
      <c r="U887" s="397"/>
      <c r="V887" s="371" t="s">
        <v>375</v>
      </c>
    </row>
    <row r="888" spans="2:22" ht="15" customHeight="1">
      <c r="B888" s="366"/>
      <c r="C888" s="366"/>
      <c r="D888" s="432"/>
      <c r="E888" s="394" t="s">
        <v>319</v>
      </c>
      <c r="F888" s="434" t="s">
        <v>71</v>
      </c>
      <c r="G888" s="462"/>
      <c r="H888" s="440">
        <v>1</v>
      </c>
      <c r="I888" s="397"/>
      <c r="J888" s="464"/>
      <c r="K888" s="436"/>
      <c r="L888" s="437"/>
      <c r="M888" s="464"/>
      <c r="N888" s="436"/>
      <c r="O888" s="437"/>
      <c r="P888" s="464"/>
      <c r="Q888" s="436"/>
      <c r="R888" s="437"/>
      <c r="S888" s="395"/>
      <c r="T888" s="401"/>
      <c r="U888" s="397"/>
      <c r="V888" s="371" t="s">
        <v>375</v>
      </c>
    </row>
    <row r="889" spans="2:22" ht="15" customHeight="1">
      <c r="B889" s="366"/>
      <c r="C889" s="366"/>
      <c r="D889" s="432"/>
      <c r="E889" s="394" t="s">
        <v>320</v>
      </c>
      <c r="F889" s="434" t="s">
        <v>71</v>
      </c>
      <c r="G889" s="462"/>
      <c r="H889" s="440">
        <v>1</v>
      </c>
      <c r="I889" s="397"/>
      <c r="J889" s="464"/>
      <c r="K889" s="436"/>
      <c r="L889" s="437"/>
      <c r="M889" s="464"/>
      <c r="N889" s="436"/>
      <c r="O889" s="437"/>
      <c r="P889" s="464"/>
      <c r="Q889" s="436"/>
      <c r="R889" s="437"/>
      <c r="S889" s="395"/>
      <c r="T889" s="401"/>
      <c r="U889" s="397"/>
      <c r="V889" s="371" t="s">
        <v>375</v>
      </c>
    </row>
    <row r="890" spans="2:22" ht="15" customHeight="1">
      <c r="B890" s="366"/>
      <c r="C890" s="366"/>
      <c r="D890" s="432"/>
      <c r="E890" s="394" t="s">
        <v>321</v>
      </c>
      <c r="F890" s="434" t="s">
        <v>71</v>
      </c>
      <c r="G890" s="462"/>
      <c r="H890" s="440">
        <v>1</v>
      </c>
      <c r="I890" s="397"/>
      <c r="J890" s="464"/>
      <c r="K890" s="436"/>
      <c r="L890" s="437"/>
      <c r="M890" s="464"/>
      <c r="N890" s="436"/>
      <c r="O890" s="437"/>
      <c r="P890" s="464"/>
      <c r="Q890" s="436"/>
      <c r="R890" s="437"/>
      <c r="S890" s="395"/>
      <c r="T890" s="401"/>
      <c r="U890" s="397"/>
      <c r="V890" s="371" t="s">
        <v>375</v>
      </c>
    </row>
    <row r="891" spans="2:22" ht="15" customHeight="1">
      <c r="B891" s="366"/>
      <c r="C891" s="366"/>
      <c r="D891" s="432"/>
      <c r="E891" s="394" t="s">
        <v>322</v>
      </c>
      <c r="F891" s="434" t="s">
        <v>71</v>
      </c>
      <c r="G891" s="462"/>
      <c r="H891" s="440">
        <v>1</v>
      </c>
      <c r="I891" s="397"/>
      <c r="J891" s="464"/>
      <c r="K891" s="436"/>
      <c r="L891" s="437"/>
      <c r="M891" s="464"/>
      <c r="N891" s="436"/>
      <c r="O891" s="437"/>
      <c r="P891" s="464"/>
      <c r="Q891" s="436"/>
      <c r="R891" s="437"/>
      <c r="S891" s="395"/>
      <c r="T891" s="401"/>
      <c r="U891" s="397"/>
      <c r="V891" s="371" t="s">
        <v>375</v>
      </c>
    </row>
    <row r="892" spans="2:22" ht="15" customHeight="1">
      <c r="B892" s="366"/>
      <c r="C892" s="366"/>
      <c r="D892" s="432"/>
      <c r="E892" s="394" t="s">
        <v>323</v>
      </c>
      <c r="F892" s="434" t="s">
        <v>71</v>
      </c>
      <c r="G892" s="462"/>
      <c r="H892" s="440">
        <v>1</v>
      </c>
      <c r="I892" s="397"/>
      <c r="J892" s="464"/>
      <c r="K892" s="436"/>
      <c r="L892" s="437"/>
      <c r="M892" s="464"/>
      <c r="N892" s="436"/>
      <c r="O892" s="437"/>
      <c r="P892" s="464"/>
      <c r="Q892" s="436"/>
      <c r="R892" s="437"/>
      <c r="S892" s="395"/>
      <c r="T892" s="401"/>
      <c r="U892" s="397"/>
      <c r="V892" s="371" t="s">
        <v>375</v>
      </c>
    </row>
    <row r="893" spans="2:22" ht="15" customHeight="1">
      <c r="B893" s="366"/>
      <c r="C893" s="366"/>
      <c r="D893" s="432"/>
      <c r="E893" s="394" t="s">
        <v>324</v>
      </c>
      <c r="F893" s="434" t="s">
        <v>71</v>
      </c>
      <c r="G893" s="462"/>
      <c r="H893" s="440">
        <v>1</v>
      </c>
      <c r="I893" s="397"/>
      <c r="J893" s="464"/>
      <c r="K893" s="436"/>
      <c r="L893" s="437"/>
      <c r="M893" s="464"/>
      <c r="N893" s="436"/>
      <c r="O893" s="437"/>
      <c r="P893" s="464"/>
      <c r="Q893" s="436"/>
      <c r="R893" s="437"/>
      <c r="S893" s="395"/>
      <c r="T893" s="401"/>
      <c r="U893" s="397"/>
      <c r="V893" s="371" t="s">
        <v>375</v>
      </c>
    </row>
    <row r="894" spans="2:22" ht="15" customHeight="1">
      <c r="B894" s="366"/>
      <c r="C894" s="366"/>
      <c r="D894" s="432"/>
      <c r="E894" s="394" t="s">
        <v>325</v>
      </c>
      <c r="F894" s="434" t="s">
        <v>71</v>
      </c>
      <c r="G894" s="462"/>
      <c r="H894" s="440">
        <v>1</v>
      </c>
      <c r="I894" s="397"/>
      <c r="J894" s="464"/>
      <c r="K894" s="436"/>
      <c r="L894" s="437"/>
      <c r="M894" s="464"/>
      <c r="N894" s="436"/>
      <c r="O894" s="437"/>
      <c r="P894" s="464"/>
      <c r="Q894" s="436"/>
      <c r="R894" s="437"/>
      <c r="S894" s="395"/>
      <c r="T894" s="401"/>
      <c r="U894" s="397"/>
      <c r="V894" s="371" t="s">
        <v>375</v>
      </c>
    </row>
    <row r="895" spans="2:22" ht="15" customHeight="1">
      <c r="B895" s="366"/>
      <c r="C895" s="366"/>
      <c r="D895" s="432"/>
      <c r="E895" s="394" t="s">
        <v>326</v>
      </c>
      <c r="F895" s="434" t="s">
        <v>71</v>
      </c>
      <c r="G895" s="462"/>
      <c r="H895" s="440">
        <v>1</v>
      </c>
      <c r="I895" s="397"/>
      <c r="J895" s="464"/>
      <c r="K895" s="436"/>
      <c r="L895" s="437"/>
      <c r="M895" s="464"/>
      <c r="N895" s="436"/>
      <c r="O895" s="437"/>
      <c r="P895" s="464"/>
      <c r="Q895" s="436"/>
      <c r="R895" s="437"/>
      <c r="S895" s="395"/>
      <c r="T895" s="401"/>
      <c r="U895" s="397"/>
      <c r="V895" s="371" t="s">
        <v>375</v>
      </c>
    </row>
    <row r="896" spans="2:22" ht="15" customHeight="1">
      <c r="B896" s="366"/>
      <c r="C896" s="366"/>
      <c r="D896" s="432"/>
      <c r="E896" s="394" t="s">
        <v>327</v>
      </c>
      <c r="F896" s="434" t="s">
        <v>71</v>
      </c>
      <c r="G896" s="462"/>
      <c r="H896" s="440">
        <v>1</v>
      </c>
      <c r="I896" s="397"/>
      <c r="J896" s="464"/>
      <c r="K896" s="436"/>
      <c r="L896" s="437"/>
      <c r="M896" s="464"/>
      <c r="N896" s="436"/>
      <c r="O896" s="437"/>
      <c r="P896" s="464"/>
      <c r="Q896" s="436"/>
      <c r="R896" s="437"/>
      <c r="S896" s="395"/>
      <c r="T896" s="401"/>
      <c r="U896" s="397"/>
      <c r="V896" s="371" t="s">
        <v>375</v>
      </c>
    </row>
    <row r="897" spans="2:22" ht="15" customHeight="1">
      <c r="B897" s="366"/>
      <c r="C897" s="366"/>
      <c r="D897" s="432"/>
      <c r="E897" s="394" t="s">
        <v>328</v>
      </c>
      <c r="F897" s="434" t="s">
        <v>71</v>
      </c>
      <c r="G897" s="462"/>
      <c r="H897" s="440">
        <v>1</v>
      </c>
      <c r="I897" s="397"/>
      <c r="J897" s="464"/>
      <c r="K897" s="436"/>
      <c r="L897" s="437"/>
      <c r="M897" s="464"/>
      <c r="N897" s="436"/>
      <c r="O897" s="437"/>
      <c r="P897" s="464"/>
      <c r="Q897" s="436"/>
      <c r="R897" s="437"/>
      <c r="S897" s="395"/>
      <c r="T897" s="401"/>
      <c r="U897" s="397"/>
      <c r="V897" s="371" t="s">
        <v>375</v>
      </c>
    </row>
    <row r="898" spans="2:22" ht="15" customHeight="1">
      <c r="B898" s="366"/>
      <c r="C898" s="366"/>
      <c r="D898" s="432"/>
      <c r="E898" s="394" t="s">
        <v>329</v>
      </c>
      <c r="F898" s="434" t="s">
        <v>71</v>
      </c>
      <c r="G898" s="462"/>
      <c r="H898" s="440">
        <v>1</v>
      </c>
      <c r="I898" s="397"/>
      <c r="J898" s="464"/>
      <c r="K898" s="436"/>
      <c r="L898" s="437"/>
      <c r="M898" s="464"/>
      <c r="N898" s="436"/>
      <c r="O898" s="437"/>
      <c r="P898" s="464"/>
      <c r="Q898" s="436"/>
      <c r="R898" s="437"/>
      <c r="S898" s="395"/>
      <c r="T898" s="401"/>
      <c r="U898" s="397"/>
      <c r="V898" s="371" t="s">
        <v>375</v>
      </c>
    </row>
    <row r="899" spans="2:22" ht="15" customHeight="1">
      <c r="B899" s="366"/>
      <c r="C899" s="366"/>
      <c r="D899" s="432"/>
      <c r="E899" s="394" t="s">
        <v>330</v>
      </c>
      <c r="F899" s="434" t="s">
        <v>71</v>
      </c>
      <c r="G899" s="462"/>
      <c r="H899" s="440">
        <v>1</v>
      </c>
      <c r="I899" s="397"/>
      <c r="J899" s="464"/>
      <c r="K899" s="436"/>
      <c r="L899" s="437"/>
      <c r="M899" s="464"/>
      <c r="N899" s="436"/>
      <c r="O899" s="437"/>
      <c r="P899" s="464"/>
      <c r="Q899" s="436"/>
      <c r="R899" s="437"/>
      <c r="S899" s="395"/>
      <c r="T899" s="401"/>
      <c r="U899" s="397"/>
      <c r="V899" s="371" t="s">
        <v>375</v>
      </c>
    </row>
    <row r="900" spans="2:22" ht="15" customHeight="1">
      <c r="B900" s="366"/>
      <c r="C900" s="366"/>
      <c r="D900" s="432"/>
      <c r="E900" s="394" t="s">
        <v>331</v>
      </c>
      <c r="F900" s="434" t="s">
        <v>71</v>
      </c>
      <c r="G900" s="462"/>
      <c r="H900" s="440">
        <v>1</v>
      </c>
      <c r="I900" s="397"/>
      <c r="J900" s="464"/>
      <c r="K900" s="436"/>
      <c r="L900" s="437"/>
      <c r="M900" s="464"/>
      <c r="N900" s="436"/>
      <c r="O900" s="437"/>
      <c r="P900" s="464"/>
      <c r="Q900" s="436"/>
      <c r="R900" s="437"/>
      <c r="S900" s="395"/>
      <c r="T900" s="401"/>
      <c r="U900" s="397"/>
      <c r="V900" s="371" t="s">
        <v>375</v>
      </c>
    </row>
    <row r="901" spans="2:22" ht="15" customHeight="1">
      <c r="B901" s="366"/>
      <c r="C901" s="366"/>
      <c r="D901" s="432"/>
      <c r="E901" s="394" t="s">
        <v>332</v>
      </c>
      <c r="F901" s="434" t="s">
        <v>71</v>
      </c>
      <c r="G901" s="462"/>
      <c r="H901" s="440">
        <v>1</v>
      </c>
      <c r="I901" s="397"/>
      <c r="J901" s="464"/>
      <c r="K901" s="436"/>
      <c r="L901" s="437"/>
      <c r="M901" s="464"/>
      <c r="N901" s="436"/>
      <c r="O901" s="437"/>
      <c r="P901" s="464"/>
      <c r="Q901" s="436"/>
      <c r="R901" s="437"/>
      <c r="S901" s="395"/>
      <c r="T901" s="401"/>
      <c r="U901" s="397"/>
      <c r="V901" s="371" t="s">
        <v>375</v>
      </c>
    </row>
    <row r="902" spans="2:22" ht="15" customHeight="1">
      <c r="B902" s="366"/>
      <c r="C902" s="366"/>
      <c r="D902" s="432"/>
      <c r="E902" s="394" t="s">
        <v>333</v>
      </c>
      <c r="F902" s="434" t="s">
        <v>71</v>
      </c>
      <c r="G902" s="462"/>
      <c r="H902" s="440">
        <v>1</v>
      </c>
      <c r="I902" s="397"/>
      <c r="J902" s="464"/>
      <c r="K902" s="436"/>
      <c r="L902" s="437"/>
      <c r="M902" s="464"/>
      <c r="N902" s="436"/>
      <c r="O902" s="437"/>
      <c r="P902" s="464"/>
      <c r="Q902" s="436"/>
      <c r="R902" s="437"/>
      <c r="S902" s="395"/>
      <c r="T902" s="401"/>
      <c r="U902" s="397"/>
      <c r="V902" s="371" t="s">
        <v>375</v>
      </c>
    </row>
    <row r="903" spans="2:22" ht="15" customHeight="1">
      <c r="B903" s="366"/>
      <c r="C903" s="366"/>
      <c r="D903" s="432"/>
      <c r="E903" s="394" t="s">
        <v>334</v>
      </c>
      <c r="F903" s="434" t="s">
        <v>71</v>
      </c>
      <c r="G903" s="462"/>
      <c r="H903" s="440">
        <v>1</v>
      </c>
      <c r="I903" s="397"/>
      <c r="J903" s="464"/>
      <c r="K903" s="436"/>
      <c r="L903" s="437"/>
      <c r="M903" s="464"/>
      <c r="N903" s="436"/>
      <c r="O903" s="437"/>
      <c r="P903" s="464"/>
      <c r="Q903" s="436"/>
      <c r="R903" s="437"/>
      <c r="S903" s="395"/>
      <c r="T903" s="401"/>
      <c r="U903" s="397"/>
      <c r="V903" s="371" t="s">
        <v>375</v>
      </c>
    </row>
    <row r="904" spans="2:22" ht="15" customHeight="1">
      <c r="B904" s="366"/>
      <c r="C904" s="366"/>
      <c r="D904" s="432"/>
      <c r="E904" s="394" t="s">
        <v>335</v>
      </c>
      <c r="F904" s="434" t="s">
        <v>71</v>
      </c>
      <c r="G904" s="462"/>
      <c r="H904" s="440">
        <v>1</v>
      </c>
      <c r="I904" s="397"/>
      <c r="J904" s="464"/>
      <c r="K904" s="436"/>
      <c r="L904" s="437"/>
      <c r="M904" s="464"/>
      <c r="N904" s="436"/>
      <c r="O904" s="437"/>
      <c r="P904" s="464"/>
      <c r="Q904" s="436"/>
      <c r="R904" s="437"/>
      <c r="S904" s="395"/>
      <c r="T904" s="401"/>
      <c r="U904" s="397"/>
      <c r="V904" s="371" t="s">
        <v>375</v>
      </c>
    </row>
    <row r="905" spans="2:22" ht="15" customHeight="1">
      <c r="B905" s="366"/>
      <c r="C905" s="366"/>
      <c r="D905" s="432"/>
      <c r="E905" s="394" t="s">
        <v>336</v>
      </c>
      <c r="F905" s="434" t="s">
        <v>71</v>
      </c>
      <c r="G905" s="462"/>
      <c r="H905" s="440">
        <v>1</v>
      </c>
      <c r="I905" s="397"/>
      <c r="J905" s="464"/>
      <c r="K905" s="436"/>
      <c r="L905" s="437"/>
      <c r="M905" s="464"/>
      <c r="N905" s="436"/>
      <c r="O905" s="437"/>
      <c r="P905" s="464"/>
      <c r="Q905" s="436"/>
      <c r="R905" s="437"/>
      <c r="S905" s="395"/>
      <c r="T905" s="401"/>
      <c r="U905" s="397"/>
      <c r="V905" s="371" t="s">
        <v>375</v>
      </c>
    </row>
    <row r="906" spans="2:22" ht="15" customHeight="1">
      <c r="B906" s="366"/>
      <c r="C906" s="366"/>
      <c r="D906" s="432"/>
      <c r="E906" s="394" t="s">
        <v>337</v>
      </c>
      <c r="F906" s="434" t="s">
        <v>71</v>
      </c>
      <c r="G906" s="462"/>
      <c r="H906" s="440">
        <v>1</v>
      </c>
      <c r="I906" s="397"/>
      <c r="J906" s="464"/>
      <c r="K906" s="436"/>
      <c r="L906" s="437"/>
      <c r="M906" s="464"/>
      <c r="N906" s="436"/>
      <c r="O906" s="437"/>
      <c r="P906" s="464"/>
      <c r="Q906" s="436"/>
      <c r="R906" s="437"/>
      <c r="S906" s="395"/>
      <c r="T906" s="401"/>
      <c r="U906" s="397"/>
      <c r="V906" s="371" t="s">
        <v>375</v>
      </c>
    </row>
    <row r="907" spans="2:22" ht="15" customHeight="1">
      <c r="B907" s="366"/>
      <c r="C907" s="366"/>
      <c r="D907" s="432"/>
      <c r="E907" s="394" t="s">
        <v>338</v>
      </c>
      <c r="F907" s="434" t="s">
        <v>71</v>
      </c>
      <c r="G907" s="462"/>
      <c r="H907" s="440">
        <v>1</v>
      </c>
      <c r="I907" s="397"/>
      <c r="J907" s="464"/>
      <c r="K907" s="436"/>
      <c r="L907" s="437"/>
      <c r="M907" s="464"/>
      <c r="N907" s="436"/>
      <c r="O907" s="437"/>
      <c r="P907" s="464"/>
      <c r="Q907" s="436"/>
      <c r="R907" s="437"/>
      <c r="S907" s="395"/>
      <c r="T907" s="401"/>
      <c r="U907" s="397"/>
      <c r="V907" s="371" t="s">
        <v>375</v>
      </c>
    </row>
    <row r="908" spans="2:22" ht="15" customHeight="1">
      <c r="B908" s="366"/>
      <c r="C908" s="366"/>
      <c r="D908" s="432"/>
      <c r="E908" s="394" t="s">
        <v>339</v>
      </c>
      <c r="F908" s="434" t="s">
        <v>71</v>
      </c>
      <c r="G908" s="462"/>
      <c r="H908" s="440">
        <v>1</v>
      </c>
      <c r="I908" s="397"/>
      <c r="J908" s="464"/>
      <c r="K908" s="436"/>
      <c r="L908" s="437"/>
      <c r="M908" s="464"/>
      <c r="N908" s="436"/>
      <c r="O908" s="437"/>
      <c r="P908" s="464"/>
      <c r="Q908" s="436"/>
      <c r="R908" s="437"/>
      <c r="S908" s="395"/>
      <c r="T908" s="401"/>
      <c r="U908" s="397"/>
      <c r="V908" s="371" t="s">
        <v>375</v>
      </c>
    </row>
    <row r="909" spans="2:22" ht="15" customHeight="1">
      <c r="B909" s="366"/>
      <c r="C909" s="366"/>
      <c r="D909" s="701"/>
      <c r="E909" s="419" t="s">
        <v>340</v>
      </c>
      <c r="F909" s="702" t="s">
        <v>71</v>
      </c>
      <c r="G909" s="703"/>
      <c r="H909" s="704">
        <v>1</v>
      </c>
      <c r="I909" s="422"/>
      <c r="J909" s="705"/>
      <c r="K909" s="438"/>
      <c r="L909" s="706"/>
      <c r="M909" s="705"/>
      <c r="N909" s="438"/>
      <c r="O909" s="706"/>
      <c r="P909" s="705"/>
      <c r="Q909" s="438"/>
      <c r="R909" s="706"/>
      <c r="S909" s="707"/>
      <c r="T909" s="425"/>
      <c r="U909" s="422"/>
      <c r="V909" s="426" t="s">
        <v>375</v>
      </c>
    </row>
    <row r="910" spans="2:22" ht="15" customHeight="1">
      <c r="B910" s="366"/>
      <c r="C910" s="366"/>
      <c r="D910" s="442"/>
      <c r="E910" s="406"/>
      <c r="F910" s="444"/>
      <c r="G910" s="408"/>
      <c r="H910" s="449"/>
      <c r="I910" s="410"/>
      <c r="J910" s="408"/>
      <c r="K910" s="415"/>
      <c r="L910" s="410"/>
      <c r="M910" s="408"/>
      <c r="N910" s="415"/>
      <c r="O910" s="410"/>
      <c r="P910" s="408"/>
      <c r="Q910" s="415"/>
      <c r="R910" s="410"/>
      <c r="S910" s="408"/>
      <c r="T910" s="415"/>
      <c r="U910" s="410"/>
      <c r="V910" s="416"/>
    </row>
    <row r="911" spans="2:22" ht="15" customHeight="1">
      <c r="B911" s="366"/>
      <c r="C911" s="366"/>
      <c r="D911" s="427" t="s">
        <v>341</v>
      </c>
      <c r="E911" s="364"/>
      <c r="F911" s="365" t="s">
        <v>71</v>
      </c>
      <c r="G911" s="429"/>
      <c r="H911" s="430"/>
      <c r="I911" s="431"/>
      <c r="J911" s="429"/>
      <c r="K911" s="430"/>
      <c r="L911" s="431"/>
      <c r="M911" s="392"/>
      <c r="N911" s="387">
        <v>1</v>
      </c>
      <c r="O911" s="388"/>
      <c r="P911" s="429"/>
      <c r="Q911" s="430"/>
      <c r="R911" s="431"/>
      <c r="S911" s="392"/>
      <c r="T911" s="387">
        <v>1</v>
      </c>
      <c r="U911" s="388"/>
      <c r="V911" s="490"/>
    </row>
    <row r="912" spans="2:22" ht="15" customHeight="1">
      <c r="B912" s="366"/>
      <c r="C912" s="366"/>
      <c r="D912" s="432"/>
      <c r="E912" s="394" t="s">
        <v>342</v>
      </c>
      <c r="F912" s="434" t="s">
        <v>71</v>
      </c>
      <c r="G912" s="464"/>
      <c r="H912" s="436"/>
      <c r="I912" s="437"/>
      <c r="J912" s="464"/>
      <c r="K912" s="436"/>
      <c r="L912" s="437"/>
      <c r="M912" s="462"/>
      <c r="N912" s="440">
        <v>1</v>
      </c>
      <c r="O912" s="397"/>
      <c r="P912" s="464"/>
      <c r="Q912" s="436"/>
      <c r="R912" s="437"/>
      <c r="S912" s="395"/>
      <c r="T912" s="401"/>
      <c r="U912" s="397"/>
      <c r="V912" s="371" t="s">
        <v>375</v>
      </c>
    </row>
    <row r="913" spans="2:22" ht="15" customHeight="1">
      <c r="B913" s="366"/>
      <c r="C913" s="366"/>
      <c r="D913" s="432"/>
      <c r="E913" s="394" t="s">
        <v>343</v>
      </c>
      <c r="F913" s="434" t="s">
        <v>71</v>
      </c>
      <c r="G913" s="464"/>
      <c r="H913" s="436"/>
      <c r="I913" s="437"/>
      <c r="J913" s="464"/>
      <c r="K913" s="436"/>
      <c r="L913" s="437"/>
      <c r="M913" s="462"/>
      <c r="N913" s="440">
        <v>1</v>
      </c>
      <c r="O913" s="397"/>
      <c r="P913" s="464"/>
      <c r="Q913" s="436"/>
      <c r="R913" s="437"/>
      <c r="S913" s="395"/>
      <c r="T913" s="401"/>
      <c r="U913" s="397"/>
      <c r="V913" s="371" t="s">
        <v>375</v>
      </c>
    </row>
    <row r="914" spans="2:22" ht="15" customHeight="1">
      <c r="B914" s="366"/>
      <c r="C914" s="366"/>
      <c r="D914" s="432"/>
      <c r="E914" s="394" t="s">
        <v>344</v>
      </c>
      <c r="F914" s="434" t="s">
        <v>71</v>
      </c>
      <c r="G914" s="464"/>
      <c r="H914" s="436"/>
      <c r="I914" s="437"/>
      <c r="J914" s="464"/>
      <c r="K914" s="436"/>
      <c r="L914" s="437"/>
      <c r="M914" s="462"/>
      <c r="N914" s="440">
        <v>1</v>
      </c>
      <c r="O914" s="397"/>
      <c r="P914" s="464"/>
      <c r="Q914" s="436"/>
      <c r="R914" s="437"/>
      <c r="S914" s="395"/>
      <c r="T914" s="401"/>
      <c r="U914" s="397"/>
      <c r="V914" s="371" t="s">
        <v>375</v>
      </c>
    </row>
    <row r="915" spans="2:22" ht="15" customHeight="1">
      <c r="B915" s="366"/>
      <c r="C915" s="366"/>
      <c r="D915" s="432"/>
      <c r="E915" s="394" t="s">
        <v>345</v>
      </c>
      <c r="F915" s="434" t="s">
        <v>71</v>
      </c>
      <c r="G915" s="464"/>
      <c r="H915" s="436"/>
      <c r="I915" s="437"/>
      <c r="J915" s="464"/>
      <c r="K915" s="436"/>
      <c r="L915" s="437"/>
      <c r="M915" s="462"/>
      <c r="N915" s="440">
        <v>1</v>
      </c>
      <c r="O915" s="397"/>
      <c r="P915" s="464"/>
      <c r="Q915" s="436"/>
      <c r="R915" s="437"/>
      <c r="S915" s="395"/>
      <c r="T915" s="401"/>
      <c r="U915" s="397"/>
      <c r="V915" s="371" t="s">
        <v>375</v>
      </c>
    </row>
    <row r="916" spans="2:22" ht="15" customHeight="1">
      <c r="B916" s="366"/>
      <c r="C916" s="366"/>
      <c r="D916" s="432"/>
      <c r="E916" s="394" t="s">
        <v>346</v>
      </c>
      <c r="F916" s="434" t="s">
        <v>71</v>
      </c>
      <c r="G916" s="464"/>
      <c r="H916" s="436"/>
      <c r="I916" s="437"/>
      <c r="J916" s="464"/>
      <c r="K916" s="436"/>
      <c r="L916" s="437"/>
      <c r="M916" s="462"/>
      <c r="N916" s="440">
        <v>1</v>
      </c>
      <c r="O916" s="397"/>
      <c r="P916" s="464"/>
      <c r="Q916" s="436"/>
      <c r="R916" s="437"/>
      <c r="S916" s="395"/>
      <c r="T916" s="401"/>
      <c r="U916" s="397"/>
      <c r="V916" s="371" t="s">
        <v>375</v>
      </c>
    </row>
    <row r="917" spans="2:22" ht="15" customHeight="1">
      <c r="B917" s="366"/>
      <c r="C917" s="366"/>
      <c r="D917" s="432"/>
      <c r="E917" s="394" t="s">
        <v>347</v>
      </c>
      <c r="F917" s="434" t="s">
        <v>71</v>
      </c>
      <c r="G917" s="464"/>
      <c r="H917" s="436"/>
      <c r="I917" s="437"/>
      <c r="J917" s="464"/>
      <c r="K917" s="436"/>
      <c r="L917" s="437"/>
      <c r="M917" s="462"/>
      <c r="N917" s="440">
        <v>1</v>
      </c>
      <c r="O917" s="397"/>
      <c r="P917" s="464"/>
      <c r="Q917" s="436"/>
      <c r="R917" s="437"/>
      <c r="S917" s="395"/>
      <c r="T917" s="401"/>
      <c r="U917" s="397"/>
      <c r="V917" s="371" t="s">
        <v>375</v>
      </c>
    </row>
    <row r="918" spans="2:22" ht="15" customHeight="1">
      <c r="B918" s="373"/>
      <c r="C918" s="373"/>
      <c r="D918" s="701"/>
      <c r="E918" s="419" t="s">
        <v>348</v>
      </c>
      <c r="F918" s="702" t="s">
        <v>71</v>
      </c>
      <c r="G918" s="705"/>
      <c r="H918" s="438"/>
      <c r="I918" s="706"/>
      <c r="J918" s="705"/>
      <c r="K918" s="438"/>
      <c r="L918" s="706"/>
      <c r="M918" s="703"/>
      <c r="N918" s="704">
        <v>1</v>
      </c>
      <c r="O918" s="422"/>
      <c r="P918" s="705"/>
      <c r="Q918" s="438"/>
      <c r="R918" s="706"/>
      <c r="S918" s="707"/>
      <c r="T918" s="425"/>
      <c r="U918" s="422"/>
      <c r="V918" s="426" t="s">
        <v>375</v>
      </c>
    </row>
    <row r="919" spans="2:22" ht="15" customHeight="1">
      <c r="B919" s="468"/>
      <c r="C919" s="468"/>
      <c r="D919" s="442"/>
      <c r="E919" s="406"/>
      <c r="F919" s="444"/>
      <c r="G919" s="408"/>
      <c r="H919" s="415"/>
      <c r="I919" s="410"/>
      <c r="J919" s="408"/>
      <c r="K919" s="415"/>
      <c r="L919" s="410"/>
      <c r="M919" s="408"/>
      <c r="N919" s="449"/>
      <c r="O919" s="410"/>
      <c r="P919" s="408"/>
      <c r="Q919" s="415"/>
      <c r="R919" s="410"/>
      <c r="S919" s="408"/>
      <c r="T919" s="415"/>
      <c r="U919" s="410"/>
      <c r="V919" s="416"/>
    </row>
    <row r="920" spans="2:22" ht="15" customHeight="1">
      <c r="B920" s="458" t="s">
        <v>349</v>
      </c>
      <c r="C920" s="458" t="s">
        <v>350</v>
      </c>
      <c r="D920" s="458"/>
      <c r="E920" s="377"/>
      <c r="F920" s="382" t="s">
        <v>71</v>
      </c>
      <c r="G920" s="452"/>
      <c r="H920" s="453">
        <v>1</v>
      </c>
      <c r="I920" s="454"/>
      <c r="J920" s="452"/>
      <c r="K920" s="453">
        <v>1</v>
      </c>
      <c r="L920" s="454"/>
      <c r="M920" s="452"/>
      <c r="N920" s="453">
        <v>1</v>
      </c>
      <c r="O920" s="454"/>
      <c r="P920" s="452"/>
      <c r="Q920" s="453">
        <v>1</v>
      </c>
      <c r="R920" s="454"/>
      <c r="S920" s="452"/>
      <c r="T920" s="453">
        <v>1</v>
      </c>
      <c r="U920" s="454"/>
      <c r="V920" s="393"/>
    </row>
    <row r="921" spans="2:22" ht="15" customHeight="1">
      <c r="B921" s="493" t="s">
        <v>529</v>
      </c>
      <c r="C921" s="458"/>
      <c r="D921" s="491"/>
      <c r="E921" s="492"/>
      <c r="F921" s="382" t="s">
        <v>71</v>
      </c>
      <c r="G921" s="452"/>
      <c r="H921" s="453">
        <v>1</v>
      </c>
      <c r="I921" s="454"/>
      <c r="J921" s="452"/>
      <c r="K921" s="453">
        <v>1</v>
      </c>
      <c r="L921" s="454"/>
      <c r="M921" s="452"/>
      <c r="N921" s="453">
        <v>1</v>
      </c>
      <c r="O921" s="454"/>
      <c r="P921" s="452"/>
      <c r="Q921" s="453">
        <v>1</v>
      </c>
      <c r="R921" s="454"/>
      <c r="S921" s="452"/>
      <c r="T921" s="453">
        <v>1</v>
      </c>
      <c r="U921" s="454"/>
      <c r="V921" s="493"/>
    </row>
    <row r="922" spans="2:22" ht="15" customHeight="1">
      <c r="B922" s="458" t="s">
        <v>351</v>
      </c>
      <c r="C922" s="458"/>
      <c r="D922" s="491"/>
      <c r="E922" s="377"/>
      <c r="F922" s="70" t="s">
        <v>71</v>
      </c>
      <c r="G922" s="452"/>
      <c r="H922" s="453">
        <v>1</v>
      </c>
      <c r="I922" s="454"/>
      <c r="J922" s="452"/>
      <c r="K922" s="453">
        <v>1</v>
      </c>
      <c r="L922" s="454"/>
      <c r="M922" s="452"/>
      <c r="N922" s="453">
        <v>1</v>
      </c>
      <c r="O922" s="454"/>
      <c r="P922" s="452"/>
      <c r="Q922" s="453">
        <v>1</v>
      </c>
      <c r="R922" s="454"/>
      <c r="S922" s="452"/>
      <c r="T922" s="453">
        <v>1</v>
      </c>
      <c r="U922" s="454"/>
      <c r="V922" s="494"/>
    </row>
    <row r="923" spans="2:22" ht="15" customHeight="1">
      <c r="B923" s="40" t="s">
        <v>431</v>
      </c>
    </row>
    <row r="924" spans="2:22" ht="15" customHeight="1">
      <c r="B924" s="40" t="s">
        <v>432</v>
      </c>
    </row>
    <row r="925" spans="2:22" ht="15" customHeight="1">
      <c r="B925" s="40" t="s">
        <v>1019</v>
      </c>
    </row>
    <row r="926" spans="2:22" ht="15" customHeight="1">
      <c r="B926" s="40" t="s">
        <v>998</v>
      </c>
    </row>
    <row r="927" spans="2:22" ht="15" customHeight="1">
      <c r="B927" s="40" t="s">
        <v>996</v>
      </c>
    </row>
    <row r="928" spans="2:22" s="506" customFormat="1" ht="15" customHeight="1">
      <c r="V928" s="507" t="s">
        <v>777</v>
      </c>
    </row>
    <row r="929" spans="2:22" s="506" customFormat="1" ht="15" customHeight="1">
      <c r="B929" s="356" t="s">
        <v>778</v>
      </c>
      <c r="C929" s="508"/>
      <c r="D929" s="508"/>
      <c r="E929" s="508"/>
      <c r="F929" s="508"/>
      <c r="G929" s="508"/>
      <c r="H929" s="508"/>
      <c r="I929" s="508"/>
      <c r="J929" s="508"/>
      <c r="K929" s="508"/>
      <c r="L929" s="508"/>
      <c r="M929" s="508"/>
      <c r="N929" s="508"/>
      <c r="O929" s="508"/>
      <c r="P929" s="508"/>
      <c r="Q929" s="508"/>
      <c r="R929" s="508"/>
      <c r="S929" s="508"/>
      <c r="T929" s="508"/>
      <c r="U929" s="508"/>
      <c r="V929" s="509"/>
    </row>
    <row r="930" spans="2:22" ht="15" customHeight="1">
      <c r="B930" s="64"/>
      <c r="C930" s="358"/>
      <c r="D930" s="358"/>
      <c r="E930" s="358"/>
      <c r="F930" s="310"/>
      <c r="G930" s="64"/>
      <c r="H930" s="379"/>
      <c r="I930" s="64"/>
      <c r="J930" s="64"/>
      <c r="K930" s="379"/>
      <c r="L930" s="64"/>
      <c r="M930" s="64"/>
      <c r="N930" s="379"/>
      <c r="O930" s="64"/>
      <c r="P930" s="64"/>
      <c r="Q930" s="379"/>
      <c r="R930" s="64"/>
      <c r="S930" s="64"/>
      <c r="T930" s="379"/>
      <c r="U930" s="64"/>
      <c r="V930" s="120"/>
    </row>
    <row r="931" spans="2:22" ht="15" customHeight="1">
      <c r="B931" s="568" t="s">
        <v>527</v>
      </c>
      <c r="C931" s="359"/>
      <c r="D931" s="359"/>
      <c r="E931" s="359"/>
      <c r="F931" s="327"/>
      <c r="G931" s="380"/>
      <c r="H931" s="381"/>
      <c r="I931" s="380"/>
      <c r="J931" s="380"/>
      <c r="K931" s="381"/>
      <c r="L931" s="380"/>
      <c r="M931" s="380"/>
      <c r="N931" s="381"/>
      <c r="O931" s="380"/>
      <c r="P931" s="380"/>
      <c r="Q931" s="381"/>
      <c r="R931" s="380"/>
      <c r="S931" s="380"/>
      <c r="T931" s="381"/>
      <c r="U931" s="380"/>
      <c r="V931" s="120"/>
    </row>
    <row r="932" spans="2:22" ht="15" customHeight="1">
      <c r="B932" s="776" t="s">
        <v>101</v>
      </c>
      <c r="C932" s="840" t="s">
        <v>263</v>
      </c>
      <c r="D932" s="840" t="s">
        <v>264</v>
      </c>
      <c r="E932" s="840" t="s">
        <v>265</v>
      </c>
      <c r="F932" s="776" t="s">
        <v>74</v>
      </c>
      <c r="G932" s="836" t="s">
        <v>528</v>
      </c>
      <c r="H932" s="837"/>
      <c r="I932" s="837"/>
      <c r="J932" s="837"/>
      <c r="K932" s="837"/>
      <c r="L932" s="837"/>
      <c r="M932" s="837"/>
      <c r="N932" s="837"/>
      <c r="O932" s="837"/>
      <c r="P932" s="837"/>
      <c r="Q932" s="837"/>
      <c r="R932" s="837"/>
      <c r="S932" s="837"/>
      <c r="T932" s="837"/>
      <c r="U932" s="838"/>
      <c r="V932" s="735" t="s">
        <v>78</v>
      </c>
    </row>
    <row r="933" spans="2:22" ht="15" customHeight="1">
      <c r="B933" s="776"/>
      <c r="C933" s="840"/>
      <c r="D933" s="840"/>
      <c r="E933" s="840"/>
      <c r="F933" s="776"/>
      <c r="G933" s="839" t="s">
        <v>362</v>
      </c>
      <c r="H933" s="839"/>
      <c r="I933" s="839"/>
      <c r="J933" s="839" t="s">
        <v>363</v>
      </c>
      <c r="K933" s="839"/>
      <c r="L933" s="839"/>
      <c r="M933" s="839" t="s">
        <v>364</v>
      </c>
      <c r="N933" s="839"/>
      <c r="O933" s="839"/>
      <c r="P933" s="839" t="s">
        <v>365</v>
      </c>
      <c r="Q933" s="839"/>
      <c r="R933" s="839"/>
      <c r="S933" s="836" t="s">
        <v>79</v>
      </c>
      <c r="T933" s="837"/>
      <c r="U933" s="838"/>
      <c r="V933" s="735"/>
    </row>
    <row r="934" spans="2:22" ht="15" customHeight="1">
      <c r="B934" s="777"/>
      <c r="C934" s="841"/>
      <c r="D934" s="841"/>
      <c r="E934" s="841"/>
      <c r="F934" s="777"/>
      <c r="G934" s="383" t="s">
        <v>76</v>
      </c>
      <c r="H934" s="384" t="s">
        <v>75</v>
      </c>
      <c r="I934" s="385" t="s">
        <v>77</v>
      </c>
      <c r="J934" s="383" t="s">
        <v>76</v>
      </c>
      <c r="K934" s="384" t="s">
        <v>75</v>
      </c>
      <c r="L934" s="385" t="s">
        <v>77</v>
      </c>
      <c r="M934" s="383" t="s">
        <v>76</v>
      </c>
      <c r="N934" s="384" t="s">
        <v>75</v>
      </c>
      <c r="O934" s="385" t="s">
        <v>77</v>
      </c>
      <c r="P934" s="383" t="s">
        <v>76</v>
      </c>
      <c r="Q934" s="384" t="s">
        <v>75</v>
      </c>
      <c r="R934" s="385" t="s">
        <v>77</v>
      </c>
      <c r="S934" s="383" t="s">
        <v>76</v>
      </c>
      <c r="T934" s="384" t="s">
        <v>75</v>
      </c>
      <c r="U934" s="385" t="s">
        <v>77</v>
      </c>
      <c r="V934" s="735"/>
    </row>
    <row r="935" spans="2:22" ht="15" customHeight="1">
      <c r="B935" s="361" t="s">
        <v>266</v>
      </c>
      <c r="C935" s="362" t="s">
        <v>267</v>
      </c>
      <c r="D935" s="378" t="s">
        <v>268</v>
      </c>
      <c r="E935" s="364"/>
      <c r="F935" s="365" t="s">
        <v>71</v>
      </c>
      <c r="G935" s="386"/>
      <c r="H935" s="387">
        <v>1</v>
      </c>
      <c r="I935" s="388"/>
      <c r="J935" s="389"/>
      <c r="K935" s="390"/>
      <c r="L935" s="391"/>
      <c r="M935" s="389"/>
      <c r="N935" s="390"/>
      <c r="O935" s="391"/>
      <c r="P935" s="389"/>
      <c r="Q935" s="390"/>
      <c r="R935" s="391"/>
      <c r="S935" s="392"/>
      <c r="T935" s="387">
        <v>1</v>
      </c>
      <c r="U935" s="388"/>
      <c r="V935" s="393"/>
    </row>
    <row r="936" spans="2:22" ht="15" customHeight="1">
      <c r="B936" s="366"/>
      <c r="C936" s="367"/>
      <c r="D936" s="368"/>
      <c r="E936" s="394" t="s">
        <v>269</v>
      </c>
      <c r="F936" s="370" t="s">
        <v>270</v>
      </c>
      <c r="G936" s="395">
        <v>24900</v>
      </c>
      <c r="H936" s="396"/>
      <c r="I936" s="397"/>
      <c r="J936" s="398"/>
      <c r="K936" s="399"/>
      <c r="L936" s="400"/>
      <c r="M936" s="398"/>
      <c r="N936" s="399"/>
      <c r="O936" s="400"/>
      <c r="P936" s="398"/>
      <c r="Q936" s="399"/>
      <c r="R936" s="400"/>
      <c r="S936" s="395"/>
      <c r="T936" s="401"/>
      <c r="U936" s="397"/>
      <c r="V936" s="371" t="s">
        <v>271</v>
      </c>
    </row>
    <row r="937" spans="2:22" ht="15" customHeight="1">
      <c r="B937" s="366"/>
      <c r="C937" s="367"/>
      <c r="D937" s="368"/>
      <c r="E937" s="394" t="s">
        <v>272</v>
      </c>
      <c r="F937" s="370" t="s">
        <v>270</v>
      </c>
      <c r="G937" s="395">
        <v>23500</v>
      </c>
      <c r="H937" s="396"/>
      <c r="I937" s="397"/>
      <c r="J937" s="398"/>
      <c r="K937" s="399"/>
      <c r="L937" s="400"/>
      <c r="M937" s="398"/>
      <c r="N937" s="399"/>
      <c r="O937" s="400"/>
      <c r="P937" s="398"/>
      <c r="Q937" s="399"/>
      <c r="R937" s="400"/>
      <c r="S937" s="395"/>
      <c r="T937" s="401"/>
      <c r="U937" s="397"/>
      <c r="V937" s="371" t="s">
        <v>271</v>
      </c>
    </row>
    <row r="938" spans="2:22" ht="15" customHeight="1">
      <c r="B938" s="366"/>
      <c r="C938" s="367"/>
      <c r="D938" s="368"/>
      <c r="E938" s="394" t="s">
        <v>273</v>
      </c>
      <c r="F938" s="370" t="s">
        <v>270</v>
      </c>
      <c r="G938" s="395">
        <v>20800</v>
      </c>
      <c r="H938" s="396"/>
      <c r="I938" s="397"/>
      <c r="J938" s="398"/>
      <c r="K938" s="399"/>
      <c r="L938" s="400"/>
      <c r="M938" s="398"/>
      <c r="N938" s="399"/>
      <c r="O938" s="400"/>
      <c r="P938" s="398"/>
      <c r="Q938" s="399"/>
      <c r="R938" s="400"/>
      <c r="S938" s="395"/>
      <c r="T938" s="401"/>
      <c r="U938" s="397"/>
      <c r="V938" s="371" t="s">
        <v>271</v>
      </c>
    </row>
    <row r="939" spans="2:22" ht="15" customHeight="1">
      <c r="B939" s="366"/>
      <c r="C939" s="367"/>
      <c r="D939" s="368"/>
      <c r="E939" s="394" t="s">
        <v>274</v>
      </c>
      <c r="F939" s="370" t="s">
        <v>270</v>
      </c>
      <c r="G939" s="395">
        <v>19900</v>
      </c>
      <c r="H939" s="396"/>
      <c r="I939" s="397"/>
      <c r="J939" s="398"/>
      <c r="K939" s="399"/>
      <c r="L939" s="400"/>
      <c r="M939" s="398"/>
      <c r="N939" s="399"/>
      <c r="O939" s="400"/>
      <c r="P939" s="398"/>
      <c r="Q939" s="399"/>
      <c r="R939" s="400"/>
      <c r="S939" s="395"/>
      <c r="T939" s="401"/>
      <c r="U939" s="397"/>
      <c r="V939" s="371" t="s">
        <v>271</v>
      </c>
    </row>
    <row r="940" spans="2:22" ht="15" customHeight="1">
      <c r="B940" s="366"/>
      <c r="C940" s="367"/>
      <c r="D940" s="368"/>
      <c r="E940" s="394" t="s">
        <v>275</v>
      </c>
      <c r="F940" s="370" t="s">
        <v>270</v>
      </c>
      <c r="G940" s="395">
        <v>17200</v>
      </c>
      <c r="H940" s="396"/>
      <c r="I940" s="397"/>
      <c r="J940" s="398"/>
      <c r="K940" s="399"/>
      <c r="L940" s="400"/>
      <c r="M940" s="398"/>
      <c r="N940" s="399"/>
      <c r="O940" s="400"/>
      <c r="P940" s="398"/>
      <c r="Q940" s="399"/>
      <c r="R940" s="400"/>
      <c r="S940" s="395"/>
      <c r="T940" s="401"/>
      <c r="U940" s="397"/>
      <c r="V940" s="371" t="s">
        <v>271</v>
      </c>
    </row>
    <row r="941" spans="2:22" ht="15" customHeight="1">
      <c r="B941" s="366"/>
      <c r="C941" s="367"/>
      <c r="D941" s="368"/>
      <c r="E941" s="394" t="s">
        <v>276</v>
      </c>
      <c r="F941" s="370" t="s">
        <v>270</v>
      </c>
      <c r="G941" s="395">
        <f>ROUNDDOWN(G936*(1+0.095*0.25*7*8/24),-2)</f>
        <v>26200</v>
      </c>
      <c r="H941" s="396"/>
      <c r="I941" s="397"/>
      <c r="J941" s="398"/>
      <c r="K941" s="399"/>
      <c r="L941" s="400"/>
      <c r="M941" s="398"/>
      <c r="N941" s="399"/>
      <c r="O941" s="400"/>
      <c r="P941" s="398"/>
      <c r="Q941" s="399"/>
      <c r="R941" s="400"/>
      <c r="S941" s="395"/>
      <c r="T941" s="401"/>
      <c r="U941" s="397"/>
      <c r="V941" s="371" t="s">
        <v>366</v>
      </c>
    </row>
    <row r="942" spans="2:22" ht="15" customHeight="1">
      <c r="B942" s="366"/>
      <c r="C942" s="367"/>
      <c r="D942" s="368"/>
      <c r="E942" s="394" t="s">
        <v>278</v>
      </c>
      <c r="F942" s="370" t="s">
        <v>270</v>
      </c>
      <c r="G942" s="395">
        <f>ROUNDDOWN(G937*(1+0.098*0.25*7*8/24),-2)</f>
        <v>24800</v>
      </c>
      <c r="H942" s="396"/>
      <c r="I942" s="397"/>
      <c r="J942" s="398"/>
      <c r="K942" s="399"/>
      <c r="L942" s="400"/>
      <c r="M942" s="398"/>
      <c r="N942" s="399"/>
      <c r="O942" s="400"/>
      <c r="P942" s="398"/>
      <c r="Q942" s="399"/>
      <c r="R942" s="400"/>
      <c r="S942" s="395"/>
      <c r="T942" s="401"/>
      <c r="U942" s="397"/>
      <c r="V942" s="371" t="s">
        <v>366</v>
      </c>
    </row>
    <row r="943" spans="2:22" ht="15" customHeight="1">
      <c r="B943" s="366"/>
      <c r="C943" s="367"/>
      <c r="D943" s="368"/>
      <c r="E943" s="394" t="s">
        <v>279</v>
      </c>
      <c r="F943" s="370" t="s">
        <v>270</v>
      </c>
      <c r="G943" s="395">
        <f>ROUNDDOWN(G938*(1+0.092*0.25*7*8/24),-2)</f>
        <v>21900</v>
      </c>
      <c r="H943" s="396"/>
      <c r="I943" s="397"/>
      <c r="J943" s="398"/>
      <c r="K943" s="399"/>
      <c r="L943" s="400"/>
      <c r="M943" s="398"/>
      <c r="N943" s="399"/>
      <c r="O943" s="400"/>
      <c r="P943" s="398"/>
      <c r="Q943" s="399"/>
      <c r="R943" s="400"/>
      <c r="S943" s="395"/>
      <c r="T943" s="401"/>
      <c r="U943" s="397"/>
      <c r="V943" s="371" t="s">
        <v>366</v>
      </c>
    </row>
    <row r="944" spans="2:22" ht="15" customHeight="1">
      <c r="B944" s="366"/>
      <c r="C944" s="367"/>
      <c r="D944" s="368"/>
      <c r="E944" s="394" t="s">
        <v>280</v>
      </c>
      <c r="F944" s="370" t="s">
        <v>270</v>
      </c>
      <c r="G944" s="395">
        <f>ROUNDDOWN(G939*(1+0.099*0.25*7*8/24),-2)</f>
        <v>21000</v>
      </c>
      <c r="H944" s="396"/>
      <c r="I944" s="397"/>
      <c r="J944" s="398"/>
      <c r="K944" s="399"/>
      <c r="L944" s="400"/>
      <c r="M944" s="398"/>
      <c r="N944" s="399"/>
      <c r="O944" s="400"/>
      <c r="P944" s="398"/>
      <c r="Q944" s="399"/>
      <c r="R944" s="400"/>
      <c r="S944" s="395"/>
      <c r="T944" s="401"/>
      <c r="U944" s="397"/>
      <c r="V944" s="371" t="s">
        <v>366</v>
      </c>
    </row>
    <row r="945" spans="2:22" ht="15" customHeight="1">
      <c r="B945" s="373"/>
      <c r="C945" s="404"/>
      <c r="D945" s="405"/>
      <c r="E945" s="406" t="s">
        <v>281</v>
      </c>
      <c r="F945" s="407" t="s">
        <v>270</v>
      </c>
      <c r="G945" s="408">
        <f>ROUNDDOWN(G940*(1+0.103*0.25*7*8/24),-2)</f>
        <v>18200</v>
      </c>
      <c r="H945" s="409"/>
      <c r="I945" s="410"/>
      <c r="J945" s="411"/>
      <c r="K945" s="412"/>
      <c r="L945" s="413"/>
      <c r="M945" s="411"/>
      <c r="N945" s="412"/>
      <c r="O945" s="413"/>
      <c r="P945" s="411"/>
      <c r="Q945" s="412"/>
      <c r="R945" s="413"/>
      <c r="S945" s="414"/>
      <c r="T945" s="415"/>
      <c r="U945" s="410"/>
      <c r="V945" s="416" t="s">
        <v>366</v>
      </c>
    </row>
    <row r="946" spans="2:22" ht="15" customHeight="1">
      <c r="B946" s="366"/>
      <c r="C946" s="366"/>
      <c r="D946" s="378" t="s">
        <v>282</v>
      </c>
      <c r="E946" s="364"/>
      <c r="F946" s="365" t="s">
        <v>71</v>
      </c>
      <c r="G946" s="386"/>
      <c r="H946" s="387">
        <v>1</v>
      </c>
      <c r="I946" s="388"/>
      <c r="J946" s="389"/>
      <c r="K946" s="390"/>
      <c r="L946" s="391"/>
      <c r="M946" s="389"/>
      <c r="N946" s="390"/>
      <c r="O946" s="391"/>
      <c r="P946" s="389"/>
      <c r="Q946" s="390"/>
      <c r="R946" s="391"/>
      <c r="S946" s="392"/>
      <c r="T946" s="387">
        <v>1</v>
      </c>
      <c r="U946" s="388"/>
      <c r="V946" s="393"/>
    </row>
    <row r="947" spans="2:22" ht="15" customHeight="1">
      <c r="B947" s="366"/>
      <c r="C947" s="366"/>
      <c r="D947" s="368"/>
      <c r="E947" s="394" t="s">
        <v>269</v>
      </c>
      <c r="F947" s="370" t="s">
        <v>270</v>
      </c>
      <c r="G947" s="395">
        <v>24900</v>
      </c>
      <c r="H947" s="396"/>
      <c r="I947" s="397"/>
      <c r="J947" s="398"/>
      <c r="K947" s="399"/>
      <c r="L947" s="400"/>
      <c r="M947" s="398"/>
      <c r="N947" s="399"/>
      <c r="O947" s="400"/>
      <c r="P947" s="398"/>
      <c r="Q947" s="399"/>
      <c r="R947" s="400"/>
      <c r="S947" s="395"/>
      <c r="T947" s="401"/>
      <c r="U947" s="397"/>
      <c r="V947" s="371" t="s">
        <v>271</v>
      </c>
    </row>
    <row r="948" spans="2:22" ht="15" customHeight="1">
      <c r="B948" s="366"/>
      <c r="C948" s="366"/>
      <c r="D948" s="368"/>
      <c r="E948" s="394" t="s">
        <v>272</v>
      </c>
      <c r="F948" s="370" t="s">
        <v>270</v>
      </c>
      <c r="G948" s="395">
        <v>23500</v>
      </c>
      <c r="H948" s="396"/>
      <c r="I948" s="397"/>
      <c r="J948" s="398"/>
      <c r="K948" s="399"/>
      <c r="L948" s="400"/>
      <c r="M948" s="398"/>
      <c r="N948" s="399"/>
      <c r="O948" s="400"/>
      <c r="P948" s="398"/>
      <c r="Q948" s="399"/>
      <c r="R948" s="400"/>
      <c r="S948" s="395"/>
      <c r="T948" s="401"/>
      <c r="U948" s="397"/>
      <c r="V948" s="371" t="s">
        <v>271</v>
      </c>
    </row>
    <row r="949" spans="2:22" ht="15" customHeight="1">
      <c r="B949" s="366"/>
      <c r="C949" s="366"/>
      <c r="D949" s="368"/>
      <c r="E949" s="394" t="s">
        <v>273</v>
      </c>
      <c r="F949" s="370" t="s">
        <v>270</v>
      </c>
      <c r="G949" s="395">
        <v>20800</v>
      </c>
      <c r="H949" s="396"/>
      <c r="I949" s="397"/>
      <c r="J949" s="398"/>
      <c r="K949" s="399"/>
      <c r="L949" s="400"/>
      <c r="M949" s="398"/>
      <c r="N949" s="399"/>
      <c r="O949" s="400"/>
      <c r="P949" s="398"/>
      <c r="Q949" s="399"/>
      <c r="R949" s="400"/>
      <c r="S949" s="395"/>
      <c r="T949" s="401"/>
      <c r="U949" s="397"/>
      <c r="V949" s="371" t="s">
        <v>271</v>
      </c>
    </row>
    <row r="950" spans="2:22" ht="15" customHeight="1">
      <c r="B950" s="366"/>
      <c r="C950" s="366"/>
      <c r="D950" s="368"/>
      <c r="E950" s="394" t="s">
        <v>274</v>
      </c>
      <c r="F950" s="370" t="s">
        <v>270</v>
      </c>
      <c r="G950" s="395">
        <v>19900</v>
      </c>
      <c r="H950" s="396"/>
      <c r="I950" s="397"/>
      <c r="J950" s="398"/>
      <c r="K950" s="399"/>
      <c r="L950" s="400"/>
      <c r="M950" s="398"/>
      <c r="N950" s="399"/>
      <c r="O950" s="400"/>
      <c r="P950" s="398"/>
      <c r="Q950" s="399"/>
      <c r="R950" s="400"/>
      <c r="S950" s="395"/>
      <c r="T950" s="401"/>
      <c r="U950" s="397"/>
      <c r="V950" s="371" t="s">
        <v>271</v>
      </c>
    </row>
    <row r="951" spans="2:22" ht="15" customHeight="1">
      <c r="B951" s="366"/>
      <c r="C951" s="366"/>
      <c r="D951" s="405"/>
      <c r="E951" s="394" t="s">
        <v>275</v>
      </c>
      <c r="F951" s="407" t="s">
        <v>270</v>
      </c>
      <c r="G951" s="395">
        <v>17200</v>
      </c>
      <c r="H951" s="409"/>
      <c r="I951" s="410"/>
      <c r="J951" s="398"/>
      <c r="K951" s="412"/>
      <c r="L951" s="413"/>
      <c r="M951" s="398"/>
      <c r="N951" s="412"/>
      <c r="O951" s="413"/>
      <c r="P951" s="398"/>
      <c r="Q951" s="412"/>
      <c r="R951" s="413"/>
      <c r="S951" s="395"/>
      <c r="T951" s="415"/>
      <c r="U951" s="410"/>
      <c r="V951" s="416" t="s">
        <v>271</v>
      </c>
    </row>
    <row r="952" spans="2:22" ht="15" customHeight="1">
      <c r="B952" s="366"/>
      <c r="C952" s="366"/>
      <c r="D952" s="378" t="s">
        <v>283</v>
      </c>
      <c r="E952" s="364"/>
      <c r="F952" s="417" t="s">
        <v>71</v>
      </c>
      <c r="G952" s="392"/>
      <c r="H952" s="387">
        <v>1</v>
      </c>
      <c r="I952" s="388"/>
      <c r="J952" s="389"/>
      <c r="K952" s="390"/>
      <c r="L952" s="391"/>
      <c r="M952" s="389"/>
      <c r="N952" s="390"/>
      <c r="O952" s="391"/>
      <c r="P952" s="389"/>
      <c r="Q952" s="390"/>
      <c r="R952" s="391"/>
      <c r="S952" s="392"/>
      <c r="T952" s="387">
        <v>1</v>
      </c>
      <c r="U952" s="388"/>
      <c r="V952" s="393"/>
    </row>
    <row r="953" spans="2:22" ht="15" customHeight="1">
      <c r="B953" s="366"/>
      <c r="C953" s="366"/>
      <c r="D953" s="368"/>
      <c r="E953" s="394" t="s">
        <v>269</v>
      </c>
      <c r="F953" s="370" t="s">
        <v>270</v>
      </c>
      <c r="G953" s="395">
        <v>24900</v>
      </c>
      <c r="H953" s="396"/>
      <c r="I953" s="397"/>
      <c r="J953" s="398"/>
      <c r="K953" s="399"/>
      <c r="L953" s="400"/>
      <c r="M953" s="398"/>
      <c r="N953" s="399"/>
      <c r="O953" s="400"/>
      <c r="P953" s="398"/>
      <c r="Q953" s="399"/>
      <c r="R953" s="400"/>
      <c r="S953" s="395"/>
      <c r="T953" s="401"/>
      <c r="U953" s="397"/>
      <c r="V953" s="371" t="s">
        <v>271</v>
      </c>
    </row>
    <row r="954" spans="2:22" ht="15" customHeight="1">
      <c r="B954" s="366"/>
      <c r="C954" s="366"/>
      <c r="D954" s="368"/>
      <c r="E954" s="394" t="s">
        <v>272</v>
      </c>
      <c r="F954" s="370" t="s">
        <v>270</v>
      </c>
      <c r="G954" s="395">
        <v>23500</v>
      </c>
      <c r="H954" s="396"/>
      <c r="I954" s="397"/>
      <c r="J954" s="398"/>
      <c r="K954" s="399"/>
      <c r="L954" s="400"/>
      <c r="M954" s="398"/>
      <c r="N954" s="399"/>
      <c r="O954" s="400"/>
      <c r="P954" s="398"/>
      <c r="Q954" s="399"/>
      <c r="R954" s="400"/>
      <c r="S954" s="395"/>
      <c r="T954" s="401"/>
      <c r="U954" s="397"/>
      <c r="V954" s="371" t="s">
        <v>271</v>
      </c>
    </row>
    <row r="955" spans="2:22" ht="15" customHeight="1">
      <c r="B955" s="366"/>
      <c r="C955" s="366"/>
      <c r="D955" s="368"/>
      <c r="E955" s="394" t="s">
        <v>273</v>
      </c>
      <c r="F955" s="370" t="s">
        <v>270</v>
      </c>
      <c r="G955" s="395">
        <v>20800</v>
      </c>
      <c r="H955" s="396"/>
      <c r="I955" s="397"/>
      <c r="J955" s="398"/>
      <c r="K955" s="399"/>
      <c r="L955" s="400"/>
      <c r="M955" s="398"/>
      <c r="N955" s="399"/>
      <c r="O955" s="400"/>
      <c r="P955" s="398"/>
      <c r="Q955" s="399"/>
      <c r="R955" s="400"/>
      <c r="S955" s="395"/>
      <c r="T955" s="401"/>
      <c r="U955" s="397"/>
      <c r="V955" s="371" t="s">
        <v>271</v>
      </c>
    </row>
    <row r="956" spans="2:22" ht="15" customHeight="1">
      <c r="B956" s="366"/>
      <c r="C956" s="366"/>
      <c r="D956" s="368"/>
      <c r="E956" s="394" t="s">
        <v>274</v>
      </c>
      <c r="F956" s="370" t="s">
        <v>270</v>
      </c>
      <c r="G956" s="395">
        <v>19900</v>
      </c>
      <c r="H956" s="396"/>
      <c r="I956" s="397"/>
      <c r="J956" s="398"/>
      <c r="K956" s="399"/>
      <c r="L956" s="400"/>
      <c r="M956" s="398"/>
      <c r="N956" s="399"/>
      <c r="O956" s="400"/>
      <c r="P956" s="398"/>
      <c r="Q956" s="399"/>
      <c r="R956" s="400"/>
      <c r="S956" s="395"/>
      <c r="T956" s="401"/>
      <c r="U956" s="397"/>
      <c r="V956" s="371" t="s">
        <v>271</v>
      </c>
    </row>
    <row r="957" spans="2:22" ht="15" customHeight="1">
      <c r="B957" s="366"/>
      <c r="C957" s="366"/>
      <c r="D957" s="418"/>
      <c r="E957" s="419" t="s">
        <v>275</v>
      </c>
      <c r="F957" s="420" t="s">
        <v>270</v>
      </c>
      <c r="G957" s="395">
        <v>17200</v>
      </c>
      <c r="H957" s="421"/>
      <c r="I957" s="422"/>
      <c r="J957" s="398"/>
      <c r="K957" s="423"/>
      <c r="L957" s="424"/>
      <c r="M957" s="398"/>
      <c r="N957" s="423"/>
      <c r="O957" s="424"/>
      <c r="P957" s="398"/>
      <c r="Q957" s="423"/>
      <c r="R957" s="424"/>
      <c r="S957" s="395"/>
      <c r="T957" s="425"/>
      <c r="U957" s="422"/>
      <c r="V957" s="426" t="s">
        <v>271</v>
      </c>
    </row>
    <row r="958" spans="2:22" ht="15" customHeight="1">
      <c r="B958" s="366"/>
      <c r="C958" s="367"/>
      <c r="D958" s="368"/>
      <c r="E958" s="394" t="s">
        <v>276</v>
      </c>
      <c r="F958" s="370" t="s">
        <v>270</v>
      </c>
      <c r="G958" s="395">
        <f>ROUNDDOWN(G953*(1+0.095*0.25*7*8/24),-2)</f>
        <v>26200</v>
      </c>
      <c r="H958" s="396"/>
      <c r="I958" s="397"/>
      <c r="J958" s="398"/>
      <c r="K958" s="399"/>
      <c r="L958" s="400"/>
      <c r="M958" s="398"/>
      <c r="N958" s="399"/>
      <c r="O958" s="400"/>
      <c r="P958" s="398"/>
      <c r="Q958" s="399"/>
      <c r="R958" s="400"/>
      <c r="S958" s="395"/>
      <c r="T958" s="401"/>
      <c r="U958" s="397"/>
      <c r="V958" s="371" t="s">
        <v>366</v>
      </c>
    </row>
    <row r="959" spans="2:22" ht="15" customHeight="1">
      <c r="B959" s="366"/>
      <c r="C959" s="367"/>
      <c r="D959" s="368"/>
      <c r="E959" s="394" t="s">
        <v>278</v>
      </c>
      <c r="F959" s="370" t="s">
        <v>270</v>
      </c>
      <c r="G959" s="395">
        <f>ROUNDDOWN(G954*(1+0.098*0.25*7*8/24),-2)</f>
        <v>24800</v>
      </c>
      <c r="H959" s="396"/>
      <c r="I959" s="397"/>
      <c r="J959" s="398"/>
      <c r="K959" s="399"/>
      <c r="L959" s="400"/>
      <c r="M959" s="398"/>
      <c r="N959" s="399"/>
      <c r="O959" s="400"/>
      <c r="P959" s="398"/>
      <c r="Q959" s="399"/>
      <c r="R959" s="400"/>
      <c r="S959" s="395"/>
      <c r="T959" s="401"/>
      <c r="U959" s="397"/>
      <c r="V959" s="371" t="s">
        <v>366</v>
      </c>
    </row>
    <row r="960" spans="2:22" ht="15" customHeight="1">
      <c r="B960" s="366"/>
      <c r="C960" s="367"/>
      <c r="D960" s="368"/>
      <c r="E960" s="394" t="s">
        <v>279</v>
      </c>
      <c r="F960" s="370" t="s">
        <v>270</v>
      </c>
      <c r="G960" s="395">
        <f>ROUNDDOWN(G955*(1+0.092*0.25*7*8/24),-2)</f>
        <v>21900</v>
      </c>
      <c r="H960" s="396"/>
      <c r="I960" s="397"/>
      <c r="J960" s="398"/>
      <c r="K960" s="399"/>
      <c r="L960" s="400"/>
      <c r="M960" s="398"/>
      <c r="N960" s="399"/>
      <c r="O960" s="400"/>
      <c r="P960" s="398"/>
      <c r="Q960" s="399"/>
      <c r="R960" s="400"/>
      <c r="S960" s="395"/>
      <c r="T960" s="401"/>
      <c r="U960" s="397"/>
      <c r="V960" s="371" t="s">
        <v>366</v>
      </c>
    </row>
    <row r="961" spans="2:22" ht="15" customHeight="1">
      <c r="B961" s="366"/>
      <c r="C961" s="367"/>
      <c r="D961" s="368"/>
      <c r="E961" s="394" t="s">
        <v>280</v>
      </c>
      <c r="F961" s="370" t="s">
        <v>270</v>
      </c>
      <c r="G961" s="395">
        <f>ROUNDDOWN(G956*(1+0.099*0.25*7*8/24),-2)</f>
        <v>21000</v>
      </c>
      <c r="H961" s="396"/>
      <c r="I961" s="397"/>
      <c r="J961" s="398"/>
      <c r="K961" s="399"/>
      <c r="L961" s="400"/>
      <c r="M961" s="398"/>
      <c r="N961" s="399"/>
      <c r="O961" s="400"/>
      <c r="P961" s="398"/>
      <c r="Q961" s="399"/>
      <c r="R961" s="400"/>
      <c r="S961" s="395"/>
      <c r="T961" s="401"/>
      <c r="U961" s="397"/>
      <c r="V961" s="371" t="s">
        <v>366</v>
      </c>
    </row>
    <row r="962" spans="2:22" ht="15" customHeight="1">
      <c r="B962" s="373"/>
      <c r="C962" s="404"/>
      <c r="D962" s="405"/>
      <c r="E962" s="406" t="s">
        <v>281</v>
      </c>
      <c r="F962" s="407" t="s">
        <v>270</v>
      </c>
      <c r="G962" s="408">
        <f>ROUNDDOWN(G957*(1+0.103*0.25*7*8/24),-2)</f>
        <v>18200</v>
      </c>
      <c r="H962" s="409"/>
      <c r="I962" s="410"/>
      <c r="J962" s="411"/>
      <c r="K962" s="412"/>
      <c r="L962" s="413"/>
      <c r="M962" s="411"/>
      <c r="N962" s="412"/>
      <c r="O962" s="413"/>
      <c r="P962" s="411"/>
      <c r="Q962" s="412"/>
      <c r="R962" s="413"/>
      <c r="S962" s="408"/>
      <c r="T962" s="415"/>
      <c r="U962" s="410"/>
      <c r="V962" s="416" t="s">
        <v>366</v>
      </c>
    </row>
    <row r="963" spans="2:22" ht="15" customHeight="1">
      <c r="B963" s="366"/>
      <c r="C963" s="366"/>
      <c r="D963" s="427" t="s">
        <v>284</v>
      </c>
      <c r="E963" s="428"/>
      <c r="F963" s="365" t="s">
        <v>71</v>
      </c>
      <c r="G963" s="429"/>
      <c r="H963" s="430"/>
      <c r="I963" s="431"/>
      <c r="J963" s="392"/>
      <c r="K963" s="387">
        <v>1</v>
      </c>
      <c r="L963" s="388"/>
      <c r="M963" s="429"/>
      <c r="N963" s="430"/>
      <c r="O963" s="431"/>
      <c r="P963" s="392"/>
      <c r="Q963" s="387">
        <v>1</v>
      </c>
      <c r="R963" s="388">
        <f>SUM(R964)</f>
        <v>50000000</v>
      </c>
      <c r="S963" s="392"/>
      <c r="T963" s="387">
        <v>1</v>
      </c>
      <c r="U963" s="388"/>
      <c r="V963" s="393"/>
    </row>
    <row r="964" spans="2:22" ht="15" customHeight="1">
      <c r="B964" s="366"/>
      <c r="C964" s="366"/>
      <c r="D964" s="432"/>
      <c r="E964" s="433" t="s">
        <v>285</v>
      </c>
      <c r="F964" s="434" t="s">
        <v>71</v>
      </c>
      <c r="G964" s="435"/>
      <c r="H964" s="436"/>
      <c r="I964" s="437"/>
      <c r="J964" s="435"/>
      <c r="K964" s="438"/>
      <c r="L964" s="437"/>
      <c r="M964" s="435"/>
      <c r="N964" s="436"/>
      <c r="O964" s="437"/>
      <c r="P964" s="439">
        <v>50000000</v>
      </c>
      <c r="Q964" s="440">
        <v>1</v>
      </c>
      <c r="R964" s="441">
        <f>P964*Q964</f>
        <v>50000000</v>
      </c>
      <c r="S964" s="439"/>
      <c r="T964" s="401"/>
      <c r="U964" s="397"/>
      <c r="V964" s="371"/>
    </row>
    <row r="965" spans="2:22" ht="15" customHeight="1">
      <c r="B965" s="373"/>
      <c r="C965" s="373"/>
      <c r="D965" s="442"/>
      <c r="E965" s="443" t="s">
        <v>286</v>
      </c>
      <c r="F965" s="444" t="s">
        <v>71</v>
      </c>
      <c r="G965" s="445"/>
      <c r="H965" s="446"/>
      <c r="I965" s="447"/>
      <c r="J965" s="448"/>
      <c r="K965" s="449">
        <v>1</v>
      </c>
      <c r="L965" s="410"/>
      <c r="M965" s="445"/>
      <c r="N965" s="446"/>
      <c r="O965" s="447"/>
      <c r="P965" s="445"/>
      <c r="Q965" s="450"/>
      <c r="R965" s="447"/>
      <c r="S965" s="451"/>
      <c r="T965" s="415"/>
      <c r="U965" s="410"/>
      <c r="V965" s="416" t="s">
        <v>367</v>
      </c>
    </row>
    <row r="966" spans="2:22" ht="15" customHeight="1">
      <c r="B966" s="373"/>
      <c r="C966" s="376" t="s">
        <v>287</v>
      </c>
      <c r="D966" s="376"/>
      <c r="E966" s="377"/>
      <c r="F966" s="70" t="str">
        <f>IF(AND(ISBLANK($D963),ISBLANK($D966)),"","式")</f>
        <v>式</v>
      </c>
      <c r="G966" s="452"/>
      <c r="H966" s="453">
        <v>1</v>
      </c>
      <c r="I966" s="454"/>
      <c r="J966" s="452"/>
      <c r="K966" s="453">
        <v>1</v>
      </c>
      <c r="L966" s="454"/>
      <c r="M966" s="455"/>
      <c r="N966" s="456"/>
      <c r="O966" s="457"/>
      <c r="P966" s="452"/>
      <c r="Q966" s="453">
        <v>1</v>
      </c>
      <c r="R966" s="454"/>
      <c r="S966" s="452"/>
      <c r="T966" s="453">
        <v>1</v>
      </c>
      <c r="U966" s="454"/>
      <c r="V966" s="393"/>
    </row>
    <row r="967" spans="2:22" ht="15" customHeight="1">
      <c r="B967" s="366"/>
      <c r="C967" s="361"/>
      <c r="D967" s="458" t="s">
        <v>288</v>
      </c>
      <c r="E967" s="459" t="s">
        <v>289</v>
      </c>
      <c r="F967" s="70" t="s">
        <v>71</v>
      </c>
      <c r="G967" s="452"/>
      <c r="H967" s="460">
        <v>1</v>
      </c>
      <c r="I967" s="454"/>
      <c r="J967" s="452"/>
      <c r="K967" s="453">
        <v>1</v>
      </c>
      <c r="L967" s="454"/>
      <c r="M967" s="455"/>
      <c r="N967" s="456"/>
      <c r="O967" s="457"/>
      <c r="P967" s="452"/>
      <c r="Q967" s="453">
        <v>1</v>
      </c>
      <c r="R967" s="454"/>
      <c r="S967" s="452"/>
      <c r="T967" s="453">
        <v>1</v>
      </c>
      <c r="U967" s="454"/>
      <c r="V967" s="393" t="s">
        <v>277</v>
      </c>
    </row>
    <row r="968" spans="2:22" ht="15" customHeight="1">
      <c r="B968" s="366"/>
      <c r="C968" s="366"/>
      <c r="D968" s="427" t="s">
        <v>290</v>
      </c>
      <c r="E968" s="461"/>
      <c r="F968" s="365" t="s">
        <v>71</v>
      </c>
      <c r="G968" s="392"/>
      <c r="H968" s="387">
        <v>1</v>
      </c>
      <c r="I968" s="388"/>
      <c r="J968" s="429"/>
      <c r="K968" s="430"/>
      <c r="L968" s="431"/>
      <c r="M968" s="429"/>
      <c r="N968" s="430"/>
      <c r="O968" s="431"/>
      <c r="P968" s="429"/>
      <c r="Q968" s="430"/>
      <c r="R968" s="431"/>
      <c r="S968" s="392"/>
      <c r="T968" s="387">
        <v>1</v>
      </c>
      <c r="U968" s="388"/>
      <c r="V968" s="393"/>
    </row>
    <row r="969" spans="2:22" ht="15" customHeight="1">
      <c r="B969" s="366"/>
      <c r="C969" s="366"/>
      <c r="D969" s="432"/>
      <c r="E969" s="394" t="s">
        <v>291</v>
      </c>
      <c r="F969" s="370" t="s">
        <v>292</v>
      </c>
      <c r="G969" s="462"/>
      <c r="H969" s="463">
        <v>12</v>
      </c>
      <c r="I969" s="397"/>
      <c r="J969" s="464"/>
      <c r="K969" s="436"/>
      <c r="L969" s="437"/>
      <c r="M969" s="464"/>
      <c r="N969" s="436"/>
      <c r="O969" s="437"/>
      <c r="P969" s="464"/>
      <c r="Q969" s="436"/>
      <c r="R969" s="437"/>
      <c r="S969" s="395"/>
      <c r="T969" s="401"/>
      <c r="U969" s="397"/>
      <c r="V969" s="371" t="s">
        <v>368</v>
      </c>
    </row>
    <row r="970" spans="2:22" ht="15" customHeight="1">
      <c r="B970" s="366"/>
      <c r="C970" s="366"/>
      <c r="D970" s="442"/>
      <c r="E970" s="406" t="s">
        <v>293</v>
      </c>
      <c r="F970" s="407" t="s">
        <v>294</v>
      </c>
      <c r="G970" s="465"/>
      <c r="H970" s="409"/>
      <c r="I970" s="410"/>
      <c r="J970" s="466"/>
      <c r="K970" s="446"/>
      <c r="L970" s="447"/>
      <c r="M970" s="466"/>
      <c r="N970" s="446"/>
      <c r="O970" s="447"/>
      <c r="P970" s="466"/>
      <c r="Q970" s="446"/>
      <c r="R970" s="447"/>
      <c r="S970" s="408"/>
      <c r="T970" s="415"/>
      <c r="U970" s="410"/>
      <c r="V970" s="467" t="s">
        <v>369</v>
      </c>
    </row>
    <row r="971" spans="2:22" ht="15" customHeight="1">
      <c r="B971" s="366"/>
      <c r="C971" s="366"/>
      <c r="D971" s="458" t="s">
        <v>295</v>
      </c>
      <c r="E971" s="459" t="s">
        <v>370</v>
      </c>
      <c r="F971" s="70" t="s">
        <v>71</v>
      </c>
      <c r="G971" s="452"/>
      <c r="H971" s="453">
        <v>1</v>
      </c>
      <c r="I971" s="454"/>
      <c r="J971" s="455"/>
      <c r="K971" s="456"/>
      <c r="L971" s="457"/>
      <c r="M971" s="455"/>
      <c r="N971" s="456"/>
      <c r="O971" s="457"/>
      <c r="P971" s="455"/>
      <c r="Q971" s="456"/>
      <c r="R971" s="457"/>
      <c r="S971" s="452"/>
      <c r="T971" s="453">
        <v>1</v>
      </c>
      <c r="U971" s="454"/>
      <c r="V971" s="393" t="s">
        <v>277</v>
      </c>
    </row>
    <row r="972" spans="2:22" ht="15" customHeight="1">
      <c r="B972" s="366"/>
      <c r="C972" s="366"/>
      <c r="D972" s="458" t="s">
        <v>296</v>
      </c>
      <c r="E972" s="459" t="s">
        <v>371</v>
      </c>
      <c r="F972" s="70" t="s">
        <v>71</v>
      </c>
      <c r="G972" s="452"/>
      <c r="H972" s="453">
        <v>1</v>
      </c>
      <c r="I972" s="454"/>
      <c r="J972" s="455"/>
      <c r="K972" s="456"/>
      <c r="L972" s="457"/>
      <c r="M972" s="455"/>
      <c r="N972" s="456"/>
      <c r="O972" s="457"/>
      <c r="P972" s="455"/>
      <c r="Q972" s="456"/>
      <c r="R972" s="457"/>
      <c r="S972" s="452"/>
      <c r="T972" s="453">
        <v>1</v>
      </c>
      <c r="U972" s="454"/>
      <c r="V972" s="393" t="s">
        <v>277</v>
      </c>
    </row>
    <row r="973" spans="2:22" ht="15" customHeight="1">
      <c r="B973" s="366"/>
      <c r="C973" s="373"/>
      <c r="D973" s="458" t="s">
        <v>297</v>
      </c>
      <c r="E973" s="459" t="s">
        <v>298</v>
      </c>
      <c r="F973" s="70" t="s">
        <v>71</v>
      </c>
      <c r="G973" s="452"/>
      <c r="H973" s="453">
        <v>1</v>
      </c>
      <c r="I973" s="454"/>
      <c r="J973" s="455"/>
      <c r="K973" s="456"/>
      <c r="L973" s="457"/>
      <c r="M973" s="455"/>
      <c r="N973" s="456"/>
      <c r="O973" s="457"/>
      <c r="P973" s="455"/>
      <c r="Q973" s="456"/>
      <c r="R973" s="457"/>
      <c r="S973" s="452"/>
      <c r="T973" s="453">
        <v>1</v>
      </c>
      <c r="U973" s="454"/>
      <c r="V973" s="393" t="s">
        <v>277</v>
      </c>
    </row>
    <row r="974" spans="2:22" ht="15" customHeight="1">
      <c r="B974" s="468" t="s">
        <v>299</v>
      </c>
      <c r="C974" s="458" t="s">
        <v>300</v>
      </c>
      <c r="D974" s="458"/>
      <c r="E974" s="377"/>
      <c r="F974" s="70" t="s">
        <v>71</v>
      </c>
      <c r="G974" s="452"/>
      <c r="H974" s="453">
        <v>1</v>
      </c>
      <c r="I974" s="454"/>
      <c r="J974" s="452"/>
      <c r="K974" s="453">
        <v>1</v>
      </c>
      <c r="L974" s="454"/>
      <c r="M974" s="455"/>
      <c r="N974" s="456"/>
      <c r="O974" s="457"/>
      <c r="P974" s="452"/>
      <c r="Q974" s="453">
        <v>1</v>
      </c>
      <c r="R974" s="454"/>
      <c r="S974" s="452"/>
      <c r="T974" s="453">
        <v>1</v>
      </c>
      <c r="U974" s="454"/>
      <c r="V974" s="393"/>
    </row>
    <row r="975" spans="2:22" ht="15" customHeight="1">
      <c r="B975" s="469" t="s">
        <v>301</v>
      </c>
      <c r="C975" s="361"/>
      <c r="D975" s="470"/>
      <c r="E975" s="471"/>
      <c r="F975" s="85" t="s">
        <v>71</v>
      </c>
      <c r="G975" s="392"/>
      <c r="H975" s="387">
        <v>1</v>
      </c>
      <c r="I975" s="388"/>
      <c r="J975" s="472"/>
      <c r="K975" s="387">
        <v>1</v>
      </c>
      <c r="L975" s="473"/>
      <c r="M975" s="474"/>
      <c r="N975" s="475"/>
      <c r="O975" s="476"/>
      <c r="P975" s="472"/>
      <c r="Q975" s="387">
        <v>1</v>
      </c>
      <c r="R975" s="473"/>
      <c r="S975" s="472"/>
      <c r="T975" s="477">
        <v>1</v>
      </c>
      <c r="U975" s="473"/>
      <c r="V975" s="478"/>
    </row>
    <row r="976" spans="2:22" ht="15" customHeight="1">
      <c r="B976" s="479"/>
      <c r="C976" s="479"/>
      <c r="D976" s="480"/>
      <c r="E976" s="481" t="s">
        <v>302</v>
      </c>
      <c r="F976" s="80" t="s">
        <v>71</v>
      </c>
      <c r="G976" s="395"/>
      <c r="H976" s="440">
        <v>1</v>
      </c>
      <c r="I976" s="397"/>
      <c r="J976" s="395"/>
      <c r="K976" s="440">
        <v>1</v>
      </c>
      <c r="L976" s="397"/>
      <c r="M976" s="464"/>
      <c r="N976" s="436"/>
      <c r="O976" s="437"/>
      <c r="P976" s="395"/>
      <c r="Q976" s="440">
        <v>1</v>
      </c>
      <c r="R976" s="397"/>
      <c r="S976" s="395"/>
      <c r="T976" s="401"/>
      <c r="U976" s="397"/>
      <c r="V976" s="482" t="s">
        <v>277</v>
      </c>
    </row>
    <row r="977" spans="2:22" ht="15" customHeight="1">
      <c r="B977" s="483"/>
      <c r="C977" s="468"/>
      <c r="D977" s="484"/>
      <c r="E977" s="485" t="s">
        <v>303</v>
      </c>
      <c r="F977" s="92" t="s">
        <v>71</v>
      </c>
      <c r="G977" s="408"/>
      <c r="H977" s="449">
        <v>1</v>
      </c>
      <c r="I977" s="486"/>
      <c r="J977" s="408"/>
      <c r="K977" s="449">
        <v>1</v>
      </c>
      <c r="L977" s="486"/>
      <c r="M977" s="466"/>
      <c r="N977" s="436"/>
      <c r="O977" s="487"/>
      <c r="P977" s="408"/>
      <c r="Q977" s="449">
        <v>1</v>
      </c>
      <c r="R977" s="486"/>
      <c r="S977" s="408"/>
      <c r="T977" s="401"/>
      <c r="U977" s="486"/>
      <c r="V977" s="488" t="s">
        <v>277</v>
      </c>
    </row>
    <row r="978" spans="2:22" ht="15" customHeight="1">
      <c r="B978" s="427" t="s">
        <v>304</v>
      </c>
      <c r="C978" s="427" t="s">
        <v>305</v>
      </c>
      <c r="D978" s="469"/>
      <c r="E978" s="375"/>
      <c r="F978" s="85" t="s">
        <v>71</v>
      </c>
      <c r="G978" s="472"/>
      <c r="H978" s="477">
        <v>1</v>
      </c>
      <c r="I978" s="473"/>
      <c r="J978" s="472"/>
      <c r="K978" s="477">
        <v>1</v>
      </c>
      <c r="L978" s="473"/>
      <c r="M978" s="472"/>
      <c r="N978" s="477"/>
      <c r="O978" s="473"/>
      <c r="P978" s="472"/>
      <c r="Q978" s="477">
        <v>1</v>
      </c>
      <c r="R978" s="473"/>
      <c r="S978" s="472"/>
      <c r="T978" s="477">
        <v>1</v>
      </c>
      <c r="U978" s="473"/>
      <c r="V978" s="393"/>
    </row>
    <row r="979" spans="2:22" ht="15" customHeight="1">
      <c r="B979" s="366"/>
      <c r="C979" s="432"/>
      <c r="D979" s="427" t="s">
        <v>306</v>
      </c>
      <c r="E979" s="364"/>
      <c r="F979" s="75" t="s">
        <v>71</v>
      </c>
      <c r="G979" s="392"/>
      <c r="H979" s="387">
        <v>1</v>
      </c>
      <c r="I979" s="388"/>
      <c r="J979" s="429"/>
      <c r="K979" s="430"/>
      <c r="L979" s="431"/>
      <c r="M979" s="429"/>
      <c r="N979" s="430"/>
      <c r="O979" s="431"/>
      <c r="P979" s="429"/>
      <c r="Q979" s="430"/>
      <c r="R979" s="431"/>
      <c r="S979" s="392"/>
      <c r="T979" s="387">
        <v>1</v>
      </c>
      <c r="U979" s="388"/>
      <c r="V979" s="393"/>
    </row>
    <row r="980" spans="2:22" ht="15" customHeight="1">
      <c r="B980" s="366"/>
      <c r="C980" s="432"/>
      <c r="D980" s="432"/>
      <c r="E980" s="394" t="s">
        <v>307</v>
      </c>
      <c r="F980" s="370" t="s">
        <v>294</v>
      </c>
      <c r="G980" s="462"/>
      <c r="H980" s="396"/>
      <c r="I980" s="397"/>
      <c r="J980" s="464"/>
      <c r="K980" s="436"/>
      <c r="L980" s="437"/>
      <c r="M980" s="464"/>
      <c r="N980" s="436"/>
      <c r="O980" s="437"/>
      <c r="P980" s="464"/>
      <c r="Q980" s="436"/>
      <c r="R980" s="437"/>
      <c r="S980" s="395"/>
      <c r="T980" s="401"/>
      <c r="U980" s="397"/>
      <c r="V980" s="371" t="s">
        <v>372</v>
      </c>
    </row>
    <row r="981" spans="2:22" ht="15" customHeight="1">
      <c r="B981" s="366"/>
      <c r="C981" s="432"/>
      <c r="D981" s="432"/>
      <c r="E981" s="394" t="s">
        <v>308</v>
      </c>
      <c r="F981" s="370" t="s">
        <v>294</v>
      </c>
      <c r="G981" s="462"/>
      <c r="H981" s="396"/>
      <c r="I981" s="397"/>
      <c r="J981" s="464"/>
      <c r="K981" s="436"/>
      <c r="L981" s="437"/>
      <c r="M981" s="464"/>
      <c r="N981" s="436"/>
      <c r="O981" s="437"/>
      <c r="P981" s="464"/>
      <c r="Q981" s="436"/>
      <c r="R981" s="437"/>
      <c r="S981" s="395"/>
      <c r="T981" s="401"/>
      <c r="U981" s="397"/>
      <c r="V981" s="371" t="s">
        <v>372</v>
      </c>
    </row>
    <row r="982" spans="2:22" ht="15" customHeight="1">
      <c r="B982" s="366"/>
      <c r="C982" s="432"/>
      <c r="D982" s="432"/>
      <c r="E982" s="394" t="s">
        <v>309</v>
      </c>
      <c r="F982" s="370" t="s">
        <v>294</v>
      </c>
      <c r="G982" s="462"/>
      <c r="H982" s="396"/>
      <c r="I982" s="397"/>
      <c r="J982" s="464"/>
      <c r="K982" s="436"/>
      <c r="L982" s="437"/>
      <c r="M982" s="464"/>
      <c r="N982" s="436"/>
      <c r="O982" s="437"/>
      <c r="P982" s="464"/>
      <c r="Q982" s="436"/>
      <c r="R982" s="437"/>
      <c r="S982" s="395"/>
      <c r="T982" s="401"/>
      <c r="U982" s="397"/>
      <c r="V982" s="371" t="s">
        <v>372</v>
      </c>
    </row>
    <row r="983" spans="2:22" ht="15" customHeight="1">
      <c r="B983" s="366"/>
      <c r="C983" s="432"/>
      <c r="D983" s="432"/>
      <c r="E983" s="394" t="s">
        <v>310</v>
      </c>
      <c r="F983" s="370" t="s">
        <v>311</v>
      </c>
      <c r="G983" s="462"/>
      <c r="H983" s="396"/>
      <c r="I983" s="397"/>
      <c r="J983" s="464"/>
      <c r="K983" s="436"/>
      <c r="L983" s="437"/>
      <c r="M983" s="464"/>
      <c r="N983" s="436"/>
      <c r="O983" s="437"/>
      <c r="P983" s="464"/>
      <c r="Q983" s="436"/>
      <c r="R983" s="437"/>
      <c r="S983" s="395"/>
      <c r="T983" s="401"/>
      <c r="U983" s="397"/>
      <c r="V983" s="371" t="s">
        <v>372</v>
      </c>
    </row>
    <row r="984" spans="2:22" ht="15" customHeight="1">
      <c r="B984" s="366"/>
      <c r="C984" s="432"/>
      <c r="D984" s="432"/>
      <c r="E984" s="394" t="s">
        <v>312</v>
      </c>
      <c r="F984" s="370" t="s">
        <v>311</v>
      </c>
      <c r="G984" s="462"/>
      <c r="H984" s="396"/>
      <c r="I984" s="397"/>
      <c r="J984" s="464"/>
      <c r="K984" s="436"/>
      <c r="L984" s="437"/>
      <c r="M984" s="464"/>
      <c r="N984" s="436"/>
      <c r="O984" s="437"/>
      <c r="P984" s="464"/>
      <c r="Q984" s="436"/>
      <c r="R984" s="437"/>
      <c r="S984" s="395"/>
      <c r="T984" s="401"/>
      <c r="U984" s="397"/>
      <c r="V984" s="371" t="s">
        <v>372</v>
      </c>
    </row>
    <row r="985" spans="2:22" ht="15" customHeight="1">
      <c r="B985" s="366"/>
      <c r="C985" s="432"/>
      <c r="D985" s="432"/>
      <c r="E985" s="394" t="s">
        <v>313</v>
      </c>
      <c r="F985" s="370" t="s">
        <v>294</v>
      </c>
      <c r="G985" s="462"/>
      <c r="H985" s="396"/>
      <c r="I985" s="397"/>
      <c r="J985" s="464"/>
      <c r="K985" s="436"/>
      <c r="L985" s="437"/>
      <c r="M985" s="464"/>
      <c r="N985" s="436"/>
      <c r="O985" s="437"/>
      <c r="P985" s="464"/>
      <c r="Q985" s="436"/>
      <c r="R985" s="437"/>
      <c r="S985" s="395"/>
      <c r="T985" s="401"/>
      <c r="U985" s="397"/>
      <c r="V985" s="426" t="s">
        <v>369</v>
      </c>
    </row>
    <row r="986" spans="2:22" ht="15" customHeight="1">
      <c r="B986" s="366"/>
      <c r="C986" s="432"/>
      <c r="D986" s="432"/>
      <c r="E986" s="394" t="s">
        <v>314</v>
      </c>
      <c r="F986" s="370" t="s">
        <v>294</v>
      </c>
      <c r="G986" s="462"/>
      <c r="H986" s="396"/>
      <c r="I986" s="397"/>
      <c r="J986" s="464"/>
      <c r="K986" s="436"/>
      <c r="L986" s="437"/>
      <c r="M986" s="464"/>
      <c r="N986" s="436"/>
      <c r="O986" s="437"/>
      <c r="P986" s="464"/>
      <c r="Q986" s="436"/>
      <c r="R986" s="437"/>
      <c r="S986" s="395"/>
      <c r="T986" s="401"/>
      <c r="U986" s="397"/>
      <c r="V986" s="371" t="s">
        <v>373</v>
      </c>
    </row>
    <row r="987" spans="2:22" ht="15" customHeight="1">
      <c r="B987" s="366"/>
      <c r="C987" s="432"/>
      <c r="D987" s="442"/>
      <c r="E987" s="406" t="s">
        <v>315</v>
      </c>
      <c r="F987" s="407" t="s">
        <v>71</v>
      </c>
      <c r="G987" s="465"/>
      <c r="H987" s="453">
        <v>1</v>
      </c>
      <c r="I987" s="410"/>
      <c r="J987" s="466"/>
      <c r="K987" s="446"/>
      <c r="L987" s="447"/>
      <c r="M987" s="466"/>
      <c r="N987" s="446"/>
      <c r="O987" s="447"/>
      <c r="P987" s="466"/>
      <c r="Q987" s="446"/>
      <c r="R987" s="447"/>
      <c r="S987" s="408"/>
      <c r="T987" s="415"/>
      <c r="U987" s="410"/>
      <c r="V987" s="489" t="s">
        <v>374</v>
      </c>
    </row>
    <row r="988" spans="2:22" ht="15" customHeight="1">
      <c r="B988" s="366"/>
      <c r="C988" s="366"/>
      <c r="D988" s="427" t="s">
        <v>316</v>
      </c>
      <c r="E988" s="364"/>
      <c r="F988" s="365" t="s">
        <v>71</v>
      </c>
      <c r="G988" s="392"/>
      <c r="H988" s="387">
        <v>1</v>
      </c>
      <c r="I988" s="388"/>
      <c r="J988" s="429"/>
      <c r="K988" s="430"/>
      <c r="L988" s="431"/>
      <c r="M988" s="429"/>
      <c r="N988" s="430"/>
      <c r="O988" s="431"/>
      <c r="P988" s="429"/>
      <c r="Q988" s="430"/>
      <c r="R988" s="431"/>
      <c r="S988" s="392"/>
      <c r="T988" s="387">
        <v>1</v>
      </c>
      <c r="U988" s="388"/>
      <c r="V988" s="393"/>
    </row>
    <row r="989" spans="2:22" ht="15" customHeight="1">
      <c r="B989" s="366"/>
      <c r="C989" s="366"/>
      <c r="D989" s="432"/>
      <c r="E989" s="394" t="s">
        <v>317</v>
      </c>
      <c r="F989" s="434" t="s">
        <v>71</v>
      </c>
      <c r="G989" s="462"/>
      <c r="H989" s="440">
        <v>1</v>
      </c>
      <c r="I989" s="397"/>
      <c r="J989" s="464"/>
      <c r="K989" s="436"/>
      <c r="L989" s="437"/>
      <c r="M989" s="464"/>
      <c r="N989" s="436"/>
      <c r="O989" s="437"/>
      <c r="P989" s="464"/>
      <c r="Q989" s="436"/>
      <c r="R989" s="437"/>
      <c r="S989" s="395"/>
      <c r="T989" s="401"/>
      <c r="U989" s="397"/>
      <c r="V989" s="371" t="s">
        <v>375</v>
      </c>
    </row>
    <row r="990" spans="2:22" ht="15" customHeight="1">
      <c r="B990" s="366"/>
      <c r="C990" s="366"/>
      <c r="D990" s="432"/>
      <c r="E990" s="394" t="s">
        <v>318</v>
      </c>
      <c r="F990" s="434" t="s">
        <v>71</v>
      </c>
      <c r="G990" s="462"/>
      <c r="H990" s="440">
        <v>1</v>
      </c>
      <c r="I990" s="397"/>
      <c r="J990" s="464"/>
      <c r="K990" s="436"/>
      <c r="L990" s="437"/>
      <c r="M990" s="464"/>
      <c r="N990" s="436"/>
      <c r="O990" s="437"/>
      <c r="P990" s="464"/>
      <c r="Q990" s="436"/>
      <c r="R990" s="437"/>
      <c r="S990" s="395"/>
      <c r="T990" s="401"/>
      <c r="U990" s="397"/>
      <c r="V990" s="371" t="s">
        <v>375</v>
      </c>
    </row>
    <row r="991" spans="2:22" ht="15" customHeight="1">
      <c r="B991" s="366"/>
      <c r="C991" s="366"/>
      <c r="D991" s="432"/>
      <c r="E991" s="394" t="s">
        <v>319</v>
      </c>
      <c r="F991" s="434" t="s">
        <v>71</v>
      </c>
      <c r="G991" s="462"/>
      <c r="H991" s="440">
        <v>1</v>
      </c>
      <c r="I991" s="397"/>
      <c r="J991" s="464"/>
      <c r="K991" s="436"/>
      <c r="L991" s="437"/>
      <c r="M991" s="464"/>
      <c r="N991" s="436"/>
      <c r="O991" s="437"/>
      <c r="P991" s="464"/>
      <c r="Q991" s="436"/>
      <c r="R991" s="437"/>
      <c r="S991" s="395"/>
      <c r="T991" s="401"/>
      <c r="U991" s="397"/>
      <c r="V991" s="371" t="s">
        <v>375</v>
      </c>
    </row>
    <row r="992" spans="2:22" ht="15" customHeight="1">
      <c r="B992" s="366"/>
      <c r="C992" s="366"/>
      <c r="D992" s="432"/>
      <c r="E992" s="394" t="s">
        <v>320</v>
      </c>
      <c r="F992" s="434" t="s">
        <v>71</v>
      </c>
      <c r="G992" s="462"/>
      <c r="H992" s="440">
        <v>1</v>
      </c>
      <c r="I992" s="397"/>
      <c r="J992" s="464"/>
      <c r="K992" s="436"/>
      <c r="L992" s="437"/>
      <c r="M992" s="464"/>
      <c r="N992" s="436"/>
      <c r="O992" s="437"/>
      <c r="P992" s="464"/>
      <c r="Q992" s="436"/>
      <c r="R992" s="437"/>
      <c r="S992" s="395"/>
      <c r="T992" s="401"/>
      <c r="U992" s="397"/>
      <c r="V992" s="371" t="s">
        <v>375</v>
      </c>
    </row>
    <row r="993" spans="2:22" ht="15" customHeight="1">
      <c r="B993" s="366"/>
      <c r="C993" s="366"/>
      <c r="D993" s="432"/>
      <c r="E993" s="394" t="s">
        <v>321</v>
      </c>
      <c r="F993" s="434" t="s">
        <v>71</v>
      </c>
      <c r="G993" s="462"/>
      <c r="H993" s="440">
        <v>1</v>
      </c>
      <c r="I993" s="397"/>
      <c r="J993" s="464"/>
      <c r="K993" s="436"/>
      <c r="L993" s="437"/>
      <c r="M993" s="464"/>
      <c r="N993" s="436"/>
      <c r="O993" s="437"/>
      <c r="P993" s="464"/>
      <c r="Q993" s="436"/>
      <c r="R993" s="437"/>
      <c r="S993" s="395"/>
      <c r="T993" s="401"/>
      <c r="U993" s="397"/>
      <c r="V993" s="371" t="s">
        <v>375</v>
      </c>
    </row>
    <row r="994" spans="2:22" ht="15" customHeight="1">
      <c r="B994" s="366"/>
      <c r="C994" s="366"/>
      <c r="D994" s="432"/>
      <c r="E994" s="394" t="s">
        <v>322</v>
      </c>
      <c r="F994" s="434" t="s">
        <v>71</v>
      </c>
      <c r="G994" s="462"/>
      <c r="H994" s="440">
        <v>1</v>
      </c>
      <c r="I994" s="397"/>
      <c r="J994" s="464"/>
      <c r="K994" s="436"/>
      <c r="L994" s="437"/>
      <c r="M994" s="464"/>
      <c r="N994" s="436"/>
      <c r="O994" s="437"/>
      <c r="P994" s="464"/>
      <c r="Q994" s="436"/>
      <c r="R994" s="437"/>
      <c r="S994" s="395"/>
      <c r="T994" s="401"/>
      <c r="U994" s="397"/>
      <c r="V994" s="371" t="s">
        <v>375</v>
      </c>
    </row>
    <row r="995" spans="2:22" ht="15" customHeight="1">
      <c r="B995" s="366"/>
      <c r="C995" s="366"/>
      <c r="D995" s="432"/>
      <c r="E995" s="394" t="s">
        <v>323</v>
      </c>
      <c r="F995" s="434" t="s">
        <v>71</v>
      </c>
      <c r="G995" s="462"/>
      <c r="H995" s="440">
        <v>1</v>
      </c>
      <c r="I995" s="397"/>
      <c r="J995" s="464"/>
      <c r="K995" s="436"/>
      <c r="L995" s="437"/>
      <c r="M995" s="464"/>
      <c r="N995" s="436"/>
      <c r="O995" s="437"/>
      <c r="P995" s="464"/>
      <c r="Q995" s="436"/>
      <c r="R995" s="437"/>
      <c r="S995" s="395"/>
      <c r="T995" s="401"/>
      <c r="U995" s="397"/>
      <c r="V995" s="371" t="s">
        <v>375</v>
      </c>
    </row>
    <row r="996" spans="2:22" ht="15" customHeight="1">
      <c r="B996" s="366"/>
      <c r="C996" s="366"/>
      <c r="D996" s="432"/>
      <c r="E996" s="394" t="s">
        <v>324</v>
      </c>
      <c r="F996" s="434" t="s">
        <v>71</v>
      </c>
      <c r="G996" s="462"/>
      <c r="H996" s="440">
        <v>1</v>
      </c>
      <c r="I996" s="397"/>
      <c r="J996" s="464"/>
      <c r="K996" s="436"/>
      <c r="L996" s="437"/>
      <c r="M996" s="464"/>
      <c r="N996" s="436"/>
      <c r="O996" s="437"/>
      <c r="P996" s="464"/>
      <c r="Q996" s="436"/>
      <c r="R996" s="437"/>
      <c r="S996" s="395"/>
      <c r="T996" s="401"/>
      <c r="U996" s="397"/>
      <c r="V996" s="371" t="s">
        <v>375</v>
      </c>
    </row>
    <row r="997" spans="2:22" ht="15" customHeight="1">
      <c r="B997" s="366"/>
      <c r="C997" s="366"/>
      <c r="D997" s="432"/>
      <c r="E997" s="394" t="s">
        <v>325</v>
      </c>
      <c r="F997" s="434" t="s">
        <v>71</v>
      </c>
      <c r="G997" s="462"/>
      <c r="H997" s="440">
        <v>1</v>
      </c>
      <c r="I997" s="397"/>
      <c r="J997" s="464"/>
      <c r="K997" s="436"/>
      <c r="L997" s="437"/>
      <c r="M997" s="464"/>
      <c r="N997" s="436"/>
      <c r="O997" s="437"/>
      <c r="P997" s="464"/>
      <c r="Q997" s="436"/>
      <c r="R997" s="437"/>
      <c r="S997" s="395"/>
      <c r="T997" s="401"/>
      <c r="U997" s="397"/>
      <c r="V997" s="371" t="s">
        <v>375</v>
      </c>
    </row>
    <row r="998" spans="2:22" ht="15" customHeight="1">
      <c r="B998" s="366"/>
      <c r="C998" s="366"/>
      <c r="D998" s="432"/>
      <c r="E998" s="394" t="s">
        <v>326</v>
      </c>
      <c r="F998" s="434" t="s">
        <v>71</v>
      </c>
      <c r="G998" s="462"/>
      <c r="H998" s="440">
        <v>1</v>
      </c>
      <c r="I998" s="397"/>
      <c r="J998" s="464"/>
      <c r="K998" s="436"/>
      <c r="L998" s="437"/>
      <c r="M998" s="464"/>
      <c r="N998" s="436"/>
      <c r="O998" s="437"/>
      <c r="P998" s="464"/>
      <c r="Q998" s="436"/>
      <c r="R998" s="437"/>
      <c r="S998" s="395"/>
      <c r="T998" s="401"/>
      <c r="U998" s="397"/>
      <c r="V998" s="371" t="s">
        <v>375</v>
      </c>
    </row>
    <row r="999" spans="2:22" ht="15" customHeight="1">
      <c r="B999" s="366"/>
      <c r="C999" s="366"/>
      <c r="D999" s="432"/>
      <c r="E999" s="394" t="s">
        <v>327</v>
      </c>
      <c r="F999" s="434" t="s">
        <v>71</v>
      </c>
      <c r="G999" s="462"/>
      <c r="H999" s="440">
        <v>1</v>
      </c>
      <c r="I999" s="397"/>
      <c r="J999" s="464"/>
      <c r="K999" s="436"/>
      <c r="L999" s="437"/>
      <c r="M999" s="464"/>
      <c r="N999" s="436"/>
      <c r="O999" s="437"/>
      <c r="P999" s="464"/>
      <c r="Q999" s="436"/>
      <c r="R999" s="437"/>
      <c r="S999" s="395"/>
      <c r="T999" s="401"/>
      <c r="U999" s="397"/>
      <c r="V999" s="371" t="s">
        <v>375</v>
      </c>
    </row>
    <row r="1000" spans="2:22" ht="15" customHeight="1">
      <c r="B1000" s="366"/>
      <c r="C1000" s="366"/>
      <c r="D1000" s="432"/>
      <c r="E1000" s="394" t="s">
        <v>328</v>
      </c>
      <c r="F1000" s="434" t="s">
        <v>71</v>
      </c>
      <c r="G1000" s="462"/>
      <c r="H1000" s="440">
        <v>1</v>
      </c>
      <c r="I1000" s="397"/>
      <c r="J1000" s="464"/>
      <c r="K1000" s="436"/>
      <c r="L1000" s="437"/>
      <c r="M1000" s="464"/>
      <c r="N1000" s="436"/>
      <c r="O1000" s="437"/>
      <c r="P1000" s="464"/>
      <c r="Q1000" s="436"/>
      <c r="R1000" s="437"/>
      <c r="S1000" s="395"/>
      <c r="T1000" s="401"/>
      <c r="U1000" s="397"/>
      <c r="V1000" s="371" t="s">
        <v>375</v>
      </c>
    </row>
    <row r="1001" spans="2:22" ht="15" customHeight="1">
      <c r="B1001" s="366"/>
      <c r="C1001" s="366"/>
      <c r="D1001" s="432"/>
      <c r="E1001" s="394" t="s">
        <v>329</v>
      </c>
      <c r="F1001" s="434" t="s">
        <v>71</v>
      </c>
      <c r="G1001" s="462"/>
      <c r="H1001" s="440">
        <v>1</v>
      </c>
      <c r="I1001" s="397"/>
      <c r="J1001" s="464"/>
      <c r="K1001" s="436"/>
      <c r="L1001" s="437"/>
      <c r="M1001" s="464"/>
      <c r="N1001" s="436"/>
      <c r="O1001" s="437"/>
      <c r="P1001" s="464"/>
      <c r="Q1001" s="436"/>
      <c r="R1001" s="437"/>
      <c r="S1001" s="395"/>
      <c r="T1001" s="401"/>
      <c r="U1001" s="397"/>
      <c r="V1001" s="371" t="s">
        <v>375</v>
      </c>
    </row>
    <row r="1002" spans="2:22" ht="15" customHeight="1">
      <c r="B1002" s="366"/>
      <c r="C1002" s="366"/>
      <c r="D1002" s="432"/>
      <c r="E1002" s="394" t="s">
        <v>330</v>
      </c>
      <c r="F1002" s="434" t="s">
        <v>71</v>
      </c>
      <c r="G1002" s="462"/>
      <c r="H1002" s="440">
        <v>1</v>
      </c>
      <c r="I1002" s="397"/>
      <c r="J1002" s="464"/>
      <c r="K1002" s="436"/>
      <c r="L1002" s="437"/>
      <c r="M1002" s="464"/>
      <c r="N1002" s="436"/>
      <c r="O1002" s="437"/>
      <c r="P1002" s="464"/>
      <c r="Q1002" s="436"/>
      <c r="R1002" s="437"/>
      <c r="S1002" s="395"/>
      <c r="T1002" s="401"/>
      <c r="U1002" s="397"/>
      <c r="V1002" s="371" t="s">
        <v>375</v>
      </c>
    </row>
    <row r="1003" spans="2:22" ht="15" customHeight="1">
      <c r="B1003" s="366"/>
      <c r="C1003" s="366"/>
      <c r="D1003" s="432"/>
      <c r="E1003" s="394" t="s">
        <v>331</v>
      </c>
      <c r="F1003" s="434" t="s">
        <v>71</v>
      </c>
      <c r="G1003" s="462"/>
      <c r="H1003" s="440">
        <v>1</v>
      </c>
      <c r="I1003" s="397"/>
      <c r="J1003" s="464"/>
      <c r="K1003" s="436"/>
      <c r="L1003" s="437"/>
      <c r="M1003" s="464"/>
      <c r="N1003" s="436"/>
      <c r="O1003" s="437"/>
      <c r="P1003" s="464"/>
      <c r="Q1003" s="436"/>
      <c r="R1003" s="437"/>
      <c r="S1003" s="395"/>
      <c r="T1003" s="401"/>
      <c r="U1003" s="397"/>
      <c r="V1003" s="371" t="s">
        <v>375</v>
      </c>
    </row>
    <row r="1004" spans="2:22" ht="15" customHeight="1">
      <c r="B1004" s="366"/>
      <c r="C1004" s="366"/>
      <c r="D1004" s="432"/>
      <c r="E1004" s="394" t="s">
        <v>332</v>
      </c>
      <c r="F1004" s="434" t="s">
        <v>71</v>
      </c>
      <c r="G1004" s="462"/>
      <c r="H1004" s="440">
        <v>1</v>
      </c>
      <c r="I1004" s="397"/>
      <c r="J1004" s="464"/>
      <c r="K1004" s="436"/>
      <c r="L1004" s="437"/>
      <c r="M1004" s="464"/>
      <c r="N1004" s="436"/>
      <c r="O1004" s="437"/>
      <c r="P1004" s="464"/>
      <c r="Q1004" s="436"/>
      <c r="R1004" s="437"/>
      <c r="S1004" s="395"/>
      <c r="T1004" s="401"/>
      <c r="U1004" s="397"/>
      <c r="V1004" s="371" t="s">
        <v>375</v>
      </c>
    </row>
    <row r="1005" spans="2:22" ht="15" customHeight="1">
      <c r="B1005" s="366"/>
      <c r="C1005" s="366"/>
      <c r="D1005" s="432"/>
      <c r="E1005" s="394" t="s">
        <v>333</v>
      </c>
      <c r="F1005" s="434" t="s">
        <v>71</v>
      </c>
      <c r="G1005" s="462"/>
      <c r="H1005" s="440">
        <v>1</v>
      </c>
      <c r="I1005" s="397"/>
      <c r="J1005" s="464"/>
      <c r="K1005" s="436"/>
      <c r="L1005" s="437"/>
      <c r="M1005" s="464"/>
      <c r="N1005" s="436"/>
      <c r="O1005" s="437"/>
      <c r="P1005" s="464"/>
      <c r="Q1005" s="436"/>
      <c r="R1005" s="437"/>
      <c r="S1005" s="395"/>
      <c r="T1005" s="401"/>
      <c r="U1005" s="397"/>
      <c r="V1005" s="371" t="s">
        <v>375</v>
      </c>
    </row>
    <row r="1006" spans="2:22" ht="15" customHeight="1">
      <c r="B1006" s="366"/>
      <c r="C1006" s="366"/>
      <c r="D1006" s="432"/>
      <c r="E1006" s="394" t="s">
        <v>334</v>
      </c>
      <c r="F1006" s="434" t="s">
        <v>71</v>
      </c>
      <c r="G1006" s="462"/>
      <c r="H1006" s="440">
        <v>1</v>
      </c>
      <c r="I1006" s="397"/>
      <c r="J1006" s="464"/>
      <c r="K1006" s="436"/>
      <c r="L1006" s="437"/>
      <c r="M1006" s="464"/>
      <c r="N1006" s="436"/>
      <c r="O1006" s="437"/>
      <c r="P1006" s="464"/>
      <c r="Q1006" s="436"/>
      <c r="R1006" s="437"/>
      <c r="S1006" s="395"/>
      <c r="T1006" s="401"/>
      <c r="U1006" s="397"/>
      <c r="V1006" s="371" t="s">
        <v>375</v>
      </c>
    </row>
    <row r="1007" spans="2:22" ht="15" customHeight="1">
      <c r="B1007" s="366"/>
      <c r="C1007" s="366"/>
      <c r="D1007" s="432"/>
      <c r="E1007" s="394" t="s">
        <v>335</v>
      </c>
      <c r="F1007" s="434" t="s">
        <v>71</v>
      </c>
      <c r="G1007" s="462"/>
      <c r="H1007" s="440">
        <v>1</v>
      </c>
      <c r="I1007" s="397"/>
      <c r="J1007" s="464"/>
      <c r="K1007" s="436"/>
      <c r="L1007" s="437"/>
      <c r="M1007" s="464"/>
      <c r="N1007" s="436"/>
      <c r="O1007" s="437"/>
      <c r="P1007" s="464"/>
      <c r="Q1007" s="436"/>
      <c r="R1007" s="437"/>
      <c r="S1007" s="395"/>
      <c r="T1007" s="401"/>
      <c r="U1007" s="397"/>
      <c r="V1007" s="371" t="s">
        <v>375</v>
      </c>
    </row>
    <row r="1008" spans="2:22" ht="15" customHeight="1">
      <c r="B1008" s="366"/>
      <c r="C1008" s="366"/>
      <c r="D1008" s="432"/>
      <c r="E1008" s="394" t="s">
        <v>336</v>
      </c>
      <c r="F1008" s="434" t="s">
        <v>71</v>
      </c>
      <c r="G1008" s="462"/>
      <c r="H1008" s="440">
        <v>1</v>
      </c>
      <c r="I1008" s="397"/>
      <c r="J1008" s="464"/>
      <c r="K1008" s="436"/>
      <c r="L1008" s="437"/>
      <c r="M1008" s="464"/>
      <c r="N1008" s="436"/>
      <c r="O1008" s="437"/>
      <c r="P1008" s="464"/>
      <c r="Q1008" s="436"/>
      <c r="R1008" s="437"/>
      <c r="S1008" s="395"/>
      <c r="T1008" s="401"/>
      <c r="U1008" s="397"/>
      <c r="V1008" s="371" t="s">
        <v>375</v>
      </c>
    </row>
    <row r="1009" spans="2:22" ht="15" customHeight="1">
      <c r="B1009" s="366"/>
      <c r="C1009" s="366"/>
      <c r="D1009" s="432"/>
      <c r="E1009" s="394" t="s">
        <v>337</v>
      </c>
      <c r="F1009" s="434" t="s">
        <v>71</v>
      </c>
      <c r="G1009" s="462"/>
      <c r="H1009" s="440">
        <v>1</v>
      </c>
      <c r="I1009" s="397"/>
      <c r="J1009" s="464"/>
      <c r="K1009" s="436"/>
      <c r="L1009" s="437"/>
      <c r="M1009" s="464"/>
      <c r="N1009" s="436"/>
      <c r="O1009" s="437"/>
      <c r="P1009" s="464"/>
      <c r="Q1009" s="436"/>
      <c r="R1009" s="437"/>
      <c r="S1009" s="395"/>
      <c r="T1009" s="401"/>
      <c r="U1009" s="397"/>
      <c r="V1009" s="371" t="s">
        <v>375</v>
      </c>
    </row>
    <row r="1010" spans="2:22" ht="15" customHeight="1">
      <c r="B1010" s="366"/>
      <c r="C1010" s="366"/>
      <c r="D1010" s="432"/>
      <c r="E1010" s="394" t="s">
        <v>338</v>
      </c>
      <c r="F1010" s="434" t="s">
        <v>71</v>
      </c>
      <c r="G1010" s="462"/>
      <c r="H1010" s="440">
        <v>1</v>
      </c>
      <c r="I1010" s="397"/>
      <c r="J1010" s="464"/>
      <c r="K1010" s="436"/>
      <c r="L1010" s="437"/>
      <c r="M1010" s="464"/>
      <c r="N1010" s="436"/>
      <c r="O1010" s="437"/>
      <c r="P1010" s="464"/>
      <c r="Q1010" s="436"/>
      <c r="R1010" s="437"/>
      <c r="S1010" s="395"/>
      <c r="T1010" s="401"/>
      <c r="U1010" s="397"/>
      <c r="V1010" s="371" t="s">
        <v>375</v>
      </c>
    </row>
    <row r="1011" spans="2:22" ht="15" customHeight="1">
      <c r="B1011" s="366"/>
      <c r="C1011" s="366"/>
      <c r="D1011" s="432"/>
      <c r="E1011" s="394" t="s">
        <v>339</v>
      </c>
      <c r="F1011" s="434" t="s">
        <v>71</v>
      </c>
      <c r="G1011" s="462"/>
      <c r="H1011" s="440">
        <v>1</v>
      </c>
      <c r="I1011" s="397"/>
      <c r="J1011" s="464"/>
      <c r="K1011" s="436"/>
      <c r="L1011" s="437"/>
      <c r="M1011" s="464"/>
      <c r="N1011" s="436"/>
      <c r="O1011" s="437"/>
      <c r="P1011" s="464"/>
      <c r="Q1011" s="436"/>
      <c r="R1011" s="437"/>
      <c r="S1011" s="395"/>
      <c r="T1011" s="401"/>
      <c r="U1011" s="397"/>
      <c r="V1011" s="371" t="s">
        <v>375</v>
      </c>
    </row>
    <row r="1012" spans="2:22" ht="15" customHeight="1">
      <c r="B1012" s="366"/>
      <c r="C1012" s="366"/>
      <c r="D1012" s="701"/>
      <c r="E1012" s="419" t="s">
        <v>340</v>
      </c>
      <c r="F1012" s="702" t="s">
        <v>71</v>
      </c>
      <c r="G1012" s="703"/>
      <c r="H1012" s="704">
        <v>1</v>
      </c>
      <c r="I1012" s="422"/>
      <c r="J1012" s="705"/>
      <c r="K1012" s="438"/>
      <c r="L1012" s="706"/>
      <c r="M1012" s="705"/>
      <c r="N1012" s="438"/>
      <c r="O1012" s="706"/>
      <c r="P1012" s="705"/>
      <c r="Q1012" s="438"/>
      <c r="R1012" s="706"/>
      <c r="S1012" s="707"/>
      <c r="T1012" s="425"/>
      <c r="U1012" s="422"/>
      <c r="V1012" s="426" t="s">
        <v>375</v>
      </c>
    </row>
    <row r="1013" spans="2:22" ht="15" customHeight="1">
      <c r="B1013" s="366"/>
      <c r="C1013" s="366"/>
      <c r="D1013" s="442"/>
      <c r="E1013" s="406"/>
      <c r="F1013" s="444"/>
      <c r="G1013" s="408"/>
      <c r="H1013" s="449"/>
      <c r="I1013" s="410"/>
      <c r="J1013" s="408"/>
      <c r="K1013" s="415"/>
      <c r="L1013" s="410"/>
      <c r="M1013" s="408"/>
      <c r="N1013" s="415"/>
      <c r="O1013" s="410"/>
      <c r="P1013" s="408"/>
      <c r="Q1013" s="415"/>
      <c r="R1013" s="410"/>
      <c r="S1013" s="408"/>
      <c r="T1013" s="415"/>
      <c r="U1013" s="410"/>
      <c r="V1013" s="416"/>
    </row>
    <row r="1014" spans="2:22" ht="15" customHeight="1">
      <c r="B1014" s="366"/>
      <c r="C1014" s="366"/>
      <c r="D1014" s="427" t="s">
        <v>341</v>
      </c>
      <c r="E1014" s="364"/>
      <c r="F1014" s="365" t="s">
        <v>71</v>
      </c>
      <c r="G1014" s="429"/>
      <c r="H1014" s="430"/>
      <c r="I1014" s="431"/>
      <c r="J1014" s="429"/>
      <c r="K1014" s="430"/>
      <c r="L1014" s="431"/>
      <c r="M1014" s="392"/>
      <c r="N1014" s="387">
        <v>1</v>
      </c>
      <c r="O1014" s="388"/>
      <c r="P1014" s="429"/>
      <c r="Q1014" s="430"/>
      <c r="R1014" s="431"/>
      <c r="S1014" s="392"/>
      <c r="T1014" s="387">
        <v>1</v>
      </c>
      <c r="U1014" s="388"/>
      <c r="V1014" s="490"/>
    </row>
    <row r="1015" spans="2:22" ht="15" customHeight="1">
      <c r="B1015" s="366"/>
      <c r="C1015" s="366"/>
      <c r="D1015" s="432"/>
      <c r="E1015" s="394" t="s">
        <v>342</v>
      </c>
      <c r="F1015" s="434" t="s">
        <v>71</v>
      </c>
      <c r="G1015" s="464"/>
      <c r="H1015" s="436"/>
      <c r="I1015" s="437"/>
      <c r="J1015" s="464"/>
      <c r="K1015" s="436"/>
      <c r="L1015" s="437"/>
      <c r="M1015" s="462"/>
      <c r="N1015" s="440">
        <v>1</v>
      </c>
      <c r="O1015" s="397"/>
      <c r="P1015" s="464"/>
      <c r="Q1015" s="436"/>
      <c r="R1015" s="437"/>
      <c r="S1015" s="395"/>
      <c r="T1015" s="401"/>
      <c r="U1015" s="397"/>
      <c r="V1015" s="371" t="s">
        <v>375</v>
      </c>
    </row>
    <row r="1016" spans="2:22" ht="15" customHeight="1">
      <c r="B1016" s="366"/>
      <c r="C1016" s="366"/>
      <c r="D1016" s="432"/>
      <c r="E1016" s="394" t="s">
        <v>343</v>
      </c>
      <c r="F1016" s="434" t="s">
        <v>71</v>
      </c>
      <c r="G1016" s="464"/>
      <c r="H1016" s="436"/>
      <c r="I1016" s="437"/>
      <c r="J1016" s="464"/>
      <c r="K1016" s="436"/>
      <c r="L1016" s="437"/>
      <c r="M1016" s="462"/>
      <c r="N1016" s="440">
        <v>1</v>
      </c>
      <c r="O1016" s="397"/>
      <c r="P1016" s="464"/>
      <c r="Q1016" s="436"/>
      <c r="R1016" s="437"/>
      <c r="S1016" s="395"/>
      <c r="T1016" s="401"/>
      <c r="U1016" s="397"/>
      <c r="V1016" s="371" t="s">
        <v>375</v>
      </c>
    </row>
    <row r="1017" spans="2:22" ht="15" customHeight="1">
      <c r="B1017" s="366"/>
      <c r="C1017" s="366"/>
      <c r="D1017" s="432"/>
      <c r="E1017" s="394" t="s">
        <v>344</v>
      </c>
      <c r="F1017" s="434" t="s">
        <v>71</v>
      </c>
      <c r="G1017" s="464"/>
      <c r="H1017" s="436"/>
      <c r="I1017" s="437"/>
      <c r="J1017" s="464"/>
      <c r="K1017" s="436"/>
      <c r="L1017" s="437"/>
      <c r="M1017" s="462"/>
      <c r="N1017" s="440">
        <v>1</v>
      </c>
      <c r="O1017" s="397"/>
      <c r="P1017" s="464"/>
      <c r="Q1017" s="436"/>
      <c r="R1017" s="437"/>
      <c r="S1017" s="395"/>
      <c r="T1017" s="401"/>
      <c r="U1017" s="397"/>
      <c r="V1017" s="371" t="s">
        <v>375</v>
      </c>
    </row>
    <row r="1018" spans="2:22" ht="15" customHeight="1">
      <c r="B1018" s="366"/>
      <c r="C1018" s="366"/>
      <c r="D1018" s="432"/>
      <c r="E1018" s="394" t="s">
        <v>345</v>
      </c>
      <c r="F1018" s="434" t="s">
        <v>71</v>
      </c>
      <c r="G1018" s="464"/>
      <c r="H1018" s="436"/>
      <c r="I1018" s="437"/>
      <c r="J1018" s="464"/>
      <c r="K1018" s="436"/>
      <c r="L1018" s="437"/>
      <c r="M1018" s="462"/>
      <c r="N1018" s="440">
        <v>1</v>
      </c>
      <c r="O1018" s="397"/>
      <c r="P1018" s="464"/>
      <c r="Q1018" s="436"/>
      <c r="R1018" s="437"/>
      <c r="S1018" s="395"/>
      <c r="T1018" s="401"/>
      <c r="U1018" s="397"/>
      <c r="V1018" s="371" t="s">
        <v>375</v>
      </c>
    </row>
    <row r="1019" spans="2:22" ht="15" customHeight="1">
      <c r="B1019" s="366"/>
      <c r="C1019" s="366"/>
      <c r="D1019" s="432"/>
      <c r="E1019" s="394" t="s">
        <v>346</v>
      </c>
      <c r="F1019" s="434" t="s">
        <v>71</v>
      </c>
      <c r="G1019" s="464"/>
      <c r="H1019" s="436"/>
      <c r="I1019" s="437"/>
      <c r="J1019" s="464"/>
      <c r="K1019" s="436"/>
      <c r="L1019" s="437"/>
      <c r="M1019" s="462"/>
      <c r="N1019" s="440">
        <v>1</v>
      </c>
      <c r="O1019" s="397"/>
      <c r="P1019" s="464"/>
      <c r="Q1019" s="436"/>
      <c r="R1019" s="437"/>
      <c r="S1019" s="395"/>
      <c r="T1019" s="401"/>
      <c r="U1019" s="397"/>
      <c r="V1019" s="371" t="s">
        <v>375</v>
      </c>
    </row>
    <row r="1020" spans="2:22" ht="15" customHeight="1">
      <c r="B1020" s="366"/>
      <c r="C1020" s="366"/>
      <c r="D1020" s="432"/>
      <c r="E1020" s="394" t="s">
        <v>347</v>
      </c>
      <c r="F1020" s="434" t="s">
        <v>71</v>
      </c>
      <c r="G1020" s="464"/>
      <c r="H1020" s="436"/>
      <c r="I1020" s="437"/>
      <c r="J1020" s="464"/>
      <c r="K1020" s="436"/>
      <c r="L1020" s="437"/>
      <c r="M1020" s="462"/>
      <c r="N1020" s="440">
        <v>1</v>
      </c>
      <c r="O1020" s="397"/>
      <c r="P1020" s="464"/>
      <c r="Q1020" s="436"/>
      <c r="R1020" s="437"/>
      <c r="S1020" s="395"/>
      <c r="T1020" s="401"/>
      <c r="U1020" s="397"/>
      <c r="V1020" s="371" t="s">
        <v>375</v>
      </c>
    </row>
    <row r="1021" spans="2:22" ht="15" customHeight="1">
      <c r="B1021" s="373"/>
      <c r="C1021" s="373"/>
      <c r="D1021" s="701"/>
      <c r="E1021" s="419" t="s">
        <v>348</v>
      </c>
      <c r="F1021" s="702" t="s">
        <v>71</v>
      </c>
      <c r="G1021" s="705"/>
      <c r="H1021" s="438"/>
      <c r="I1021" s="706"/>
      <c r="J1021" s="705"/>
      <c r="K1021" s="438"/>
      <c r="L1021" s="706"/>
      <c r="M1021" s="703"/>
      <c r="N1021" s="704">
        <v>1</v>
      </c>
      <c r="O1021" s="422"/>
      <c r="P1021" s="705"/>
      <c r="Q1021" s="438"/>
      <c r="R1021" s="706"/>
      <c r="S1021" s="707"/>
      <c r="T1021" s="425"/>
      <c r="U1021" s="422"/>
      <c r="V1021" s="426" t="s">
        <v>375</v>
      </c>
    </row>
    <row r="1022" spans="2:22" ht="15" customHeight="1">
      <c r="B1022" s="468"/>
      <c r="C1022" s="468"/>
      <c r="D1022" s="442"/>
      <c r="E1022" s="406"/>
      <c r="F1022" s="444"/>
      <c r="G1022" s="408"/>
      <c r="H1022" s="415"/>
      <c r="I1022" s="410"/>
      <c r="J1022" s="408"/>
      <c r="K1022" s="415"/>
      <c r="L1022" s="410"/>
      <c r="M1022" s="408"/>
      <c r="N1022" s="449"/>
      <c r="O1022" s="410"/>
      <c r="P1022" s="408"/>
      <c r="Q1022" s="415"/>
      <c r="R1022" s="410"/>
      <c r="S1022" s="408"/>
      <c r="T1022" s="415"/>
      <c r="U1022" s="410"/>
      <c r="V1022" s="416"/>
    </row>
    <row r="1023" spans="2:22" ht="15" customHeight="1">
      <c r="B1023" s="458" t="s">
        <v>349</v>
      </c>
      <c r="C1023" s="458" t="s">
        <v>350</v>
      </c>
      <c r="D1023" s="458"/>
      <c r="E1023" s="377"/>
      <c r="F1023" s="382" t="s">
        <v>71</v>
      </c>
      <c r="G1023" s="452"/>
      <c r="H1023" s="453">
        <v>1</v>
      </c>
      <c r="I1023" s="454"/>
      <c r="J1023" s="452"/>
      <c r="K1023" s="453">
        <v>1</v>
      </c>
      <c r="L1023" s="454"/>
      <c r="M1023" s="452"/>
      <c r="N1023" s="453">
        <v>1</v>
      </c>
      <c r="O1023" s="454"/>
      <c r="P1023" s="452"/>
      <c r="Q1023" s="453">
        <v>1</v>
      </c>
      <c r="R1023" s="454"/>
      <c r="S1023" s="452"/>
      <c r="T1023" s="453">
        <v>1</v>
      </c>
      <c r="U1023" s="454"/>
      <c r="V1023" s="393"/>
    </row>
    <row r="1024" spans="2:22" ht="15" customHeight="1">
      <c r="B1024" s="493" t="s">
        <v>529</v>
      </c>
      <c r="C1024" s="458"/>
      <c r="D1024" s="491"/>
      <c r="E1024" s="492"/>
      <c r="F1024" s="382" t="s">
        <v>71</v>
      </c>
      <c r="G1024" s="452"/>
      <c r="H1024" s="453">
        <v>1</v>
      </c>
      <c r="I1024" s="454"/>
      <c r="J1024" s="452"/>
      <c r="K1024" s="453">
        <v>1</v>
      </c>
      <c r="L1024" s="454"/>
      <c r="M1024" s="452"/>
      <c r="N1024" s="453">
        <v>1</v>
      </c>
      <c r="O1024" s="454"/>
      <c r="P1024" s="452"/>
      <c r="Q1024" s="453">
        <v>1</v>
      </c>
      <c r="R1024" s="454"/>
      <c r="S1024" s="452"/>
      <c r="T1024" s="453">
        <v>1</v>
      </c>
      <c r="U1024" s="454"/>
      <c r="V1024" s="493"/>
    </row>
    <row r="1025" spans="2:22" ht="15" customHeight="1">
      <c r="B1025" s="458" t="s">
        <v>351</v>
      </c>
      <c r="C1025" s="458"/>
      <c r="D1025" s="491"/>
      <c r="E1025" s="377"/>
      <c r="F1025" s="70" t="s">
        <v>71</v>
      </c>
      <c r="G1025" s="452"/>
      <c r="H1025" s="453">
        <v>1</v>
      </c>
      <c r="I1025" s="454"/>
      <c r="J1025" s="452"/>
      <c r="K1025" s="453">
        <v>1</v>
      </c>
      <c r="L1025" s="454"/>
      <c r="M1025" s="452"/>
      <c r="N1025" s="453">
        <v>1</v>
      </c>
      <c r="O1025" s="454"/>
      <c r="P1025" s="452"/>
      <c r="Q1025" s="453">
        <v>1</v>
      </c>
      <c r="R1025" s="454"/>
      <c r="S1025" s="452"/>
      <c r="T1025" s="453">
        <v>1</v>
      </c>
      <c r="U1025" s="454"/>
      <c r="V1025" s="494"/>
    </row>
    <row r="1026" spans="2:22" ht="15" customHeight="1">
      <c r="B1026" s="40" t="s">
        <v>431</v>
      </c>
    </row>
    <row r="1027" spans="2:22" ht="15" customHeight="1">
      <c r="B1027" s="40" t="s">
        <v>432</v>
      </c>
    </row>
    <row r="1028" spans="2:22" ht="15" customHeight="1">
      <c r="B1028" s="40" t="s">
        <v>1019</v>
      </c>
    </row>
    <row r="1029" spans="2:22" ht="15" customHeight="1">
      <c r="B1029" s="40" t="s">
        <v>998</v>
      </c>
    </row>
    <row r="1030" spans="2:22" ht="15" customHeight="1">
      <c r="B1030" s="40" t="s">
        <v>996</v>
      </c>
      <c r="V1030" s="355"/>
    </row>
  </sheetData>
  <mergeCells count="120">
    <mergeCell ref="G5:U5"/>
    <mergeCell ref="V5:V7"/>
    <mergeCell ref="G6:I6"/>
    <mergeCell ref="J6:L6"/>
    <mergeCell ref="M6:O6"/>
    <mergeCell ref="P6:R6"/>
    <mergeCell ref="S6:U6"/>
    <mergeCell ref="B5:B7"/>
    <mergeCell ref="C5:C7"/>
    <mergeCell ref="D5:D7"/>
    <mergeCell ref="E5:E7"/>
    <mergeCell ref="F5:F7"/>
    <mergeCell ref="G108:U108"/>
    <mergeCell ref="V108:V110"/>
    <mergeCell ref="G109:I109"/>
    <mergeCell ref="J109:L109"/>
    <mergeCell ref="M109:O109"/>
    <mergeCell ref="P109:R109"/>
    <mergeCell ref="S109:U109"/>
    <mergeCell ref="B108:B110"/>
    <mergeCell ref="C108:C110"/>
    <mergeCell ref="D108:D110"/>
    <mergeCell ref="E108:E110"/>
    <mergeCell ref="F108:F110"/>
    <mergeCell ref="G211:U211"/>
    <mergeCell ref="V211:V213"/>
    <mergeCell ref="G212:I212"/>
    <mergeCell ref="J212:L212"/>
    <mergeCell ref="M212:O212"/>
    <mergeCell ref="P212:R212"/>
    <mergeCell ref="S212:U212"/>
    <mergeCell ref="B211:B213"/>
    <mergeCell ref="C211:C213"/>
    <mergeCell ref="D211:D213"/>
    <mergeCell ref="E211:E213"/>
    <mergeCell ref="F211:F213"/>
    <mergeCell ref="G314:U314"/>
    <mergeCell ref="V314:V316"/>
    <mergeCell ref="G315:I315"/>
    <mergeCell ref="J315:L315"/>
    <mergeCell ref="M315:O315"/>
    <mergeCell ref="P315:R315"/>
    <mergeCell ref="S315:U315"/>
    <mergeCell ref="B314:B316"/>
    <mergeCell ref="C314:C316"/>
    <mergeCell ref="D314:D316"/>
    <mergeCell ref="E314:E316"/>
    <mergeCell ref="F314:F316"/>
    <mergeCell ref="G417:U417"/>
    <mergeCell ref="V417:V419"/>
    <mergeCell ref="G418:I418"/>
    <mergeCell ref="J418:L418"/>
    <mergeCell ref="M418:O418"/>
    <mergeCell ref="P418:R418"/>
    <mergeCell ref="S418:U418"/>
    <mergeCell ref="B417:B419"/>
    <mergeCell ref="C417:C419"/>
    <mergeCell ref="D417:D419"/>
    <mergeCell ref="E417:E419"/>
    <mergeCell ref="F417:F419"/>
    <mergeCell ref="G520:U520"/>
    <mergeCell ref="V520:V522"/>
    <mergeCell ref="G521:I521"/>
    <mergeCell ref="J521:L521"/>
    <mergeCell ref="M521:O521"/>
    <mergeCell ref="P521:R521"/>
    <mergeCell ref="S521:U521"/>
    <mergeCell ref="B520:B522"/>
    <mergeCell ref="C520:C522"/>
    <mergeCell ref="D520:D522"/>
    <mergeCell ref="E520:E522"/>
    <mergeCell ref="F520:F522"/>
    <mergeCell ref="G623:U623"/>
    <mergeCell ref="V623:V625"/>
    <mergeCell ref="G624:I624"/>
    <mergeCell ref="J624:L624"/>
    <mergeCell ref="M624:O624"/>
    <mergeCell ref="P624:R624"/>
    <mergeCell ref="S624:U624"/>
    <mergeCell ref="B623:B625"/>
    <mergeCell ref="C623:C625"/>
    <mergeCell ref="D623:D625"/>
    <mergeCell ref="E623:E625"/>
    <mergeCell ref="F623:F625"/>
    <mergeCell ref="G726:U726"/>
    <mergeCell ref="V726:V728"/>
    <mergeCell ref="G727:I727"/>
    <mergeCell ref="J727:L727"/>
    <mergeCell ref="M727:O727"/>
    <mergeCell ref="P727:R727"/>
    <mergeCell ref="S727:U727"/>
    <mergeCell ref="B726:B728"/>
    <mergeCell ref="C726:C728"/>
    <mergeCell ref="D726:D728"/>
    <mergeCell ref="E726:E728"/>
    <mergeCell ref="F726:F728"/>
    <mergeCell ref="G829:U829"/>
    <mergeCell ref="V829:V831"/>
    <mergeCell ref="G830:I830"/>
    <mergeCell ref="J830:L830"/>
    <mergeCell ref="M830:O830"/>
    <mergeCell ref="P830:R830"/>
    <mergeCell ref="S830:U830"/>
    <mergeCell ref="B829:B831"/>
    <mergeCell ref="C829:C831"/>
    <mergeCell ref="D829:D831"/>
    <mergeCell ref="E829:E831"/>
    <mergeCell ref="F829:F831"/>
    <mergeCell ref="G932:U932"/>
    <mergeCell ref="V932:V934"/>
    <mergeCell ref="G933:I933"/>
    <mergeCell ref="J933:L933"/>
    <mergeCell ref="M933:O933"/>
    <mergeCell ref="P933:R933"/>
    <mergeCell ref="S933:U933"/>
    <mergeCell ref="B932:B934"/>
    <mergeCell ref="C932:C934"/>
    <mergeCell ref="D932:D934"/>
    <mergeCell ref="E932:E934"/>
    <mergeCell ref="F932:F934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48" fitToHeight="10" orientation="landscape" r:id="rId1"/>
  <rowBreaks count="9" manualBreakCount="9">
    <brk id="103" min="1" max="21" man="1"/>
    <brk id="206" min="1" max="21" man="1"/>
    <brk id="309" min="1" max="21" man="1"/>
    <brk id="412" min="1" max="21" man="1"/>
    <brk id="515" min="1" max="21" man="1"/>
    <brk id="618" min="1" max="21" man="1"/>
    <brk id="721" min="1" max="21" man="1"/>
    <brk id="824" min="1" max="21" man="1"/>
    <brk id="927" min="1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E7D3-3CD8-4986-9BBE-95D97DD1F3DE}">
  <dimension ref="B1:H258"/>
  <sheetViews>
    <sheetView showZeros="0" view="pageBreakPreview" topLeftCell="A7" zoomScaleNormal="100" zoomScaleSheetLayoutView="100" workbookViewId="0">
      <selection activeCell="F14" sqref="F14"/>
    </sheetView>
  </sheetViews>
  <sheetFormatPr defaultColWidth="9" defaultRowHeight="12.75" customHeight="1"/>
  <cols>
    <col min="1" max="1" width="2.875" style="7" customWidth="1"/>
    <col min="2" max="2" width="26.25" style="7" customWidth="1"/>
    <col min="3" max="3" width="24.375" style="7" customWidth="1"/>
    <col min="4" max="4" width="5.625" style="157" customWidth="1"/>
    <col min="5" max="5" width="11.625" style="7" customWidth="1"/>
    <col min="6" max="6" width="9.5" style="7" customWidth="1"/>
    <col min="7" max="7" width="13.75" style="158" customWidth="1"/>
    <col min="8" max="8" width="31.125" style="7" customWidth="1"/>
    <col min="9" max="9" width="13.75" style="7" bestFit="1" customWidth="1"/>
    <col min="10" max="11" width="9" style="7"/>
    <col min="12" max="12" width="12.125" style="7" customWidth="1"/>
    <col min="13" max="16384" width="9" style="7"/>
  </cols>
  <sheetData>
    <row r="1" spans="2:8" ht="12.75" customHeight="1">
      <c r="B1" s="742"/>
      <c r="C1" s="740" t="s">
        <v>376</v>
      </c>
      <c r="D1" s="740"/>
      <c r="E1" s="740"/>
      <c r="F1" s="740"/>
      <c r="G1" s="740"/>
      <c r="H1" s="500" t="s">
        <v>481</v>
      </c>
    </row>
    <row r="2" spans="2:8" ht="12.75" customHeight="1">
      <c r="B2" s="743"/>
      <c r="C2" s="741"/>
      <c r="D2" s="741"/>
      <c r="E2" s="741"/>
      <c r="F2" s="741"/>
      <c r="G2" s="741"/>
      <c r="H2" s="501"/>
    </row>
    <row r="3" spans="2:8" ht="12.75" customHeight="1">
      <c r="B3" s="122" t="s">
        <v>81</v>
      </c>
      <c r="C3" s="2" t="s">
        <v>82</v>
      </c>
      <c r="D3" s="2" t="s">
        <v>83</v>
      </c>
      <c r="E3" s="2" t="s">
        <v>84</v>
      </c>
      <c r="F3" s="123" t="s">
        <v>86</v>
      </c>
      <c r="G3" s="124" t="s">
        <v>87</v>
      </c>
      <c r="H3" s="125" t="s">
        <v>85</v>
      </c>
    </row>
    <row r="4" spans="2:8" ht="12.75" customHeight="1">
      <c r="B4" s="126"/>
      <c r="C4" s="3"/>
      <c r="D4" s="127"/>
      <c r="E4" s="128"/>
      <c r="F4" s="3"/>
      <c r="G4" s="129"/>
      <c r="H4" s="130"/>
    </row>
    <row r="5" spans="2:8" ht="12.75" customHeight="1">
      <c r="B5" s="131"/>
      <c r="C5" s="4"/>
      <c r="D5" s="9"/>
      <c r="E5" s="4"/>
      <c r="F5" s="4"/>
      <c r="G5" s="132"/>
      <c r="H5" s="133"/>
    </row>
    <row r="6" spans="2:8" ht="12.75" customHeight="1">
      <c r="B6" s="134"/>
      <c r="C6" s="36"/>
      <c r="D6" s="10"/>
      <c r="E6" s="16"/>
      <c r="F6" s="16"/>
      <c r="G6" s="135"/>
      <c r="H6" s="136"/>
    </row>
    <row r="7" spans="2:8" ht="12.75" customHeight="1">
      <c r="B7" s="131"/>
      <c r="C7" s="5"/>
      <c r="D7" s="9"/>
      <c r="E7" s="4"/>
      <c r="F7" s="4"/>
      <c r="G7" s="132"/>
      <c r="H7" s="137"/>
    </row>
    <row r="8" spans="2:8" ht="12.75" customHeight="1">
      <c r="B8" s="134"/>
      <c r="C8" s="36"/>
      <c r="D8" s="10"/>
      <c r="E8" s="16"/>
      <c r="F8" s="16"/>
      <c r="G8" s="135"/>
      <c r="H8" s="136"/>
    </row>
    <row r="9" spans="2:8" ht="12.75" customHeight="1">
      <c r="B9" s="131"/>
      <c r="C9" s="5"/>
      <c r="D9" s="9"/>
      <c r="E9" s="4"/>
      <c r="F9" s="4"/>
      <c r="G9" s="132"/>
      <c r="H9" s="137"/>
    </row>
    <row r="10" spans="2:8" ht="12.75" customHeight="1">
      <c r="B10" s="134"/>
      <c r="C10" s="36"/>
      <c r="D10" s="10"/>
      <c r="E10" s="16"/>
      <c r="F10" s="16"/>
      <c r="G10" s="135"/>
      <c r="H10" s="136"/>
    </row>
    <row r="11" spans="2:8" ht="12.75" customHeight="1">
      <c r="B11" s="131"/>
      <c r="C11" s="6"/>
      <c r="D11" s="9"/>
      <c r="E11" s="4"/>
      <c r="F11" s="4"/>
      <c r="G11" s="132"/>
      <c r="H11" s="137"/>
    </row>
    <row r="12" spans="2:8" ht="12.75" customHeight="1">
      <c r="B12" s="138"/>
      <c r="D12" s="10"/>
      <c r="E12" s="16"/>
      <c r="F12" s="16"/>
      <c r="G12" s="135"/>
      <c r="H12" s="139"/>
    </row>
    <row r="13" spans="2:8" ht="12.75" customHeight="1">
      <c r="B13" s="131"/>
      <c r="C13" s="4"/>
      <c r="D13" s="9"/>
      <c r="E13" s="4"/>
      <c r="F13" s="4"/>
      <c r="G13" s="132"/>
      <c r="H13" s="137"/>
    </row>
    <row r="14" spans="2:8" ht="12.75" customHeight="1">
      <c r="B14" s="138"/>
      <c r="D14" s="10"/>
      <c r="E14" s="16"/>
      <c r="F14" s="16"/>
      <c r="G14" s="135"/>
      <c r="H14" s="139"/>
    </row>
    <row r="15" spans="2:8" ht="12.75" customHeight="1">
      <c r="B15" s="131"/>
      <c r="C15" s="4"/>
      <c r="D15" s="9"/>
      <c r="E15" s="4"/>
      <c r="F15" s="4"/>
      <c r="G15" s="132"/>
      <c r="H15" s="137"/>
    </row>
    <row r="16" spans="2:8" ht="12.75" customHeight="1">
      <c r="B16" s="138"/>
      <c r="D16" s="10"/>
      <c r="E16" s="16"/>
      <c r="F16" s="16"/>
      <c r="G16" s="135"/>
      <c r="H16" s="139"/>
    </row>
    <row r="17" spans="2:8" ht="12.75" customHeight="1">
      <c r="B17" s="131"/>
      <c r="C17" s="4"/>
      <c r="D17" s="9"/>
      <c r="E17" s="4"/>
      <c r="F17" s="4"/>
      <c r="G17" s="132"/>
      <c r="H17" s="137"/>
    </row>
    <row r="18" spans="2:8" ht="12.75" customHeight="1">
      <c r="B18" s="138"/>
      <c r="D18" s="10"/>
      <c r="E18" s="16"/>
      <c r="F18" s="16"/>
      <c r="G18" s="135"/>
      <c r="H18" s="140"/>
    </row>
    <row r="19" spans="2:8" ht="12.75" customHeight="1">
      <c r="B19" s="131"/>
      <c r="C19" s="4"/>
      <c r="D19" s="9"/>
      <c r="E19" s="4"/>
      <c r="F19" s="4"/>
      <c r="G19" s="132"/>
      <c r="H19" s="137"/>
    </row>
    <row r="20" spans="2:8" ht="12.75" customHeight="1">
      <c r="B20" s="141"/>
      <c r="C20" s="8"/>
      <c r="D20" s="10"/>
      <c r="E20" s="16"/>
      <c r="F20" s="16"/>
      <c r="G20" s="135"/>
      <c r="H20" s="136"/>
    </row>
    <row r="21" spans="2:8" ht="12.75" customHeight="1">
      <c r="B21" s="142"/>
      <c r="C21" s="9"/>
      <c r="D21" s="9"/>
      <c r="E21" s="4"/>
      <c r="F21" s="4"/>
      <c r="G21" s="132"/>
      <c r="H21" s="137"/>
    </row>
    <row r="22" spans="2:8" ht="12.75" customHeight="1">
      <c r="B22" s="134"/>
      <c r="C22" s="10"/>
      <c r="D22" s="10"/>
      <c r="E22" s="16"/>
      <c r="F22" s="16"/>
      <c r="G22" s="143"/>
      <c r="H22" s="136"/>
    </row>
    <row r="23" spans="2:8" ht="12.75" customHeight="1">
      <c r="B23" s="142"/>
      <c r="C23" s="5"/>
      <c r="D23" s="9"/>
      <c r="E23" s="4"/>
      <c r="F23" s="4"/>
      <c r="G23" s="132"/>
      <c r="H23" s="137"/>
    </row>
    <row r="24" spans="2:8" ht="12.75" customHeight="1">
      <c r="B24" s="138"/>
      <c r="C24" s="37"/>
      <c r="D24" s="10"/>
      <c r="E24" s="16"/>
      <c r="F24" s="16"/>
      <c r="G24" s="135"/>
      <c r="H24" s="130"/>
    </row>
    <row r="25" spans="2:8" ht="12.75" customHeight="1">
      <c r="B25" s="144"/>
      <c r="C25" s="11"/>
      <c r="D25" s="9"/>
      <c r="E25" s="145"/>
      <c r="F25" s="4"/>
      <c r="G25" s="132"/>
      <c r="H25" s="146"/>
    </row>
    <row r="26" spans="2:8" ht="12.75" customHeight="1">
      <c r="B26" s="134"/>
      <c r="C26" s="37"/>
      <c r="D26" s="10"/>
      <c r="E26" s="16"/>
      <c r="F26" s="16"/>
      <c r="G26" s="135"/>
      <c r="H26" s="130"/>
    </row>
    <row r="27" spans="2:8" ht="12.75" customHeight="1">
      <c r="B27" s="142"/>
      <c r="C27" s="11"/>
      <c r="D27" s="9"/>
      <c r="E27" s="145"/>
      <c r="F27" s="4"/>
      <c r="G27" s="132"/>
      <c r="H27" s="137"/>
    </row>
    <row r="28" spans="2:8" ht="12.75" customHeight="1">
      <c r="B28" s="134"/>
      <c r="C28" s="37"/>
      <c r="D28" s="10"/>
      <c r="E28" s="16"/>
      <c r="F28" s="16"/>
      <c r="G28" s="135"/>
      <c r="H28" s="140"/>
    </row>
    <row r="29" spans="2:8" ht="12.75" customHeight="1">
      <c r="B29" s="131"/>
      <c r="C29" s="11"/>
      <c r="D29" s="9"/>
      <c r="E29" s="145"/>
      <c r="F29" s="4"/>
      <c r="G29" s="132"/>
      <c r="H29" s="137"/>
    </row>
    <row r="30" spans="2:8" ht="12.75" customHeight="1">
      <c r="B30" s="134"/>
      <c r="C30" s="37"/>
      <c r="D30" s="10"/>
      <c r="E30" s="16"/>
      <c r="F30" s="16"/>
      <c r="G30" s="135"/>
      <c r="H30" s="140"/>
    </row>
    <row r="31" spans="2:8" ht="12.75" customHeight="1">
      <c r="B31" s="131"/>
      <c r="C31" s="11"/>
      <c r="D31" s="9"/>
      <c r="E31" s="145"/>
      <c r="F31" s="4"/>
      <c r="G31" s="132"/>
      <c r="H31" s="137"/>
    </row>
    <row r="32" spans="2:8" ht="12.75" customHeight="1">
      <c r="B32" s="147"/>
      <c r="C32" s="12"/>
      <c r="D32" s="127"/>
      <c r="E32" s="16"/>
      <c r="F32" s="148"/>
      <c r="G32" s="143"/>
      <c r="H32" s="140"/>
    </row>
    <row r="33" spans="2:8" ht="12.75" customHeight="1">
      <c r="B33" s="149"/>
      <c r="C33" s="13"/>
      <c r="D33" s="9"/>
      <c r="E33" s="145"/>
      <c r="F33" s="150"/>
      <c r="G33" s="132"/>
      <c r="H33" s="137"/>
    </row>
    <row r="34" spans="2:8" ht="12.75" customHeight="1">
      <c r="B34" s="134"/>
      <c r="C34" s="37"/>
      <c r="D34" s="10"/>
      <c r="E34" s="16"/>
      <c r="F34" s="16"/>
      <c r="G34" s="135"/>
      <c r="H34" s="140"/>
    </row>
    <row r="35" spans="2:8" ht="12.75" customHeight="1">
      <c r="B35" s="149" t="s">
        <v>361</v>
      </c>
      <c r="C35" s="13"/>
      <c r="D35" s="9"/>
      <c r="E35" s="145"/>
      <c r="F35" s="150"/>
      <c r="G35" s="132">
        <f>SUM(G4:G33)</f>
        <v>0</v>
      </c>
      <c r="H35" s="137"/>
    </row>
    <row r="36" spans="2:8" ht="12.75" customHeight="1">
      <c r="B36" s="134"/>
      <c r="C36" s="8"/>
      <c r="D36" s="10"/>
      <c r="E36" s="16"/>
      <c r="F36" s="151"/>
      <c r="G36" s="143"/>
      <c r="H36" s="140"/>
    </row>
    <row r="37" spans="2:8" ht="12.75" customHeight="1">
      <c r="B37" s="152"/>
      <c r="C37" s="38"/>
      <c r="D37" s="39"/>
      <c r="E37" s="153"/>
      <c r="F37" s="154"/>
      <c r="G37" s="155"/>
      <c r="H37" s="156"/>
    </row>
    <row r="38" spans="2:8" ht="12.75" customHeight="1">
      <c r="B38" s="729" t="s">
        <v>898</v>
      </c>
      <c r="C38" s="729"/>
      <c r="D38" s="729"/>
      <c r="E38" s="729"/>
      <c r="F38" s="729"/>
      <c r="G38" s="729"/>
      <c r="H38" s="729"/>
    </row>
    <row r="39" spans="2:8" ht="12.75" customHeight="1">
      <c r="B39" s="729" t="s">
        <v>487</v>
      </c>
      <c r="C39" s="729"/>
      <c r="D39" s="729"/>
      <c r="E39" s="729"/>
      <c r="F39" s="729"/>
      <c r="G39" s="729"/>
      <c r="H39" s="729"/>
    </row>
    <row r="40" spans="2:8" ht="12.75" customHeight="1">
      <c r="B40" s="729" t="s">
        <v>859</v>
      </c>
      <c r="C40" s="729"/>
      <c r="D40" s="729"/>
      <c r="E40" s="729"/>
      <c r="F40" s="729"/>
      <c r="G40" s="729"/>
      <c r="H40" s="729"/>
    </row>
    <row r="41" spans="2:8" ht="12.75" customHeight="1">
      <c r="B41" s="729" t="s">
        <v>490</v>
      </c>
      <c r="C41" s="729"/>
      <c r="D41" s="729"/>
      <c r="E41" s="729"/>
      <c r="F41" s="729"/>
      <c r="G41" s="729"/>
      <c r="H41" s="729"/>
    </row>
    <row r="42" spans="2:8" ht="12.75" customHeight="1">
      <c r="B42" s="739" t="s">
        <v>488</v>
      </c>
      <c r="C42" s="739"/>
      <c r="D42" s="739"/>
      <c r="E42" s="739"/>
      <c r="F42" s="739"/>
      <c r="G42" s="739"/>
      <c r="H42" s="739"/>
    </row>
    <row r="43" spans="2:8" ht="12.75" customHeight="1">
      <c r="B43" s="738" t="s">
        <v>489</v>
      </c>
      <c r="C43" s="738"/>
      <c r="D43" s="738"/>
      <c r="E43" s="738"/>
      <c r="F43" s="738"/>
      <c r="G43" s="738"/>
      <c r="H43" s="738"/>
    </row>
    <row r="44" spans="2:8" ht="12.75" customHeight="1">
      <c r="B44" s="502"/>
      <c r="C44" s="740" t="s">
        <v>377</v>
      </c>
      <c r="D44" s="740"/>
      <c r="E44" s="740"/>
      <c r="F44" s="740"/>
      <c r="G44" s="740"/>
      <c r="H44" s="503" t="s">
        <v>482</v>
      </c>
    </row>
    <row r="45" spans="2:8" ht="12.75" customHeight="1">
      <c r="B45" s="504"/>
      <c r="C45" s="741"/>
      <c r="D45" s="741"/>
      <c r="E45" s="741"/>
      <c r="F45" s="741"/>
      <c r="G45" s="741"/>
      <c r="H45" s="505"/>
    </row>
    <row r="46" spans="2:8" ht="12.75" customHeight="1">
      <c r="B46" s="122" t="s">
        <v>81</v>
      </c>
      <c r="C46" s="2" t="s">
        <v>82</v>
      </c>
      <c r="D46" s="2" t="s">
        <v>83</v>
      </c>
      <c r="E46" s="2" t="s">
        <v>84</v>
      </c>
      <c r="F46" s="123" t="s">
        <v>86</v>
      </c>
      <c r="G46" s="124" t="s">
        <v>87</v>
      </c>
      <c r="H46" s="125" t="s">
        <v>85</v>
      </c>
    </row>
    <row r="47" spans="2:8" ht="12.75" customHeight="1">
      <c r="B47" s="126"/>
      <c r="C47" s="3"/>
      <c r="D47" s="127"/>
      <c r="E47" s="128"/>
      <c r="F47" s="3"/>
      <c r="G47" s="129"/>
      <c r="H47" s="130"/>
    </row>
    <row r="48" spans="2:8" ht="12.75" customHeight="1">
      <c r="B48" s="131"/>
      <c r="C48" s="4"/>
      <c r="D48" s="9"/>
      <c r="E48" s="4"/>
      <c r="F48" s="4"/>
      <c r="G48" s="132"/>
      <c r="H48" s="133"/>
    </row>
    <row r="49" spans="2:8" ht="12.75" customHeight="1">
      <c r="B49" s="134"/>
      <c r="C49" s="36"/>
      <c r="D49" s="10"/>
      <c r="E49" s="16"/>
      <c r="F49" s="16"/>
      <c r="G49" s="135"/>
      <c r="H49" s="136"/>
    </row>
    <row r="50" spans="2:8" ht="12.75" customHeight="1">
      <c r="B50" s="131"/>
      <c r="C50" s="5"/>
      <c r="D50" s="9"/>
      <c r="E50" s="4"/>
      <c r="F50" s="4"/>
      <c r="G50" s="132"/>
      <c r="H50" s="137"/>
    </row>
    <row r="51" spans="2:8" ht="12.75" customHeight="1">
      <c r="B51" s="134"/>
      <c r="C51" s="36"/>
      <c r="D51" s="10"/>
      <c r="E51" s="16"/>
      <c r="F51" s="16"/>
      <c r="G51" s="135"/>
      <c r="H51" s="136"/>
    </row>
    <row r="52" spans="2:8" ht="12.75" customHeight="1">
      <c r="B52" s="131"/>
      <c r="C52" s="5"/>
      <c r="D52" s="9"/>
      <c r="E52" s="4"/>
      <c r="F52" s="4"/>
      <c r="G52" s="132"/>
      <c r="H52" s="137"/>
    </row>
    <row r="53" spans="2:8" ht="12.75" customHeight="1">
      <c r="B53" s="134"/>
      <c r="C53" s="36"/>
      <c r="D53" s="10"/>
      <c r="E53" s="16"/>
      <c r="F53" s="16"/>
      <c r="G53" s="135"/>
      <c r="H53" s="136"/>
    </row>
    <row r="54" spans="2:8" ht="12.75" customHeight="1">
      <c r="B54" s="131"/>
      <c r="C54" s="6"/>
      <c r="D54" s="9"/>
      <c r="E54" s="4"/>
      <c r="F54" s="4"/>
      <c r="G54" s="132"/>
      <c r="H54" s="137"/>
    </row>
    <row r="55" spans="2:8" ht="12.75" customHeight="1">
      <c r="B55" s="138"/>
      <c r="D55" s="10"/>
      <c r="E55" s="16"/>
      <c r="F55" s="16"/>
      <c r="G55" s="135"/>
      <c r="H55" s="139"/>
    </row>
    <row r="56" spans="2:8" ht="12.75" customHeight="1">
      <c r="B56" s="131"/>
      <c r="C56" s="4"/>
      <c r="D56" s="9"/>
      <c r="E56" s="4"/>
      <c r="F56" s="4"/>
      <c r="G56" s="132"/>
      <c r="H56" s="137"/>
    </row>
    <row r="57" spans="2:8" ht="12.75" customHeight="1">
      <c r="B57" s="138"/>
      <c r="D57" s="10"/>
      <c r="E57" s="16"/>
      <c r="F57" s="16"/>
      <c r="G57" s="135"/>
      <c r="H57" s="139"/>
    </row>
    <row r="58" spans="2:8" ht="12.75" customHeight="1">
      <c r="B58" s="131"/>
      <c r="C58" s="4"/>
      <c r="D58" s="9"/>
      <c r="E58" s="4"/>
      <c r="F58" s="4"/>
      <c r="G58" s="132"/>
      <c r="H58" s="137"/>
    </row>
    <row r="59" spans="2:8" ht="12.75" customHeight="1">
      <c r="B59" s="138"/>
      <c r="D59" s="10"/>
      <c r="E59" s="16"/>
      <c r="F59" s="16"/>
      <c r="G59" s="135"/>
      <c r="H59" s="139"/>
    </row>
    <row r="60" spans="2:8" ht="12.75" customHeight="1">
      <c r="B60" s="131"/>
      <c r="C60" s="4"/>
      <c r="D60" s="9"/>
      <c r="E60" s="4"/>
      <c r="F60" s="4"/>
      <c r="G60" s="132"/>
      <c r="H60" s="137"/>
    </row>
    <row r="61" spans="2:8" ht="12.75" customHeight="1">
      <c r="B61" s="138"/>
      <c r="D61" s="10"/>
      <c r="E61" s="16"/>
      <c r="F61" s="16"/>
      <c r="G61" s="135"/>
      <c r="H61" s="140"/>
    </row>
    <row r="62" spans="2:8" ht="12.75" customHeight="1">
      <c r="B62" s="131"/>
      <c r="C62" s="4"/>
      <c r="D62" s="9"/>
      <c r="E62" s="4"/>
      <c r="F62" s="4"/>
      <c r="G62" s="132"/>
      <c r="H62" s="137"/>
    </row>
    <row r="63" spans="2:8" ht="12.75" customHeight="1">
      <c r="B63" s="141"/>
      <c r="C63" s="8"/>
      <c r="D63" s="10"/>
      <c r="E63" s="16"/>
      <c r="F63" s="16"/>
      <c r="G63" s="135"/>
      <c r="H63" s="136"/>
    </row>
    <row r="64" spans="2:8" ht="12.75" customHeight="1">
      <c r="B64" s="142"/>
      <c r="C64" s="9"/>
      <c r="D64" s="9"/>
      <c r="E64" s="4"/>
      <c r="F64" s="4"/>
      <c r="G64" s="132"/>
      <c r="H64" s="137"/>
    </row>
    <row r="65" spans="2:8" ht="12.75" customHeight="1">
      <c r="B65" s="134"/>
      <c r="C65" s="10"/>
      <c r="D65" s="10"/>
      <c r="E65" s="16"/>
      <c r="F65" s="16"/>
      <c r="G65" s="143"/>
      <c r="H65" s="136"/>
    </row>
    <row r="66" spans="2:8" ht="12.75" customHeight="1">
      <c r="B66" s="142"/>
      <c r="C66" s="5"/>
      <c r="D66" s="9"/>
      <c r="E66" s="4"/>
      <c r="F66" s="4"/>
      <c r="G66" s="132"/>
      <c r="H66" s="137"/>
    </row>
    <row r="67" spans="2:8" ht="12.75" customHeight="1">
      <c r="B67" s="138"/>
      <c r="C67" s="37"/>
      <c r="D67" s="10"/>
      <c r="E67" s="16"/>
      <c r="F67" s="16"/>
      <c r="G67" s="135"/>
      <c r="H67" s="130"/>
    </row>
    <row r="68" spans="2:8" ht="12.75" customHeight="1">
      <c r="B68" s="144"/>
      <c r="C68" s="11"/>
      <c r="D68" s="9"/>
      <c r="E68" s="145"/>
      <c r="F68" s="4"/>
      <c r="G68" s="132"/>
      <c r="H68" s="146"/>
    </row>
    <row r="69" spans="2:8" ht="12.75" customHeight="1">
      <c r="B69" s="134"/>
      <c r="C69" s="37"/>
      <c r="D69" s="10"/>
      <c r="E69" s="16"/>
      <c r="F69" s="16"/>
      <c r="G69" s="135"/>
      <c r="H69" s="130"/>
    </row>
    <row r="70" spans="2:8" ht="12.75" customHeight="1">
      <c r="B70" s="142"/>
      <c r="C70" s="11"/>
      <c r="D70" s="9"/>
      <c r="E70" s="145"/>
      <c r="F70" s="4"/>
      <c r="G70" s="132"/>
      <c r="H70" s="137"/>
    </row>
    <row r="71" spans="2:8" ht="12.75" customHeight="1">
      <c r="B71" s="134"/>
      <c r="C71" s="37"/>
      <c r="D71" s="10"/>
      <c r="E71" s="16"/>
      <c r="F71" s="16"/>
      <c r="G71" s="135"/>
      <c r="H71" s="140"/>
    </row>
    <row r="72" spans="2:8" ht="12.75" customHeight="1">
      <c r="B72" s="131"/>
      <c r="C72" s="11"/>
      <c r="D72" s="9"/>
      <c r="E72" s="145"/>
      <c r="F72" s="4"/>
      <c r="G72" s="132"/>
      <c r="H72" s="137"/>
    </row>
    <row r="73" spans="2:8" ht="12.75" customHeight="1">
      <c r="B73" s="134"/>
      <c r="C73" s="37"/>
      <c r="D73" s="10"/>
      <c r="E73" s="16"/>
      <c r="F73" s="16"/>
      <c r="G73" s="135"/>
      <c r="H73" s="140"/>
    </row>
    <row r="74" spans="2:8" ht="12.75" customHeight="1">
      <c r="B74" s="131"/>
      <c r="C74" s="11"/>
      <c r="D74" s="9"/>
      <c r="E74" s="145"/>
      <c r="F74" s="4"/>
      <c r="G74" s="132"/>
      <c r="H74" s="137"/>
    </row>
    <row r="75" spans="2:8" ht="12.75" customHeight="1">
      <c r="B75" s="147"/>
      <c r="C75" s="12"/>
      <c r="D75" s="127"/>
      <c r="E75" s="16"/>
      <c r="F75" s="148"/>
      <c r="G75" s="143"/>
      <c r="H75" s="140"/>
    </row>
    <row r="76" spans="2:8" ht="12.75" customHeight="1">
      <c r="B76" s="149"/>
      <c r="C76" s="13"/>
      <c r="D76" s="9"/>
      <c r="E76" s="145"/>
      <c r="F76" s="150"/>
      <c r="G76" s="132"/>
      <c r="H76" s="137"/>
    </row>
    <row r="77" spans="2:8" ht="12.75" customHeight="1">
      <c r="B77" s="134"/>
      <c r="C77" s="37"/>
      <c r="D77" s="10"/>
      <c r="E77" s="16"/>
      <c r="F77" s="16"/>
      <c r="G77" s="135"/>
      <c r="H77" s="140"/>
    </row>
    <row r="78" spans="2:8" ht="12.75" customHeight="1">
      <c r="B78" s="149" t="s">
        <v>361</v>
      </c>
      <c r="C78" s="13"/>
      <c r="D78" s="9"/>
      <c r="E78" s="145"/>
      <c r="F78" s="150"/>
      <c r="G78" s="132">
        <f>SUM(G47:G76)</f>
        <v>0</v>
      </c>
      <c r="H78" s="137"/>
    </row>
    <row r="79" spans="2:8" ht="12.75" customHeight="1">
      <c r="B79" s="134"/>
      <c r="C79" s="8"/>
      <c r="D79" s="10"/>
      <c r="E79" s="16"/>
      <c r="F79" s="151"/>
      <c r="G79" s="143"/>
      <c r="H79" s="140"/>
    </row>
    <row r="80" spans="2:8" ht="12.75" customHeight="1">
      <c r="B80" s="152"/>
      <c r="C80" s="38"/>
      <c r="D80" s="39"/>
      <c r="E80" s="153"/>
      <c r="F80" s="154"/>
      <c r="G80" s="155"/>
      <c r="H80" s="156"/>
    </row>
    <row r="81" spans="2:8" ht="12.75" customHeight="1">
      <c r="B81" s="729" t="s">
        <v>898</v>
      </c>
      <c r="C81" s="729"/>
      <c r="D81" s="729"/>
      <c r="E81" s="729"/>
      <c r="F81" s="729"/>
      <c r="G81" s="729"/>
      <c r="H81" s="729"/>
    </row>
    <row r="82" spans="2:8" ht="12.75" customHeight="1">
      <c r="B82" s="729" t="s">
        <v>487</v>
      </c>
      <c r="C82" s="729"/>
      <c r="D82" s="729"/>
      <c r="E82" s="729"/>
      <c r="F82" s="729"/>
      <c r="G82" s="729"/>
      <c r="H82" s="729"/>
    </row>
    <row r="83" spans="2:8" ht="12.75" customHeight="1">
      <c r="B83" s="729" t="s">
        <v>859</v>
      </c>
      <c r="C83" s="729"/>
      <c r="D83" s="729"/>
      <c r="E83" s="729"/>
      <c r="F83" s="729"/>
      <c r="G83" s="729"/>
      <c r="H83" s="729"/>
    </row>
    <row r="84" spans="2:8" ht="12.75" customHeight="1">
      <c r="B84" s="729" t="s">
        <v>490</v>
      </c>
      <c r="C84" s="729"/>
      <c r="D84" s="729"/>
      <c r="E84" s="729"/>
      <c r="F84" s="729"/>
      <c r="G84" s="729"/>
      <c r="H84" s="729"/>
    </row>
    <row r="85" spans="2:8" ht="12.75" customHeight="1">
      <c r="B85" s="739" t="s">
        <v>488</v>
      </c>
      <c r="C85" s="739"/>
      <c r="D85" s="739"/>
      <c r="E85" s="739"/>
      <c r="F85" s="739"/>
      <c r="G85" s="739"/>
      <c r="H85" s="739"/>
    </row>
    <row r="86" spans="2:8" ht="12.75" customHeight="1">
      <c r="B86" s="738" t="s">
        <v>489</v>
      </c>
      <c r="C86" s="738"/>
      <c r="D86" s="738"/>
      <c r="E86" s="738"/>
      <c r="F86" s="738"/>
      <c r="G86" s="738"/>
      <c r="H86" s="738"/>
    </row>
    <row r="87" spans="2:8" ht="12.75" customHeight="1">
      <c r="B87" s="502"/>
      <c r="C87" s="740" t="s">
        <v>378</v>
      </c>
      <c r="D87" s="740"/>
      <c r="E87" s="740"/>
      <c r="F87" s="740"/>
      <c r="G87" s="740"/>
      <c r="H87" s="500" t="s">
        <v>483</v>
      </c>
    </row>
    <row r="88" spans="2:8" ht="12.75" customHeight="1">
      <c r="B88" s="504"/>
      <c r="C88" s="741"/>
      <c r="D88" s="741"/>
      <c r="E88" s="741"/>
      <c r="F88" s="741"/>
      <c r="G88" s="741"/>
      <c r="H88" s="501"/>
    </row>
    <row r="89" spans="2:8" ht="12.75" customHeight="1">
      <c r="B89" s="122" t="s">
        <v>81</v>
      </c>
      <c r="C89" s="2" t="s">
        <v>82</v>
      </c>
      <c r="D89" s="2" t="s">
        <v>83</v>
      </c>
      <c r="E89" s="2" t="s">
        <v>84</v>
      </c>
      <c r="F89" s="123" t="s">
        <v>86</v>
      </c>
      <c r="G89" s="124" t="s">
        <v>87</v>
      </c>
      <c r="H89" s="125" t="s">
        <v>85</v>
      </c>
    </row>
    <row r="90" spans="2:8" ht="12.75" customHeight="1">
      <c r="B90" s="126"/>
      <c r="C90" s="3"/>
      <c r="D90" s="127"/>
      <c r="E90" s="128"/>
      <c r="F90" s="3"/>
      <c r="G90" s="129"/>
      <c r="H90" s="130"/>
    </row>
    <row r="91" spans="2:8" ht="12.75" customHeight="1">
      <c r="B91" s="131"/>
      <c r="C91" s="4"/>
      <c r="D91" s="9"/>
      <c r="E91" s="4"/>
      <c r="F91" s="4"/>
      <c r="G91" s="132"/>
      <c r="H91" s="133"/>
    </row>
    <row r="92" spans="2:8" ht="12.75" customHeight="1">
      <c r="B92" s="134"/>
      <c r="C92" s="36"/>
      <c r="D92" s="10"/>
      <c r="E92" s="16"/>
      <c r="F92" s="16"/>
      <c r="G92" s="135"/>
      <c r="H92" s="136"/>
    </row>
    <row r="93" spans="2:8" ht="12.75" customHeight="1">
      <c r="B93" s="131"/>
      <c r="C93" s="5"/>
      <c r="D93" s="9"/>
      <c r="E93" s="4"/>
      <c r="F93" s="4"/>
      <c r="G93" s="132"/>
      <c r="H93" s="137"/>
    </row>
    <row r="94" spans="2:8" ht="12.75" customHeight="1">
      <c r="B94" s="134"/>
      <c r="C94" s="36"/>
      <c r="D94" s="10"/>
      <c r="E94" s="16"/>
      <c r="F94" s="16"/>
      <c r="G94" s="135"/>
      <c r="H94" s="136"/>
    </row>
    <row r="95" spans="2:8" ht="12.75" customHeight="1">
      <c r="B95" s="131"/>
      <c r="C95" s="5"/>
      <c r="D95" s="9"/>
      <c r="E95" s="4"/>
      <c r="F95" s="4"/>
      <c r="G95" s="132"/>
      <c r="H95" s="137"/>
    </row>
    <row r="96" spans="2:8" ht="12.75" customHeight="1">
      <c r="B96" s="134"/>
      <c r="C96" s="36"/>
      <c r="D96" s="10"/>
      <c r="E96" s="16"/>
      <c r="F96" s="16"/>
      <c r="G96" s="135"/>
      <c r="H96" s="136"/>
    </row>
    <row r="97" spans="2:8" ht="12.75" customHeight="1">
      <c r="B97" s="131"/>
      <c r="C97" s="6"/>
      <c r="D97" s="9"/>
      <c r="E97" s="4"/>
      <c r="F97" s="4"/>
      <c r="G97" s="132"/>
      <c r="H97" s="137"/>
    </row>
    <row r="98" spans="2:8" ht="12.75" customHeight="1">
      <c r="B98" s="138"/>
      <c r="D98" s="10"/>
      <c r="E98" s="16"/>
      <c r="F98" s="16"/>
      <c r="G98" s="135"/>
      <c r="H98" s="139"/>
    </row>
    <row r="99" spans="2:8" ht="12.75" customHeight="1">
      <c r="B99" s="131"/>
      <c r="C99" s="4"/>
      <c r="D99" s="9"/>
      <c r="E99" s="4"/>
      <c r="F99" s="4"/>
      <c r="G99" s="132"/>
      <c r="H99" s="137"/>
    </row>
    <row r="100" spans="2:8" ht="12.75" customHeight="1">
      <c r="B100" s="138"/>
      <c r="D100" s="10"/>
      <c r="E100" s="16"/>
      <c r="F100" s="16"/>
      <c r="G100" s="135"/>
      <c r="H100" s="139"/>
    </row>
    <row r="101" spans="2:8" ht="12.75" customHeight="1">
      <c r="B101" s="131"/>
      <c r="C101" s="4"/>
      <c r="D101" s="9"/>
      <c r="E101" s="4"/>
      <c r="F101" s="4"/>
      <c r="G101" s="132"/>
      <c r="H101" s="137"/>
    </row>
    <row r="102" spans="2:8" ht="12.75" customHeight="1">
      <c r="B102" s="138"/>
      <c r="D102" s="10"/>
      <c r="E102" s="16"/>
      <c r="F102" s="16"/>
      <c r="G102" s="135"/>
      <c r="H102" s="139"/>
    </row>
    <row r="103" spans="2:8" ht="12.75" customHeight="1">
      <c r="B103" s="131"/>
      <c r="C103" s="4"/>
      <c r="D103" s="9"/>
      <c r="E103" s="4"/>
      <c r="F103" s="4"/>
      <c r="G103" s="132"/>
      <c r="H103" s="137"/>
    </row>
    <row r="104" spans="2:8" ht="12.75" customHeight="1">
      <c r="B104" s="138"/>
      <c r="D104" s="10"/>
      <c r="E104" s="16"/>
      <c r="F104" s="16"/>
      <c r="G104" s="135"/>
      <c r="H104" s="140"/>
    </row>
    <row r="105" spans="2:8" ht="12.75" customHeight="1">
      <c r="B105" s="131"/>
      <c r="C105" s="4"/>
      <c r="D105" s="9"/>
      <c r="E105" s="4"/>
      <c r="F105" s="4"/>
      <c r="G105" s="132"/>
      <c r="H105" s="137"/>
    </row>
    <row r="106" spans="2:8" ht="12.75" customHeight="1">
      <c r="B106" s="141"/>
      <c r="C106" s="8"/>
      <c r="D106" s="10"/>
      <c r="E106" s="16"/>
      <c r="F106" s="16"/>
      <c r="G106" s="135"/>
      <c r="H106" s="136"/>
    </row>
    <row r="107" spans="2:8" ht="12.75" customHeight="1">
      <c r="B107" s="142"/>
      <c r="C107" s="9"/>
      <c r="D107" s="9"/>
      <c r="E107" s="4"/>
      <c r="F107" s="4"/>
      <c r="G107" s="132"/>
      <c r="H107" s="137"/>
    </row>
    <row r="108" spans="2:8" ht="12.75" customHeight="1">
      <c r="B108" s="134"/>
      <c r="C108" s="10"/>
      <c r="D108" s="10"/>
      <c r="E108" s="16"/>
      <c r="F108" s="16"/>
      <c r="G108" s="143"/>
      <c r="H108" s="136"/>
    </row>
    <row r="109" spans="2:8" ht="12.75" customHeight="1">
      <c r="B109" s="142"/>
      <c r="C109" s="5"/>
      <c r="D109" s="9"/>
      <c r="E109" s="4"/>
      <c r="F109" s="4"/>
      <c r="G109" s="132"/>
      <c r="H109" s="137"/>
    </row>
    <row r="110" spans="2:8" ht="12.75" customHeight="1">
      <c r="B110" s="138"/>
      <c r="C110" s="37"/>
      <c r="D110" s="10"/>
      <c r="E110" s="16"/>
      <c r="F110" s="16"/>
      <c r="G110" s="135"/>
      <c r="H110" s="130"/>
    </row>
    <row r="111" spans="2:8" ht="12.75" customHeight="1">
      <c r="B111" s="144"/>
      <c r="C111" s="11"/>
      <c r="D111" s="9"/>
      <c r="E111" s="145"/>
      <c r="F111" s="4"/>
      <c r="G111" s="132"/>
      <c r="H111" s="146"/>
    </row>
    <row r="112" spans="2:8" ht="12.75" customHeight="1">
      <c r="B112" s="134"/>
      <c r="C112" s="37"/>
      <c r="D112" s="10"/>
      <c r="E112" s="16"/>
      <c r="F112" s="16"/>
      <c r="G112" s="135"/>
      <c r="H112" s="130"/>
    </row>
    <row r="113" spans="2:8" ht="12.75" customHeight="1">
      <c r="B113" s="142"/>
      <c r="C113" s="11"/>
      <c r="D113" s="9"/>
      <c r="E113" s="145"/>
      <c r="F113" s="4"/>
      <c r="G113" s="132"/>
      <c r="H113" s="137"/>
    </row>
    <row r="114" spans="2:8" ht="12.75" customHeight="1">
      <c r="B114" s="134"/>
      <c r="C114" s="37"/>
      <c r="D114" s="10"/>
      <c r="E114" s="16"/>
      <c r="F114" s="16"/>
      <c r="G114" s="135"/>
      <c r="H114" s="140"/>
    </row>
    <row r="115" spans="2:8" ht="12.75" customHeight="1">
      <c r="B115" s="131"/>
      <c r="C115" s="11"/>
      <c r="D115" s="9"/>
      <c r="E115" s="145"/>
      <c r="F115" s="4"/>
      <c r="G115" s="132"/>
      <c r="H115" s="137"/>
    </row>
    <row r="116" spans="2:8" ht="12.75" customHeight="1">
      <c r="B116" s="134"/>
      <c r="C116" s="37"/>
      <c r="D116" s="10"/>
      <c r="E116" s="16"/>
      <c r="F116" s="16"/>
      <c r="G116" s="135"/>
      <c r="H116" s="140"/>
    </row>
    <row r="117" spans="2:8" ht="12.75" customHeight="1">
      <c r="B117" s="131"/>
      <c r="C117" s="11"/>
      <c r="D117" s="9"/>
      <c r="E117" s="145"/>
      <c r="F117" s="4"/>
      <c r="G117" s="132"/>
      <c r="H117" s="137"/>
    </row>
    <row r="118" spans="2:8" ht="12.75" customHeight="1">
      <c r="B118" s="147"/>
      <c r="C118" s="12"/>
      <c r="D118" s="127"/>
      <c r="E118" s="16"/>
      <c r="F118" s="148"/>
      <c r="G118" s="143"/>
      <c r="H118" s="140"/>
    </row>
    <row r="119" spans="2:8" ht="12.75" customHeight="1">
      <c r="B119" s="149"/>
      <c r="C119" s="13"/>
      <c r="D119" s="9"/>
      <c r="E119" s="145"/>
      <c r="F119" s="150"/>
      <c r="G119" s="132"/>
      <c r="H119" s="137"/>
    </row>
    <row r="120" spans="2:8" ht="12.75" customHeight="1">
      <c r="B120" s="134"/>
      <c r="C120" s="37"/>
      <c r="D120" s="10"/>
      <c r="E120" s="16"/>
      <c r="F120" s="16"/>
      <c r="G120" s="135"/>
      <c r="H120" s="140"/>
    </row>
    <row r="121" spans="2:8" ht="12.75" customHeight="1">
      <c r="B121" s="149" t="s">
        <v>361</v>
      </c>
      <c r="C121" s="13"/>
      <c r="D121" s="9"/>
      <c r="E121" s="145"/>
      <c r="F121" s="150"/>
      <c r="G121" s="132">
        <f>SUM(G90:G119)</f>
        <v>0</v>
      </c>
      <c r="H121" s="137"/>
    </row>
    <row r="122" spans="2:8" ht="12.75" customHeight="1">
      <c r="B122" s="134"/>
      <c r="C122" s="8"/>
      <c r="D122" s="10"/>
      <c r="E122" s="16"/>
      <c r="F122" s="151"/>
      <c r="G122" s="143"/>
      <c r="H122" s="140"/>
    </row>
    <row r="123" spans="2:8" ht="12.75" customHeight="1">
      <c r="B123" s="152"/>
      <c r="C123" s="38"/>
      <c r="D123" s="39"/>
      <c r="E123" s="153"/>
      <c r="F123" s="154"/>
      <c r="G123" s="155"/>
      <c r="H123" s="156"/>
    </row>
    <row r="124" spans="2:8" ht="12.75" customHeight="1">
      <c r="B124" s="729" t="s">
        <v>898</v>
      </c>
      <c r="C124" s="729"/>
      <c r="D124" s="729"/>
      <c r="E124" s="729"/>
      <c r="F124" s="729"/>
      <c r="G124" s="729"/>
      <c r="H124" s="729"/>
    </row>
    <row r="125" spans="2:8" ht="12.75" customHeight="1">
      <c r="B125" s="729" t="s">
        <v>487</v>
      </c>
      <c r="C125" s="729"/>
      <c r="D125" s="729"/>
      <c r="E125" s="729"/>
      <c r="F125" s="729"/>
      <c r="G125" s="729"/>
      <c r="H125" s="729"/>
    </row>
    <row r="126" spans="2:8" ht="12.75" customHeight="1">
      <c r="B126" s="729" t="s">
        <v>859</v>
      </c>
      <c r="C126" s="729"/>
      <c r="D126" s="729"/>
      <c r="E126" s="729"/>
      <c r="F126" s="729"/>
      <c r="G126" s="729"/>
      <c r="H126" s="729"/>
    </row>
    <row r="127" spans="2:8" ht="12.75" customHeight="1">
      <c r="B127" s="729" t="s">
        <v>490</v>
      </c>
      <c r="C127" s="729"/>
      <c r="D127" s="729"/>
      <c r="E127" s="729"/>
      <c r="F127" s="729"/>
      <c r="G127" s="729"/>
      <c r="H127" s="729"/>
    </row>
    <row r="128" spans="2:8" ht="12.75" customHeight="1">
      <c r="B128" s="739" t="s">
        <v>488</v>
      </c>
      <c r="C128" s="739"/>
      <c r="D128" s="739"/>
      <c r="E128" s="739"/>
      <c r="F128" s="739"/>
      <c r="G128" s="739"/>
      <c r="H128" s="739"/>
    </row>
    <row r="129" spans="2:8" ht="12.75" customHeight="1">
      <c r="B129" s="738" t="s">
        <v>489</v>
      </c>
      <c r="C129" s="738"/>
      <c r="D129" s="738"/>
      <c r="E129" s="738"/>
      <c r="F129" s="738"/>
      <c r="G129" s="738"/>
      <c r="H129" s="738"/>
    </row>
    <row r="130" spans="2:8" ht="12.75" customHeight="1">
      <c r="B130" s="502"/>
      <c r="C130" s="740" t="s">
        <v>379</v>
      </c>
      <c r="D130" s="740"/>
      <c r="E130" s="740"/>
      <c r="F130" s="740"/>
      <c r="G130" s="740"/>
      <c r="H130" s="500" t="s">
        <v>484</v>
      </c>
    </row>
    <row r="131" spans="2:8" ht="12.75" customHeight="1">
      <c r="B131" s="504"/>
      <c r="C131" s="741"/>
      <c r="D131" s="741"/>
      <c r="E131" s="741"/>
      <c r="F131" s="741"/>
      <c r="G131" s="741"/>
      <c r="H131" s="501"/>
    </row>
    <row r="132" spans="2:8" ht="12.75" customHeight="1">
      <c r="B132" s="122" t="s">
        <v>81</v>
      </c>
      <c r="C132" s="2" t="s">
        <v>82</v>
      </c>
      <c r="D132" s="2" t="s">
        <v>83</v>
      </c>
      <c r="E132" s="2" t="s">
        <v>84</v>
      </c>
      <c r="F132" s="123" t="s">
        <v>86</v>
      </c>
      <c r="G132" s="124" t="s">
        <v>87</v>
      </c>
      <c r="H132" s="125" t="s">
        <v>85</v>
      </c>
    </row>
    <row r="133" spans="2:8" ht="12.75" customHeight="1">
      <c r="B133" s="126"/>
      <c r="C133" s="3"/>
      <c r="D133" s="127"/>
      <c r="E133" s="128"/>
      <c r="F133" s="3"/>
      <c r="G133" s="129"/>
      <c r="H133" s="130"/>
    </row>
    <row r="134" spans="2:8" ht="12.75" customHeight="1">
      <c r="B134" s="131"/>
      <c r="C134" s="4"/>
      <c r="D134" s="9"/>
      <c r="E134" s="4"/>
      <c r="F134" s="4"/>
      <c r="G134" s="132"/>
      <c r="H134" s="133"/>
    </row>
    <row r="135" spans="2:8" ht="12.75" customHeight="1">
      <c r="B135" s="134"/>
      <c r="C135" s="36"/>
      <c r="D135" s="10"/>
      <c r="E135" s="16"/>
      <c r="F135" s="16"/>
      <c r="G135" s="135"/>
      <c r="H135" s="136"/>
    </row>
    <row r="136" spans="2:8" ht="12.75" customHeight="1">
      <c r="B136" s="131"/>
      <c r="C136" s="5"/>
      <c r="D136" s="9"/>
      <c r="E136" s="4"/>
      <c r="F136" s="4"/>
      <c r="G136" s="132"/>
      <c r="H136" s="137"/>
    </row>
    <row r="137" spans="2:8" ht="12.75" customHeight="1">
      <c r="B137" s="134"/>
      <c r="C137" s="36"/>
      <c r="D137" s="10"/>
      <c r="E137" s="16"/>
      <c r="F137" s="16"/>
      <c r="G137" s="135"/>
      <c r="H137" s="136"/>
    </row>
    <row r="138" spans="2:8" ht="12.75" customHeight="1">
      <c r="B138" s="131"/>
      <c r="C138" s="5"/>
      <c r="D138" s="9"/>
      <c r="E138" s="4"/>
      <c r="F138" s="4"/>
      <c r="G138" s="132"/>
      <c r="H138" s="137"/>
    </row>
    <row r="139" spans="2:8" ht="12.75" customHeight="1">
      <c r="B139" s="134"/>
      <c r="C139" s="36"/>
      <c r="D139" s="10"/>
      <c r="E139" s="16"/>
      <c r="F139" s="16"/>
      <c r="G139" s="135"/>
      <c r="H139" s="136"/>
    </row>
    <row r="140" spans="2:8" ht="12.75" customHeight="1">
      <c r="B140" s="131"/>
      <c r="C140" s="6"/>
      <c r="D140" s="9"/>
      <c r="E140" s="4"/>
      <c r="F140" s="4"/>
      <c r="G140" s="132"/>
      <c r="H140" s="137"/>
    </row>
    <row r="141" spans="2:8" ht="12.75" customHeight="1">
      <c r="B141" s="138"/>
      <c r="D141" s="10"/>
      <c r="E141" s="16"/>
      <c r="F141" s="16"/>
      <c r="G141" s="135"/>
      <c r="H141" s="139"/>
    </row>
    <row r="142" spans="2:8" ht="12.75" customHeight="1">
      <c r="B142" s="131"/>
      <c r="C142" s="4"/>
      <c r="D142" s="9"/>
      <c r="E142" s="4"/>
      <c r="F142" s="4"/>
      <c r="G142" s="132"/>
      <c r="H142" s="137"/>
    </row>
    <row r="143" spans="2:8" ht="12.75" customHeight="1">
      <c r="B143" s="138"/>
      <c r="D143" s="10"/>
      <c r="E143" s="16"/>
      <c r="F143" s="16"/>
      <c r="G143" s="135"/>
      <c r="H143" s="139"/>
    </row>
    <row r="144" spans="2:8" ht="12.75" customHeight="1">
      <c r="B144" s="131"/>
      <c r="C144" s="4"/>
      <c r="D144" s="9"/>
      <c r="E144" s="4"/>
      <c r="F144" s="4"/>
      <c r="G144" s="132"/>
      <c r="H144" s="137"/>
    </row>
    <row r="145" spans="2:8" ht="12.75" customHeight="1">
      <c r="B145" s="138"/>
      <c r="D145" s="10"/>
      <c r="E145" s="16"/>
      <c r="F145" s="16"/>
      <c r="G145" s="135"/>
      <c r="H145" s="139"/>
    </row>
    <row r="146" spans="2:8" ht="12.75" customHeight="1">
      <c r="B146" s="131"/>
      <c r="C146" s="4"/>
      <c r="D146" s="9"/>
      <c r="E146" s="4"/>
      <c r="F146" s="4"/>
      <c r="G146" s="132"/>
      <c r="H146" s="137"/>
    </row>
    <row r="147" spans="2:8" ht="12.75" customHeight="1">
      <c r="B147" s="138"/>
      <c r="D147" s="10"/>
      <c r="E147" s="16"/>
      <c r="F147" s="16"/>
      <c r="G147" s="135"/>
      <c r="H147" s="140"/>
    </row>
    <row r="148" spans="2:8" ht="12.75" customHeight="1">
      <c r="B148" s="131"/>
      <c r="C148" s="4"/>
      <c r="D148" s="9"/>
      <c r="E148" s="4"/>
      <c r="F148" s="4"/>
      <c r="G148" s="132"/>
      <c r="H148" s="137"/>
    </row>
    <row r="149" spans="2:8" ht="12.75" customHeight="1">
      <c r="B149" s="141"/>
      <c r="C149" s="8"/>
      <c r="D149" s="10"/>
      <c r="E149" s="16"/>
      <c r="F149" s="16"/>
      <c r="G149" s="135"/>
      <c r="H149" s="136"/>
    </row>
    <row r="150" spans="2:8" ht="12.75" customHeight="1">
      <c r="B150" s="142"/>
      <c r="C150" s="9"/>
      <c r="D150" s="9"/>
      <c r="E150" s="4"/>
      <c r="F150" s="4"/>
      <c r="G150" s="132"/>
      <c r="H150" s="137"/>
    </row>
    <row r="151" spans="2:8" ht="12.75" customHeight="1">
      <c r="B151" s="134"/>
      <c r="C151" s="10"/>
      <c r="D151" s="10"/>
      <c r="E151" s="16"/>
      <c r="F151" s="16"/>
      <c r="G151" s="143"/>
      <c r="H151" s="136"/>
    </row>
    <row r="152" spans="2:8" ht="12.75" customHeight="1">
      <c r="B152" s="142"/>
      <c r="C152" s="5"/>
      <c r="D152" s="9"/>
      <c r="E152" s="4"/>
      <c r="F152" s="4"/>
      <c r="G152" s="132"/>
      <c r="H152" s="137"/>
    </row>
    <row r="153" spans="2:8" ht="12.75" customHeight="1">
      <c r="B153" s="138"/>
      <c r="C153" s="37"/>
      <c r="D153" s="10"/>
      <c r="E153" s="16"/>
      <c r="F153" s="16"/>
      <c r="G153" s="135"/>
      <c r="H153" s="130"/>
    </row>
    <row r="154" spans="2:8" ht="12.75" customHeight="1">
      <c r="B154" s="144"/>
      <c r="C154" s="11"/>
      <c r="D154" s="9"/>
      <c r="E154" s="145"/>
      <c r="F154" s="4"/>
      <c r="G154" s="132"/>
      <c r="H154" s="146"/>
    </row>
    <row r="155" spans="2:8" ht="12.75" customHeight="1">
      <c r="B155" s="134"/>
      <c r="C155" s="37"/>
      <c r="D155" s="10"/>
      <c r="E155" s="16"/>
      <c r="F155" s="16"/>
      <c r="G155" s="135"/>
      <c r="H155" s="130"/>
    </row>
    <row r="156" spans="2:8" ht="12.75" customHeight="1">
      <c r="B156" s="142"/>
      <c r="C156" s="11"/>
      <c r="D156" s="9"/>
      <c r="E156" s="145"/>
      <c r="F156" s="4"/>
      <c r="G156" s="132"/>
      <c r="H156" s="137"/>
    </row>
    <row r="157" spans="2:8" ht="12.75" customHeight="1">
      <c r="B157" s="134"/>
      <c r="C157" s="37"/>
      <c r="D157" s="10"/>
      <c r="E157" s="16"/>
      <c r="F157" s="16"/>
      <c r="G157" s="135"/>
      <c r="H157" s="140"/>
    </row>
    <row r="158" spans="2:8" ht="12.75" customHeight="1">
      <c r="B158" s="131"/>
      <c r="C158" s="11"/>
      <c r="D158" s="9"/>
      <c r="E158" s="145"/>
      <c r="F158" s="4"/>
      <c r="G158" s="132"/>
      <c r="H158" s="137"/>
    </row>
    <row r="159" spans="2:8" ht="12.75" customHeight="1">
      <c r="B159" s="134"/>
      <c r="C159" s="37"/>
      <c r="D159" s="10"/>
      <c r="E159" s="16"/>
      <c r="F159" s="16"/>
      <c r="G159" s="135"/>
      <c r="H159" s="140"/>
    </row>
    <row r="160" spans="2:8" ht="12.75" customHeight="1">
      <c r="B160" s="131"/>
      <c r="C160" s="11"/>
      <c r="D160" s="9"/>
      <c r="E160" s="145"/>
      <c r="F160" s="4"/>
      <c r="G160" s="132"/>
      <c r="H160" s="137"/>
    </row>
    <row r="161" spans="2:8" ht="12.75" customHeight="1">
      <c r="B161" s="147"/>
      <c r="C161" s="12"/>
      <c r="D161" s="127"/>
      <c r="E161" s="16"/>
      <c r="F161" s="148"/>
      <c r="G161" s="143"/>
      <c r="H161" s="140"/>
    </row>
    <row r="162" spans="2:8" ht="12.75" customHeight="1">
      <c r="B162" s="149"/>
      <c r="C162" s="13"/>
      <c r="D162" s="9"/>
      <c r="E162" s="145"/>
      <c r="F162" s="150"/>
      <c r="G162" s="132"/>
      <c r="H162" s="137"/>
    </row>
    <row r="163" spans="2:8" ht="12.75" customHeight="1">
      <c r="B163" s="134"/>
      <c r="C163" s="37"/>
      <c r="D163" s="10"/>
      <c r="E163" s="16"/>
      <c r="F163" s="16"/>
      <c r="G163" s="135"/>
      <c r="H163" s="140"/>
    </row>
    <row r="164" spans="2:8" ht="12.75" customHeight="1">
      <c r="B164" s="149" t="s">
        <v>361</v>
      </c>
      <c r="C164" s="13"/>
      <c r="D164" s="9"/>
      <c r="E164" s="145"/>
      <c r="F164" s="150"/>
      <c r="G164" s="132">
        <f>SUM(G133:G162)</f>
        <v>0</v>
      </c>
      <c r="H164" s="137"/>
    </row>
    <row r="165" spans="2:8" ht="12.75" customHeight="1">
      <c r="B165" s="134"/>
      <c r="C165" s="8"/>
      <c r="D165" s="10"/>
      <c r="E165" s="16"/>
      <c r="F165" s="151"/>
      <c r="G165" s="143"/>
      <c r="H165" s="140"/>
    </row>
    <row r="166" spans="2:8" ht="12.75" customHeight="1">
      <c r="B166" s="152"/>
      <c r="C166" s="38"/>
      <c r="D166" s="39"/>
      <c r="E166" s="153"/>
      <c r="F166" s="154"/>
      <c r="G166" s="155"/>
      <c r="H166" s="156"/>
    </row>
    <row r="167" spans="2:8" ht="12.75" customHeight="1">
      <c r="B167" s="729" t="s">
        <v>898</v>
      </c>
      <c r="C167" s="729"/>
      <c r="D167" s="729"/>
      <c r="E167" s="729"/>
      <c r="F167" s="729"/>
      <c r="G167" s="729"/>
      <c r="H167" s="729"/>
    </row>
    <row r="168" spans="2:8" ht="12.75" customHeight="1">
      <c r="B168" s="729" t="s">
        <v>487</v>
      </c>
      <c r="C168" s="729"/>
      <c r="D168" s="729"/>
      <c r="E168" s="729"/>
      <c r="F168" s="729"/>
      <c r="G168" s="729"/>
      <c r="H168" s="729"/>
    </row>
    <row r="169" spans="2:8" ht="12.75" customHeight="1">
      <c r="B169" s="729" t="s">
        <v>859</v>
      </c>
      <c r="C169" s="729"/>
      <c r="D169" s="729"/>
      <c r="E169" s="729"/>
      <c r="F169" s="729"/>
      <c r="G169" s="729"/>
      <c r="H169" s="729"/>
    </row>
    <row r="170" spans="2:8" ht="12.75" customHeight="1">
      <c r="B170" s="729" t="s">
        <v>490</v>
      </c>
      <c r="C170" s="729"/>
      <c r="D170" s="729"/>
      <c r="E170" s="729"/>
      <c r="F170" s="729"/>
      <c r="G170" s="729"/>
      <c r="H170" s="729"/>
    </row>
    <row r="171" spans="2:8" ht="12.75" customHeight="1">
      <c r="B171" s="739" t="s">
        <v>488</v>
      </c>
      <c r="C171" s="739"/>
      <c r="D171" s="739"/>
      <c r="E171" s="739"/>
      <c r="F171" s="739"/>
      <c r="G171" s="739"/>
      <c r="H171" s="739"/>
    </row>
    <row r="172" spans="2:8" ht="12.75" customHeight="1">
      <c r="B172" s="738" t="s">
        <v>489</v>
      </c>
      <c r="C172" s="738"/>
      <c r="D172" s="738"/>
      <c r="E172" s="738"/>
      <c r="F172" s="738"/>
      <c r="G172" s="738"/>
      <c r="H172" s="738"/>
    </row>
    <row r="173" spans="2:8" ht="12.75" customHeight="1">
      <c r="B173" s="502"/>
      <c r="C173" s="740" t="s">
        <v>380</v>
      </c>
      <c r="D173" s="740"/>
      <c r="E173" s="740"/>
      <c r="F173" s="740"/>
      <c r="G173" s="740"/>
      <c r="H173" s="500" t="s">
        <v>485</v>
      </c>
    </row>
    <row r="174" spans="2:8" ht="12.75" customHeight="1">
      <c r="B174" s="504"/>
      <c r="C174" s="741"/>
      <c r="D174" s="741"/>
      <c r="E174" s="741"/>
      <c r="F174" s="741"/>
      <c r="G174" s="741"/>
      <c r="H174" s="501"/>
    </row>
    <row r="175" spans="2:8" ht="12.75" customHeight="1">
      <c r="B175" s="122" t="s">
        <v>81</v>
      </c>
      <c r="C175" s="2" t="s">
        <v>82</v>
      </c>
      <c r="D175" s="2" t="s">
        <v>83</v>
      </c>
      <c r="E175" s="2" t="s">
        <v>84</v>
      </c>
      <c r="F175" s="123" t="s">
        <v>86</v>
      </c>
      <c r="G175" s="124" t="s">
        <v>87</v>
      </c>
      <c r="H175" s="125" t="s">
        <v>85</v>
      </c>
    </row>
    <row r="176" spans="2:8" ht="12.75" customHeight="1">
      <c r="B176" s="126"/>
      <c r="C176" s="3"/>
      <c r="D176" s="127"/>
      <c r="E176" s="128"/>
      <c r="F176" s="3"/>
      <c r="G176" s="129"/>
      <c r="H176" s="130"/>
    </row>
    <row r="177" spans="2:8" ht="12.75" customHeight="1">
      <c r="B177" s="131"/>
      <c r="C177" s="4"/>
      <c r="D177" s="9"/>
      <c r="E177" s="4"/>
      <c r="F177" s="4"/>
      <c r="G177" s="132"/>
      <c r="H177" s="133"/>
    </row>
    <row r="178" spans="2:8" ht="12.75" customHeight="1">
      <c r="B178" s="134"/>
      <c r="C178" s="36"/>
      <c r="D178" s="10"/>
      <c r="E178" s="16"/>
      <c r="F178" s="16"/>
      <c r="G178" s="135"/>
      <c r="H178" s="136"/>
    </row>
    <row r="179" spans="2:8" ht="12.75" customHeight="1">
      <c r="B179" s="131"/>
      <c r="C179" s="5"/>
      <c r="D179" s="9"/>
      <c r="E179" s="4"/>
      <c r="F179" s="4"/>
      <c r="G179" s="132"/>
      <c r="H179" s="137"/>
    </row>
    <row r="180" spans="2:8" ht="12.75" customHeight="1">
      <c r="B180" s="134"/>
      <c r="C180" s="36"/>
      <c r="D180" s="10"/>
      <c r="E180" s="16"/>
      <c r="F180" s="16"/>
      <c r="G180" s="135"/>
      <c r="H180" s="136"/>
    </row>
    <row r="181" spans="2:8" ht="12.75" customHeight="1">
      <c r="B181" s="131"/>
      <c r="C181" s="5"/>
      <c r="D181" s="9"/>
      <c r="E181" s="4"/>
      <c r="F181" s="4"/>
      <c r="G181" s="132"/>
      <c r="H181" s="137"/>
    </row>
    <row r="182" spans="2:8" ht="12.75" customHeight="1">
      <c r="B182" s="134"/>
      <c r="C182" s="36"/>
      <c r="D182" s="10"/>
      <c r="E182" s="16"/>
      <c r="F182" s="16"/>
      <c r="G182" s="135"/>
      <c r="H182" s="136"/>
    </row>
    <row r="183" spans="2:8" ht="12.75" customHeight="1">
      <c r="B183" s="131"/>
      <c r="C183" s="6"/>
      <c r="D183" s="9"/>
      <c r="E183" s="4"/>
      <c r="F183" s="4"/>
      <c r="G183" s="132"/>
      <c r="H183" s="137"/>
    </row>
    <row r="184" spans="2:8" ht="12.75" customHeight="1">
      <c r="B184" s="138"/>
      <c r="D184" s="10"/>
      <c r="E184" s="16"/>
      <c r="F184" s="16"/>
      <c r="G184" s="135"/>
      <c r="H184" s="139"/>
    </row>
    <row r="185" spans="2:8" ht="12.75" customHeight="1">
      <c r="B185" s="131"/>
      <c r="C185" s="4"/>
      <c r="D185" s="9"/>
      <c r="E185" s="4"/>
      <c r="F185" s="4"/>
      <c r="G185" s="132"/>
      <c r="H185" s="137"/>
    </row>
    <row r="186" spans="2:8" ht="12.75" customHeight="1">
      <c r="B186" s="138"/>
      <c r="D186" s="10"/>
      <c r="E186" s="16"/>
      <c r="F186" s="16"/>
      <c r="G186" s="135"/>
      <c r="H186" s="139"/>
    </row>
    <row r="187" spans="2:8" ht="12.75" customHeight="1">
      <c r="B187" s="131"/>
      <c r="C187" s="4"/>
      <c r="D187" s="9"/>
      <c r="E187" s="4"/>
      <c r="F187" s="4"/>
      <c r="G187" s="132"/>
      <c r="H187" s="137"/>
    </row>
    <row r="188" spans="2:8" ht="12.75" customHeight="1">
      <c r="B188" s="138"/>
      <c r="D188" s="10"/>
      <c r="E188" s="16"/>
      <c r="F188" s="16"/>
      <c r="G188" s="135"/>
      <c r="H188" s="139"/>
    </row>
    <row r="189" spans="2:8" ht="12.75" customHeight="1">
      <c r="B189" s="131"/>
      <c r="C189" s="4"/>
      <c r="D189" s="9"/>
      <c r="E189" s="4"/>
      <c r="F189" s="4"/>
      <c r="G189" s="132"/>
      <c r="H189" s="137"/>
    </row>
    <row r="190" spans="2:8" ht="12.75" customHeight="1">
      <c r="B190" s="138"/>
      <c r="D190" s="10"/>
      <c r="E190" s="16"/>
      <c r="F190" s="16"/>
      <c r="G190" s="135"/>
      <c r="H190" s="140"/>
    </row>
    <row r="191" spans="2:8" ht="12.75" customHeight="1">
      <c r="B191" s="131"/>
      <c r="C191" s="4"/>
      <c r="D191" s="9"/>
      <c r="E191" s="4"/>
      <c r="F191" s="4"/>
      <c r="G191" s="132"/>
      <c r="H191" s="137"/>
    </row>
    <row r="192" spans="2:8" ht="12.75" customHeight="1">
      <c r="B192" s="141"/>
      <c r="C192" s="8"/>
      <c r="D192" s="10"/>
      <c r="E192" s="16"/>
      <c r="F192" s="16"/>
      <c r="G192" s="135"/>
      <c r="H192" s="136"/>
    </row>
    <row r="193" spans="2:8" ht="12.75" customHeight="1">
      <c r="B193" s="142"/>
      <c r="C193" s="9"/>
      <c r="D193" s="9"/>
      <c r="E193" s="4"/>
      <c r="F193" s="4"/>
      <c r="G193" s="132"/>
      <c r="H193" s="137"/>
    </row>
    <row r="194" spans="2:8" ht="12.75" customHeight="1">
      <c r="B194" s="134"/>
      <c r="C194" s="10"/>
      <c r="D194" s="10"/>
      <c r="E194" s="16"/>
      <c r="F194" s="16"/>
      <c r="G194" s="143"/>
      <c r="H194" s="136"/>
    </row>
    <row r="195" spans="2:8" ht="12.75" customHeight="1">
      <c r="B195" s="142"/>
      <c r="C195" s="5"/>
      <c r="D195" s="9"/>
      <c r="E195" s="4"/>
      <c r="F195" s="4"/>
      <c r="G195" s="132"/>
      <c r="H195" s="137"/>
    </row>
    <row r="196" spans="2:8" ht="12.75" customHeight="1">
      <c r="B196" s="138"/>
      <c r="C196" s="37"/>
      <c r="D196" s="10"/>
      <c r="E196" s="16"/>
      <c r="F196" s="16"/>
      <c r="G196" s="135"/>
      <c r="H196" s="130"/>
    </row>
    <row r="197" spans="2:8" ht="12.75" customHeight="1">
      <c r="B197" s="144"/>
      <c r="C197" s="11"/>
      <c r="D197" s="9"/>
      <c r="E197" s="145"/>
      <c r="F197" s="4"/>
      <c r="G197" s="132"/>
      <c r="H197" s="146"/>
    </row>
    <row r="198" spans="2:8" ht="12.75" customHeight="1">
      <c r="B198" s="134"/>
      <c r="C198" s="37"/>
      <c r="D198" s="10"/>
      <c r="E198" s="16"/>
      <c r="F198" s="16"/>
      <c r="G198" s="135"/>
      <c r="H198" s="130"/>
    </row>
    <row r="199" spans="2:8" ht="12.75" customHeight="1">
      <c r="B199" s="142"/>
      <c r="C199" s="11"/>
      <c r="D199" s="9"/>
      <c r="E199" s="145"/>
      <c r="F199" s="4"/>
      <c r="G199" s="132"/>
      <c r="H199" s="137"/>
    </row>
    <row r="200" spans="2:8" ht="12.75" customHeight="1">
      <c r="B200" s="134"/>
      <c r="C200" s="37"/>
      <c r="D200" s="10"/>
      <c r="E200" s="16"/>
      <c r="F200" s="16"/>
      <c r="G200" s="135"/>
      <c r="H200" s="140"/>
    </row>
    <row r="201" spans="2:8" ht="12.75" customHeight="1">
      <c r="B201" s="131"/>
      <c r="C201" s="11"/>
      <c r="D201" s="9"/>
      <c r="E201" s="145"/>
      <c r="F201" s="4"/>
      <c r="G201" s="132"/>
      <c r="H201" s="137"/>
    </row>
    <row r="202" spans="2:8" ht="12.75" customHeight="1">
      <c r="B202" s="134"/>
      <c r="C202" s="37"/>
      <c r="D202" s="10"/>
      <c r="E202" s="16"/>
      <c r="F202" s="16"/>
      <c r="G202" s="135"/>
      <c r="H202" s="140"/>
    </row>
    <row r="203" spans="2:8" ht="12.75" customHeight="1">
      <c r="B203" s="131"/>
      <c r="C203" s="11"/>
      <c r="D203" s="9"/>
      <c r="E203" s="145"/>
      <c r="F203" s="4"/>
      <c r="G203" s="132"/>
      <c r="H203" s="137"/>
    </row>
    <row r="204" spans="2:8" ht="12.75" customHeight="1">
      <c r="B204" s="147"/>
      <c r="C204" s="12"/>
      <c r="D204" s="127"/>
      <c r="E204" s="16"/>
      <c r="F204" s="148"/>
      <c r="G204" s="143"/>
      <c r="H204" s="140"/>
    </row>
    <row r="205" spans="2:8" ht="12.75" customHeight="1">
      <c r="B205" s="149"/>
      <c r="C205" s="13"/>
      <c r="D205" s="9"/>
      <c r="E205" s="145"/>
      <c r="F205" s="150"/>
      <c r="G205" s="132"/>
      <c r="H205" s="137"/>
    </row>
    <row r="206" spans="2:8" ht="12.75" customHeight="1">
      <c r="B206" s="134"/>
      <c r="C206" s="37"/>
      <c r="D206" s="10"/>
      <c r="E206" s="16"/>
      <c r="F206" s="16"/>
      <c r="G206" s="135"/>
      <c r="H206" s="140"/>
    </row>
    <row r="207" spans="2:8" ht="12.75" customHeight="1">
      <c r="B207" s="149" t="s">
        <v>361</v>
      </c>
      <c r="C207" s="13"/>
      <c r="D207" s="9"/>
      <c r="E207" s="145"/>
      <c r="F207" s="150"/>
      <c r="G207" s="132">
        <f>SUM(G176:G205)</f>
        <v>0</v>
      </c>
      <c r="H207" s="137"/>
    </row>
    <row r="208" spans="2:8" ht="12.75" customHeight="1">
      <c r="B208" s="134"/>
      <c r="C208" s="8"/>
      <c r="D208" s="10"/>
      <c r="E208" s="16"/>
      <c r="F208" s="151"/>
      <c r="G208" s="143"/>
      <c r="H208" s="140"/>
    </row>
    <row r="209" spans="2:8" ht="12.75" customHeight="1">
      <c r="B209" s="152"/>
      <c r="C209" s="38"/>
      <c r="D209" s="39"/>
      <c r="E209" s="153"/>
      <c r="F209" s="154"/>
      <c r="G209" s="155"/>
      <c r="H209" s="156"/>
    </row>
    <row r="210" spans="2:8" ht="12.75" customHeight="1">
      <c r="B210" s="729" t="s">
        <v>898</v>
      </c>
      <c r="C210" s="729"/>
      <c r="D210" s="729"/>
      <c r="E210" s="729"/>
      <c r="F210" s="729"/>
      <c r="G210" s="729"/>
      <c r="H210" s="729"/>
    </row>
    <row r="211" spans="2:8" ht="12.75" customHeight="1">
      <c r="B211" s="729" t="s">
        <v>487</v>
      </c>
      <c r="C211" s="729"/>
      <c r="D211" s="729"/>
      <c r="E211" s="729"/>
      <c r="F211" s="729"/>
      <c r="G211" s="729"/>
      <c r="H211" s="729"/>
    </row>
    <row r="212" spans="2:8" ht="12.75" customHeight="1">
      <c r="B212" s="729" t="s">
        <v>859</v>
      </c>
      <c r="C212" s="729"/>
      <c r="D212" s="729"/>
      <c r="E212" s="729"/>
      <c r="F212" s="729"/>
      <c r="G212" s="729"/>
      <c r="H212" s="729"/>
    </row>
    <row r="213" spans="2:8" ht="12.75" customHeight="1">
      <c r="B213" s="729" t="s">
        <v>490</v>
      </c>
      <c r="C213" s="729"/>
      <c r="D213" s="729"/>
      <c r="E213" s="729"/>
      <c r="F213" s="729"/>
      <c r="G213" s="729"/>
      <c r="H213" s="729"/>
    </row>
    <row r="214" spans="2:8" ht="12.75" customHeight="1">
      <c r="B214" s="739" t="s">
        <v>488</v>
      </c>
      <c r="C214" s="739"/>
      <c r="D214" s="739"/>
      <c r="E214" s="739"/>
      <c r="F214" s="739"/>
      <c r="G214" s="739"/>
      <c r="H214" s="739"/>
    </row>
    <row r="215" spans="2:8" ht="12.75" customHeight="1">
      <c r="B215" s="738" t="s">
        <v>489</v>
      </c>
      <c r="C215" s="738"/>
      <c r="D215" s="738"/>
      <c r="E215" s="738"/>
      <c r="F215" s="738"/>
      <c r="G215" s="738"/>
      <c r="H215" s="738"/>
    </row>
    <row r="216" spans="2:8" ht="12.75" customHeight="1">
      <c r="B216" s="502"/>
      <c r="C216" s="740" t="s">
        <v>381</v>
      </c>
      <c r="D216" s="740"/>
      <c r="E216" s="740"/>
      <c r="F216" s="740"/>
      <c r="G216" s="740"/>
      <c r="H216" s="500" t="s">
        <v>486</v>
      </c>
    </row>
    <row r="217" spans="2:8" ht="12.75" customHeight="1">
      <c r="B217" s="504"/>
      <c r="C217" s="741"/>
      <c r="D217" s="741"/>
      <c r="E217" s="741"/>
      <c r="F217" s="741"/>
      <c r="G217" s="741"/>
      <c r="H217" s="501"/>
    </row>
    <row r="218" spans="2:8" ht="12.75" customHeight="1">
      <c r="B218" s="122" t="s">
        <v>81</v>
      </c>
      <c r="C218" s="2" t="s">
        <v>82</v>
      </c>
      <c r="D218" s="2" t="s">
        <v>83</v>
      </c>
      <c r="E218" s="2" t="s">
        <v>84</v>
      </c>
      <c r="F218" s="123" t="s">
        <v>86</v>
      </c>
      <c r="G218" s="124" t="s">
        <v>87</v>
      </c>
      <c r="H218" s="125" t="s">
        <v>85</v>
      </c>
    </row>
    <row r="219" spans="2:8" ht="12.75" customHeight="1">
      <c r="B219" s="126"/>
      <c r="C219" s="3"/>
      <c r="D219" s="127"/>
      <c r="E219" s="128"/>
      <c r="F219" s="3"/>
      <c r="G219" s="129"/>
      <c r="H219" s="130"/>
    </row>
    <row r="220" spans="2:8" ht="12.75" customHeight="1">
      <c r="B220" s="131"/>
      <c r="C220" s="4"/>
      <c r="D220" s="9"/>
      <c r="E220" s="4"/>
      <c r="F220" s="4"/>
      <c r="G220" s="132"/>
      <c r="H220" s="133"/>
    </row>
    <row r="221" spans="2:8" ht="12.75" customHeight="1">
      <c r="B221" s="134"/>
      <c r="C221" s="36"/>
      <c r="D221" s="10"/>
      <c r="E221" s="16"/>
      <c r="F221" s="16"/>
      <c r="G221" s="135"/>
      <c r="H221" s="136"/>
    </row>
    <row r="222" spans="2:8" ht="12.75" customHeight="1">
      <c r="B222" s="131"/>
      <c r="C222" s="5"/>
      <c r="D222" s="9"/>
      <c r="E222" s="4"/>
      <c r="F222" s="4"/>
      <c r="G222" s="132"/>
      <c r="H222" s="137"/>
    </row>
    <row r="223" spans="2:8" ht="12.75" customHeight="1">
      <c r="B223" s="134"/>
      <c r="C223" s="36"/>
      <c r="D223" s="10"/>
      <c r="E223" s="16"/>
      <c r="F223" s="16"/>
      <c r="G223" s="135"/>
      <c r="H223" s="136"/>
    </row>
    <row r="224" spans="2:8" ht="12.75" customHeight="1">
      <c r="B224" s="131"/>
      <c r="C224" s="5"/>
      <c r="D224" s="9"/>
      <c r="E224" s="4"/>
      <c r="F224" s="4"/>
      <c r="G224" s="132"/>
      <c r="H224" s="137"/>
    </row>
    <row r="225" spans="2:8" ht="12.75" customHeight="1">
      <c r="B225" s="134"/>
      <c r="C225" s="36"/>
      <c r="D225" s="10"/>
      <c r="E225" s="16"/>
      <c r="F225" s="16"/>
      <c r="G225" s="135"/>
      <c r="H225" s="136"/>
    </row>
    <row r="226" spans="2:8" ht="12.75" customHeight="1">
      <c r="B226" s="131"/>
      <c r="C226" s="6"/>
      <c r="D226" s="9"/>
      <c r="E226" s="4"/>
      <c r="F226" s="4"/>
      <c r="G226" s="132"/>
      <c r="H226" s="137"/>
    </row>
    <row r="227" spans="2:8" ht="12.75" customHeight="1">
      <c r="B227" s="138"/>
      <c r="D227" s="10"/>
      <c r="E227" s="16"/>
      <c r="F227" s="16"/>
      <c r="G227" s="135"/>
      <c r="H227" s="139"/>
    </row>
    <row r="228" spans="2:8" ht="12.75" customHeight="1">
      <c r="B228" s="131"/>
      <c r="C228" s="4"/>
      <c r="D228" s="9"/>
      <c r="E228" s="4"/>
      <c r="F228" s="4"/>
      <c r="G228" s="132"/>
      <c r="H228" s="137"/>
    </row>
    <row r="229" spans="2:8" ht="12.75" customHeight="1">
      <c r="B229" s="138"/>
      <c r="D229" s="10"/>
      <c r="E229" s="16"/>
      <c r="F229" s="16"/>
      <c r="G229" s="135"/>
      <c r="H229" s="139"/>
    </row>
    <row r="230" spans="2:8" ht="12.75" customHeight="1">
      <c r="B230" s="131"/>
      <c r="C230" s="4"/>
      <c r="D230" s="9"/>
      <c r="E230" s="4"/>
      <c r="F230" s="4"/>
      <c r="G230" s="132"/>
      <c r="H230" s="137"/>
    </row>
    <row r="231" spans="2:8" ht="12.75" customHeight="1">
      <c r="B231" s="138"/>
      <c r="D231" s="10"/>
      <c r="E231" s="16"/>
      <c r="F231" s="16"/>
      <c r="G231" s="135"/>
      <c r="H231" s="139"/>
    </row>
    <row r="232" spans="2:8" ht="12.75" customHeight="1">
      <c r="B232" s="131"/>
      <c r="C232" s="4"/>
      <c r="D232" s="9"/>
      <c r="E232" s="4"/>
      <c r="F232" s="4"/>
      <c r="G232" s="132"/>
      <c r="H232" s="137"/>
    </row>
    <row r="233" spans="2:8" ht="12.75" customHeight="1">
      <c r="B233" s="138"/>
      <c r="D233" s="10"/>
      <c r="E233" s="16"/>
      <c r="F233" s="16"/>
      <c r="G233" s="135"/>
      <c r="H233" s="140"/>
    </row>
    <row r="234" spans="2:8" ht="12.75" customHeight="1">
      <c r="B234" s="131"/>
      <c r="C234" s="4"/>
      <c r="D234" s="9"/>
      <c r="E234" s="4"/>
      <c r="F234" s="4"/>
      <c r="G234" s="132"/>
      <c r="H234" s="137"/>
    </row>
    <row r="235" spans="2:8" ht="12.75" customHeight="1">
      <c r="B235" s="141"/>
      <c r="C235" s="8"/>
      <c r="D235" s="10"/>
      <c r="E235" s="16"/>
      <c r="F235" s="16"/>
      <c r="G235" s="135"/>
      <c r="H235" s="136"/>
    </row>
    <row r="236" spans="2:8" ht="12.75" customHeight="1">
      <c r="B236" s="142"/>
      <c r="C236" s="9"/>
      <c r="D236" s="9"/>
      <c r="E236" s="4"/>
      <c r="F236" s="4"/>
      <c r="G236" s="132"/>
      <c r="H236" s="137"/>
    </row>
    <row r="237" spans="2:8" ht="12.75" customHeight="1">
      <c r="B237" s="134"/>
      <c r="C237" s="10"/>
      <c r="D237" s="10"/>
      <c r="E237" s="16"/>
      <c r="F237" s="16"/>
      <c r="G237" s="143"/>
      <c r="H237" s="136"/>
    </row>
    <row r="238" spans="2:8" ht="12.75" customHeight="1">
      <c r="B238" s="142"/>
      <c r="C238" s="5"/>
      <c r="D238" s="9"/>
      <c r="E238" s="4"/>
      <c r="F238" s="4"/>
      <c r="G238" s="132"/>
      <c r="H238" s="137"/>
    </row>
    <row r="239" spans="2:8" ht="12.75" customHeight="1">
      <c r="B239" s="138"/>
      <c r="C239" s="37"/>
      <c r="D239" s="10"/>
      <c r="E239" s="16"/>
      <c r="F239" s="16"/>
      <c r="G239" s="135"/>
      <c r="H239" s="130"/>
    </row>
    <row r="240" spans="2:8" ht="12.75" customHeight="1">
      <c r="B240" s="144"/>
      <c r="C240" s="11"/>
      <c r="D240" s="9"/>
      <c r="E240" s="145"/>
      <c r="F240" s="4"/>
      <c r="G240" s="132"/>
      <c r="H240" s="146"/>
    </row>
    <row r="241" spans="2:8" ht="12.75" customHeight="1">
      <c r="B241" s="134"/>
      <c r="C241" s="37"/>
      <c r="D241" s="10"/>
      <c r="E241" s="16"/>
      <c r="F241" s="16"/>
      <c r="G241" s="135"/>
      <c r="H241" s="130"/>
    </row>
    <row r="242" spans="2:8" ht="12.75" customHeight="1">
      <c r="B242" s="142"/>
      <c r="C242" s="11"/>
      <c r="D242" s="9"/>
      <c r="E242" s="145"/>
      <c r="F242" s="4"/>
      <c r="G242" s="132"/>
      <c r="H242" s="137"/>
    </row>
    <row r="243" spans="2:8" ht="12.75" customHeight="1">
      <c r="B243" s="134"/>
      <c r="C243" s="37"/>
      <c r="D243" s="10"/>
      <c r="E243" s="16"/>
      <c r="F243" s="16"/>
      <c r="G243" s="135"/>
      <c r="H243" s="140"/>
    </row>
    <row r="244" spans="2:8" ht="12.75" customHeight="1">
      <c r="B244" s="131"/>
      <c r="C244" s="11"/>
      <c r="D244" s="9"/>
      <c r="E244" s="145"/>
      <c r="F244" s="4"/>
      <c r="G244" s="132"/>
      <c r="H244" s="137"/>
    </row>
    <row r="245" spans="2:8" ht="12.75" customHeight="1">
      <c r="B245" s="134"/>
      <c r="C245" s="37"/>
      <c r="D245" s="10"/>
      <c r="E245" s="16"/>
      <c r="F245" s="16"/>
      <c r="G245" s="135"/>
      <c r="H245" s="140"/>
    </row>
    <row r="246" spans="2:8" ht="12.75" customHeight="1">
      <c r="B246" s="131"/>
      <c r="C246" s="11"/>
      <c r="D246" s="9"/>
      <c r="E246" s="145"/>
      <c r="F246" s="4"/>
      <c r="G246" s="132"/>
      <c r="H246" s="137"/>
    </row>
    <row r="247" spans="2:8" ht="12.75" customHeight="1">
      <c r="B247" s="147"/>
      <c r="C247" s="12"/>
      <c r="D247" s="127"/>
      <c r="E247" s="16"/>
      <c r="F247" s="148"/>
      <c r="G247" s="143"/>
      <c r="H247" s="140"/>
    </row>
    <row r="248" spans="2:8" ht="12.75" customHeight="1">
      <c r="B248" s="149"/>
      <c r="C248" s="13"/>
      <c r="D248" s="9"/>
      <c r="E248" s="145"/>
      <c r="F248" s="150"/>
      <c r="G248" s="132"/>
      <c r="H248" s="137"/>
    </row>
    <row r="249" spans="2:8" ht="12.75" customHeight="1">
      <c r="B249" s="134"/>
      <c r="C249" s="37"/>
      <c r="D249" s="10"/>
      <c r="E249" s="16"/>
      <c r="F249" s="16"/>
      <c r="G249" s="135"/>
      <c r="H249" s="140"/>
    </row>
    <row r="250" spans="2:8" ht="12.75" customHeight="1">
      <c r="B250" s="149" t="s">
        <v>361</v>
      </c>
      <c r="C250" s="13"/>
      <c r="D250" s="9"/>
      <c r="E250" s="145"/>
      <c r="F250" s="150"/>
      <c r="G250" s="132">
        <f>SUM(G219:G248)</f>
        <v>0</v>
      </c>
      <c r="H250" s="137"/>
    </row>
    <row r="251" spans="2:8" ht="12.75" customHeight="1">
      <c r="B251" s="134"/>
      <c r="C251" s="8"/>
      <c r="D251" s="10"/>
      <c r="E251" s="16"/>
      <c r="F251" s="151"/>
      <c r="G251" s="143"/>
      <c r="H251" s="140"/>
    </row>
    <row r="252" spans="2:8" ht="12.75" customHeight="1">
      <c r="B252" s="152"/>
      <c r="C252" s="38"/>
      <c r="D252" s="39"/>
      <c r="E252" s="153"/>
      <c r="F252" s="154"/>
      <c r="G252" s="155"/>
      <c r="H252" s="156"/>
    </row>
    <row r="253" spans="2:8" ht="12.75" customHeight="1">
      <c r="B253" s="729" t="s">
        <v>898</v>
      </c>
      <c r="C253" s="729"/>
      <c r="D253" s="729"/>
      <c r="E253" s="729"/>
      <c r="F253" s="729"/>
      <c r="G253" s="729"/>
      <c r="H253" s="729"/>
    </row>
    <row r="254" spans="2:8" ht="12.75" customHeight="1">
      <c r="B254" s="729" t="s">
        <v>487</v>
      </c>
      <c r="C254" s="729"/>
      <c r="D254" s="729"/>
      <c r="E254" s="729"/>
      <c r="F254" s="729"/>
      <c r="G254" s="729"/>
      <c r="H254" s="729"/>
    </row>
    <row r="255" spans="2:8" ht="12.75" customHeight="1">
      <c r="B255" s="729" t="s">
        <v>859</v>
      </c>
      <c r="C255" s="729"/>
      <c r="D255" s="729"/>
      <c r="E255" s="729"/>
      <c r="F255" s="729"/>
      <c r="G255" s="729"/>
      <c r="H255" s="729"/>
    </row>
    <row r="256" spans="2:8" ht="12.75" customHeight="1">
      <c r="B256" s="729" t="s">
        <v>490</v>
      </c>
      <c r="C256" s="729"/>
      <c r="D256" s="729"/>
      <c r="E256" s="729"/>
      <c r="F256" s="729"/>
      <c r="G256" s="729"/>
      <c r="H256" s="729"/>
    </row>
    <row r="257" spans="2:8" ht="12.75" customHeight="1">
      <c r="B257" s="739" t="s">
        <v>488</v>
      </c>
      <c r="C257" s="739"/>
      <c r="D257" s="739"/>
      <c r="E257" s="739"/>
      <c r="F257" s="739"/>
      <c r="G257" s="739"/>
      <c r="H257" s="739"/>
    </row>
    <row r="258" spans="2:8" ht="12.75" customHeight="1">
      <c r="B258" s="738" t="s">
        <v>489</v>
      </c>
      <c r="C258" s="738"/>
      <c r="D258" s="738"/>
      <c r="E258" s="738"/>
      <c r="F258" s="738"/>
      <c r="G258" s="738"/>
      <c r="H258" s="738"/>
    </row>
  </sheetData>
  <mergeCells count="43">
    <mergeCell ref="B38:H38"/>
    <mergeCell ref="C1:G2"/>
    <mergeCell ref="B1:B2"/>
    <mergeCell ref="C44:G45"/>
    <mergeCell ref="B40:H40"/>
    <mergeCell ref="B41:H41"/>
    <mergeCell ref="B81:H81"/>
    <mergeCell ref="B82:H82"/>
    <mergeCell ref="B39:H39"/>
    <mergeCell ref="B42:H42"/>
    <mergeCell ref="B43:H43"/>
    <mergeCell ref="B129:H129"/>
    <mergeCell ref="B167:H167"/>
    <mergeCell ref="B168:H168"/>
    <mergeCell ref="B171:H171"/>
    <mergeCell ref="C87:G88"/>
    <mergeCell ref="C130:G131"/>
    <mergeCell ref="B85:H85"/>
    <mergeCell ref="B86:H86"/>
    <mergeCell ref="B124:H124"/>
    <mergeCell ref="B125:H125"/>
    <mergeCell ref="B128:H128"/>
    <mergeCell ref="B214:H214"/>
    <mergeCell ref="B215:H215"/>
    <mergeCell ref="C173:G174"/>
    <mergeCell ref="C216:G217"/>
    <mergeCell ref="B172:H172"/>
    <mergeCell ref="B83:H83"/>
    <mergeCell ref="B127:H127"/>
    <mergeCell ref="B170:H170"/>
    <mergeCell ref="B213:H213"/>
    <mergeCell ref="B258:H258"/>
    <mergeCell ref="B84:H84"/>
    <mergeCell ref="B126:H126"/>
    <mergeCell ref="B169:H169"/>
    <mergeCell ref="B212:H212"/>
    <mergeCell ref="B255:H255"/>
    <mergeCell ref="B253:H253"/>
    <mergeCell ref="B254:H254"/>
    <mergeCell ref="B256:H256"/>
    <mergeCell ref="B257:H257"/>
    <mergeCell ref="B210:H210"/>
    <mergeCell ref="B211:H211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9" fitToHeight="100" orientation="landscape" r:id="rId1"/>
  <rowBreaks count="5" manualBreakCount="5">
    <brk id="43" min="1" max="7" man="1"/>
    <brk id="86" min="1" max="7" man="1"/>
    <brk id="129" min="1" max="7" man="1"/>
    <brk id="172" min="1" max="7" man="1"/>
    <brk id="215" min="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ACFED-6EDC-478F-9A65-126D34D26347}">
  <sheetPr codeName="Sheet3">
    <pageSetUpPr fitToPage="1"/>
  </sheetPr>
  <dimension ref="B1:K24"/>
  <sheetViews>
    <sheetView view="pageBreakPreview" zoomScaleNormal="100" zoomScaleSheetLayoutView="100" workbookViewId="0">
      <selection activeCell="K9" sqref="K9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bestFit="1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491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670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24.95" customHeight="1">
      <c r="B6" s="736" t="s">
        <v>26</v>
      </c>
      <c r="C6" s="73" t="s">
        <v>24</v>
      </c>
      <c r="D6" s="73"/>
      <c r="E6" s="73"/>
      <c r="F6" s="73"/>
      <c r="G6" s="159"/>
      <c r="H6" s="73"/>
    </row>
    <row r="7" spans="2:11" ht="24.95" customHeight="1">
      <c r="B7" s="737"/>
      <c r="C7" s="78" t="s">
        <v>25</v>
      </c>
      <c r="D7" s="78"/>
      <c r="E7" s="78"/>
      <c r="F7" s="78"/>
      <c r="G7" s="160"/>
      <c r="H7" s="78"/>
    </row>
    <row r="8" spans="2:11" ht="30" customHeight="1">
      <c r="B8" s="109"/>
      <c r="C8" s="161" t="s">
        <v>854</v>
      </c>
      <c r="D8" s="81"/>
      <c r="E8" s="81"/>
      <c r="F8" s="81"/>
      <c r="G8" s="162"/>
      <c r="H8" s="81"/>
    </row>
    <row r="9" spans="2:11" ht="24.95" customHeight="1">
      <c r="B9" s="109"/>
      <c r="C9" s="85" t="s">
        <v>8</v>
      </c>
      <c r="D9" s="71"/>
      <c r="E9" s="71"/>
      <c r="F9" s="71"/>
      <c r="G9" s="163"/>
      <c r="H9" s="71"/>
    </row>
    <row r="10" spans="2:11" ht="24.95" customHeight="1">
      <c r="B10" s="71" t="s">
        <v>27</v>
      </c>
      <c r="C10" s="73" t="s">
        <v>24</v>
      </c>
      <c r="D10" s="73"/>
      <c r="E10" s="73"/>
      <c r="F10" s="73"/>
      <c r="G10" s="159"/>
      <c r="H10" s="73"/>
    </row>
    <row r="11" spans="2:11" ht="24.95" customHeight="1">
      <c r="B11" s="76"/>
      <c r="C11" s="78" t="s">
        <v>25</v>
      </c>
      <c r="D11" s="78"/>
      <c r="E11" s="78"/>
      <c r="F11" s="78"/>
      <c r="G11" s="160"/>
      <c r="H11" s="78"/>
    </row>
    <row r="12" spans="2:11" ht="30" customHeight="1">
      <c r="B12" s="76"/>
      <c r="C12" s="161" t="s">
        <v>854</v>
      </c>
      <c r="D12" s="81"/>
      <c r="E12" s="81"/>
      <c r="F12" s="81"/>
      <c r="G12" s="162"/>
      <c r="H12" s="81"/>
    </row>
    <row r="13" spans="2:11" ht="24.95" customHeight="1">
      <c r="B13" s="113"/>
      <c r="C13" s="70"/>
      <c r="D13" s="97"/>
      <c r="E13" s="97"/>
      <c r="F13" s="97"/>
      <c r="G13" s="164"/>
      <c r="H13" s="97"/>
    </row>
    <row r="14" spans="2:11" ht="24.95" customHeight="1">
      <c r="B14" s="76" t="s">
        <v>28</v>
      </c>
      <c r="C14" s="73" t="s">
        <v>24</v>
      </c>
      <c r="D14" s="110"/>
      <c r="E14" s="110"/>
      <c r="F14" s="110"/>
      <c r="G14" s="165"/>
      <c r="H14" s="110"/>
    </row>
    <row r="15" spans="2:11" ht="24.95" customHeight="1">
      <c r="B15" s="76"/>
      <c r="C15" s="78" t="s">
        <v>25</v>
      </c>
      <c r="D15" s="78"/>
      <c r="E15" s="78"/>
      <c r="F15" s="78"/>
      <c r="G15" s="160"/>
      <c r="H15" s="78"/>
    </row>
    <row r="16" spans="2:11" ht="30" customHeight="1">
      <c r="B16" s="76"/>
      <c r="C16" s="161" t="s">
        <v>854</v>
      </c>
      <c r="D16" s="81"/>
      <c r="E16" s="81"/>
      <c r="F16" s="81"/>
      <c r="G16" s="162"/>
      <c r="H16" s="81"/>
    </row>
    <row r="17" spans="2:8" ht="24.95" customHeight="1">
      <c r="B17" s="113"/>
      <c r="C17" s="70" t="s">
        <v>8</v>
      </c>
      <c r="D17" s="97"/>
      <c r="E17" s="97"/>
      <c r="F17" s="97"/>
      <c r="G17" s="164"/>
      <c r="H17" s="97"/>
    </row>
    <row r="18" spans="2:8" ht="24.95" customHeight="1">
      <c r="B18" s="732" t="s">
        <v>855</v>
      </c>
      <c r="C18" s="733"/>
      <c r="D18" s="734"/>
      <c r="E18" s="70"/>
      <c r="F18" s="70"/>
      <c r="G18" s="166"/>
      <c r="H18" s="119"/>
    </row>
    <row r="19" spans="2:8" ht="24.95" customHeight="1">
      <c r="B19" s="732" t="s">
        <v>165</v>
      </c>
      <c r="C19" s="733"/>
      <c r="D19" s="734"/>
      <c r="E19" s="70"/>
      <c r="F19" s="70"/>
      <c r="G19" s="166"/>
      <c r="H19" s="97"/>
    </row>
    <row r="20" spans="2:8" ht="24.95" customHeight="1">
      <c r="B20" s="732" t="s">
        <v>856</v>
      </c>
      <c r="C20" s="733"/>
      <c r="D20" s="734"/>
      <c r="E20" s="70"/>
      <c r="F20" s="70"/>
      <c r="G20" s="166"/>
      <c r="H20" s="97"/>
    </row>
    <row r="21" spans="2:8" ht="24.95" customHeight="1">
      <c r="B21" s="729" t="s">
        <v>495</v>
      </c>
      <c r="C21" s="729"/>
      <c r="D21" s="729"/>
      <c r="E21" s="729"/>
      <c r="F21" s="729"/>
      <c r="G21" s="729"/>
      <c r="H21" s="729"/>
    </row>
    <row r="22" spans="2:8" ht="24.95" customHeight="1">
      <c r="B22" s="729" t="s">
        <v>814</v>
      </c>
      <c r="C22" s="729"/>
      <c r="D22" s="729"/>
      <c r="E22" s="729"/>
      <c r="F22" s="729"/>
      <c r="G22" s="729"/>
      <c r="H22" s="729"/>
    </row>
    <row r="23" spans="2:8" ht="24.95" customHeight="1">
      <c r="B23" s="64" t="s">
        <v>358</v>
      </c>
    </row>
    <row r="24" spans="2:8" ht="24.95" customHeight="1">
      <c r="B24" s="64" t="s">
        <v>359</v>
      </c>
    </row>
  </sheetData>
  <mergeCells count="8">
    <mergeCell ref="G1:H1"/>
    <mergeCell ref="B2:H2"/>
    <mergeCell ref="B18:D18"/>
    <mergeCell ref="B6:B7"/>
    <mergeCell ref="B22:H22"/>
    <mergeCell ref="B21:H21"/>
    <mergeCell ref="B19:D19"/>
    <mergeCell ref="B20:D2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7E7FA-DC57-40C6-A6BD-CD07267690C1}">
  <dimension ref="B1:S87"/>
  <sheetViews>
    <sheetView view="pageBreakPreview" zoomScale="106" zoomScaleNormal="100" zoomScaleSheetLayoutView="106" workbookViewId="0">
      <selection activeCell="B62" sqref="B62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10.625" style="40" customWidth="1"/>
    <col min="11" max="11" width="14.625" style="41" customWidth="1"/>
    <col min="12" max="12" width="25" style="40" bestFit="1" customWidth="1"/>
    <col min="13" max="13" width="19.625" style="42" customWidth="1"/>
    <col min="14" max="14" width="11.375" style="40" bestFit="1" customWidth="1"/>
    <col min="15" max="15" width="8.75" style="40"/>
    <col min="16" max="16" width="10.375" style="40" bestFit="1" customWidth="1"/>
    <col min="17" max="16384" width="8.75" style="40"/>
  </cols>
  <sheetData>
    <row r="1" spans="2:13" ht="15" customHeight="1">
      <c r="I1" s="745" t="s">
        <v>492</v>
      </c>
      <c r="J1" s="745"/>
      <c r="K1" s="745"/>
      <c r="L1" s="745"/>
    </row>
    <row r="2" spans="2:13" ht="15" customHeight="1">
      <c r="B2" s="62"/>
      <c r="D2" s="62"/>
      <c r="E2" s="62"/>
      <c r="F2" s="62"/>
      <c r="G2" s="62"/>
      <c r="H2" s="63"/>
      <c r="I2" s="62"/>
      <c r="J2" s="62"/>
      <c r="K2" s="63"/>
      <c r="L2" s="62"/>
      <c r="M2" s="43"/>
    </row>
    <row r="3" spans="2:13" ht="15" customHeight="1">
      <c r="B3" s="746" t="s">
        <v>972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43"/>
    </row>
    <row r="4" spans="2:13" ht="15" customHeight="1">
      <c r="L4" s="68" t="s">
        <v>4</v>
      </c>
      <c r="M4" s="43"/>
    </row>
    <row r="5" spans="2:13" ht="15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  <c r="M5" s="169"/>
    </row>
    <row r="6" spans="2:13" ht="15" customHeight="1">
      <c r="B6" s="170" t="s">
        <v>243</v>
      </c>
      <c r="C6" s="171"/>
      <c r="D6" s="170"/>
      <c r="E6" s="172"/>
      <c r="F6" s="173"/>
      <c r="G6" s="173"/>
      <c r="H6" s="174"/>
      <c r="I6" s="175"/>
      <c r="J6" s="175"/>
      <c r="K6" s="54"/>
      <c r="L6" s="176"/>
      <c r="M6" s="43"/>
    </row>
    <row r="7" spans="2:13" ht="15" customHeight="1">
      <c r="B7" s="170"/>
      <c r="C7" s="171"/>
      <c r="D7" s="170" t="s">
        <v>178</v>
      </c>
      <c r="E7" s="172"/>
      <c r="F7" s="173"/>
      <c r="G7" s="173"/>
      <c r="H7" s="174"/>
      <c r="I7" s="175"/>
      <c r="J7" s="175"/>
      <c r="K7" s="54"/>
      <c r="L7" s="176"/>
      <c r="M7" s="169"/>
    </row>
    <row r="8" spans="2:13" ht="15" customHeight="1">
      <c r="B8" s="170"/>
      <c r="C8" s="171"/>
      <c r="D8" s="170"/>
      <c r="E8" s="172"/>
      <c r="F8" s="173" t="s">
        <v>13</v>
      </c>
      <c r="G8" s="173"/>
      <c r="H8" s="174">
        <v>1</v>
      </c>
      <c r="I8" s="168" t="s">
        <v>179</v>
      </c>
      <c r="J8" s="175"/>
      <c r="K8" s="54"/>
      <c r="L8" s="176"/>
      <c r="M8" s="169"/>
    </row>
    <row r="9" spans="2:13" ht="15" customHeight="1">
      <c r="B9" s="170"/>
      <c r="C9" s="171"/>
      <c r="D9" s="170"/>
      <c r="E9" s="177" t="s">
        <v>248</v>
      </c>
      <c r="F9" s="177"/>
      <c r="G9" s="173"/>
      <c r="H9" s="174"/>
      <c r="I9" s="168"/>
      <c r="J9" s="175"/>
      <c r="K9" s="54"/>
      <c r="L9" s="178"/>
      <c r="M9" s="43"/>
    </row>
    <row r="10" spans="2:13" ht="15" customHeight="1">
      <c r="B10" s="179"/>
      <c r="C10" s="180"/>
      <c r="D10" s="181"/>
      <c r="E10" s="181"/>
      <c r="F10" s="181"/>
      <c r="G10" s="181"/>
      <c r="H10" s="174"/>
      <c r="I10" s="182"/>
      <c r="J10" s="183"/>
      <c r="K10" s="54"/>
      <c r="L10" s="176"/>
      <c r="M10" s="43"/>
    </row>
    <row r="11" spans="2:13" ht="15" customHeight="1">
      <c r="B11" s="44" t="s">
        <v>207</v>
      </c>
      <c r="C11" s="45"/>
      <c r="D11" s="44" t="s">
        <v>208</v>
      </c>
      <c r="E11" s="173"/>
      <c r="F11" s="173"/>
      <c r="G11" s="173"/>
      <c r="H11" s="174">
        <v>1</v>
      </c>
      <c r="I11" s="184" t="s">
        <v>179</v>
      </c>
      <c r="J11" s="183"/>
      <c r="K11" s="54"/>
      <c r="L11" s="176"/>
      <c r="M11" s="43"/>
    </row>
    <row r="12" spans="2:13" ht="15" customHeight="1">
      <c r="B12" s="44"/>
      <c r="C12" s="45"/>
      <c r="D12" s="46" t="s">
        <v>209</v>
      </c>
      <c r="E12" s="173"/>
      <c r="F12" s="173"/>
      <c r="G12" s="173"/>
      <c r="H12" s="174">
        <v>1</v>
      </c>
      <c r="I12" s="184" t="s">
        <v>179</v>
      </c>
      <c r="J12" s="185"/>
      <c r="K12" s="54"/>
      <c r="L12" s="176"/>
      <c r="M12" s="43"/>
    </row>
    <row r="13" spans="2:13" ht="15" customHeight="1">
      <c r="B13" s="44"/>
      <c r="C13" s="45"/>
      <c r="D13" s="46"/>
      <c r="E13" s="173"/>
      <c r="F13" s="173"/>
      <c r="G13" s="173"/>
      <c r="H13" s="174"/>
      <c r="I13" s="184"/>
      <c r="J13" s="185"/>
      <c r="K13" s="54"/>
      <c r="L13" s="176"/>
      <c r="M13" s="43"/>
    </row>
    <row r="14" spans="2:13" ht="15" customHeight="1">
      <c r="B14" s="46"/>
      <c r="C14" s="47"/>
      <c r="D14" s="46"/>
      <c r="E14" s="173"/>
      <c r="F14" s="173"/>
      <c r="G14" s="173"/>
      <c r="H14" s="174"/>
      <c r="I14" s="184"/>
      <c r="J14" s="185"/>
      <c r="K14" s="54"/>
      <c r="L14" s="176"/>
      <c r="M14" s="43"/>
    </row>
    <row r="15" spans="2:13" ht="15" customHeight="1">
      <c r="B15" s="48"/>
      <c r="C15" s="49"/>
      <c r="D15" s="48"/>
      <c r="E15" s="50" t="s">
        <v>210</v>
      </c>
      <c r="F15" s="50"/>
      <c r="G15" s="50"/>
      <c r="H15" s="51"/>
      <c r="I15" s="184"/>
      <c r="J15" s="186"/>
      <c r="K15" s="54"/>
      <c r="L15" s="176"/>
      <c r="M15" s="43"/>
    </row>
    <row r="16" spans="2:13" ht="15" customHeight="1">
      <c r="B16" s="48"/>
      <c r="C16" s="49"/>
      <c r="D16" s="48"/>
      <c r="E16" s="50"/>
      <c r="F16" s="50"/>
      <c r="G16" s="50"/>
      <c r="H16" s="51"/>
      <c r="I16" s="184"/>
      <c r="J16" s="186"/>
      <c r="K16" s="54"/>
      <c r="L16" s="176"/>
      <c r="M16" s="43"/>
    </row>
    <row r="17" spans="2:19" ht="15" customHeight="1">
      <c r="B17" s="187" t="s">
        <v>244</v>
      </c>
      <c r="C17" s="180"/>
      <c r="D17" s="179"/>
      <c r="E17" s="181"/>
      <c r="F17" s="181"/>
      <c r="G17" s="181"/>
      <c r="H17" s="174">
        <v>1</v>
      </c>
      <c r="I17" s="182" t="s">
        <v>179</v>
      </c>
      <c r="J17" s="183"/>
      <c r="K17" s="54"/>
      <c r="L17" s="176"/>
      <c r="M17" s="43"/>
    </row>
    <row r="18" spans="2:19" ht="15" customHeight="1">
      <c r="B18" s="187"/>
      <c r="C18" s="188"/>
      <c r="D18" s="179"/>
      <c r="E18" s="181"/>
      <c r="F18" s="181"/>
      <c r="G18" s="181"/>
      <c r="H18" s="174"/>
      <c r="I18" s="182"/>
      <c r="J18" s="183"/>
      <c r="K18" s="54"/>
      <c r="L18" s="176"/>
      <c r="M18" s="189"/>
    </row>
    <row r="19" spans="2:19" ht="15" customHeight="1">
      <c r="B19" s="187"/>
      <c r="C19" s="188"/>
      <c r="D19" s="179"/>
      <c r="E19" s="181"/>
      <c r="F19" s="181"/>
      <c r="G19" s="181"/>
      <c r="H19" s="174"/>
      <c r="I19" s="182"/>
      <c r="J19" s="183"/>
      <c r="K19" s="54"/>
      <c r="L19" s="176"/>
      <c r="M19" s="43"/>
    </row>
    <row r="20" spans="2:19" ht="15" customHeight="1">
      <c r="B20" s="187" t="s">
        <v>245</v>
      </c>
      <c r="C20" s="45"/>
      <c r="D20" s="44"/>
      <c r="E20" s="190"/>
      <c r="F20" s="190"/>
      <c r="G20" s="190"/>
      <c r="H20" s="174">
        <v>1</v>
      </c>
      <c r="I20" s="182" t="s">
        <v>179</v>
      </c>
      <c r="J20" s="191"/>
      <c r="K20" s="54"/>
      <c r="L20" s="176"/>
      <c r="M20" s="43"/>
    </row>
    <row r="21" spans="2:19" ht="15" customHeight="1">
      <c r="B21" s="187"/>
      <c r="C21" s="45"/>
      <c r="D21" s="44"/>
      <c r="E21" s="190"/>
      <c r="F21" s="190"/>
      <c r="G21" s="190"/>
      <c r="H21" s="174"/>
      <c r="I21" s="55"/>
      <c r="J21" s="191"/>
      <c r="K21" s="54"/>
      <c r="L21" s="176"/>
      <c r="M21" s="43"/>
    </row>
    <row r="22" spans="2:19" ht="15" customHeight="1">
      <c r="B22" s="187"/>
      <c r="C22" s="45"/>
      <c r="D22" s="44"/>
      <c r="E22" s="190"/>
      <c r="F22" s="190"/>
      <c r="G22" s="190"/>
      <c r="H22" s="174"/>
      <c r="I22" s="55"/>
      <c r="J22" s="191"/>
      <c r="K22" s="54"/>
      <c r="L22" s="176"/>
      <c r="M22" s="43"/>
    </row>
    <row r="23" spans="2:19" ht="15" customHeight="1">
      <c r="B23" s="179"/>
      <c r="C23" s="188" t="s">
        <v>873</v>
      </c>
      <c r="D23" s="179"/>
      <c r="E23" s="181"/>
      <c r="F23" s="181"/>
      <c r="G23" s="181"/>
      <c r="H23" s="174"/>
      <c r="I23" s="192"/>
      <c r="J23" s="183"/>
      <c r="K23" s="54"/>
      <c r="L23" s="176"/>
      <c r="M23" s="43"/>
    </row>
    <row r="24" spans="2:19" ht="15" customHeight="1">
      <c r="B24" s="179"/>
      <c r="C24" s="188" t="s">
        <v>811</v>
      </c>
      <c r="D24" s="179"/>
      <c r="E24" s="181"/>
      <c r="F24" s="181"/>
      <c r="G24" s="181"/>
      <c r="H24" s="174"/>
      <c r="I24" s="192"/>
      <c r="J24" s="183"/>
      <c r="K24" s="54"/>
      <c r="L24" s="176"/>
      <c r="M24" s="43"/>
    </row>
    <row r="25" spans="2:19" ht="15" customHeight="1">
      <c r="B25" s="179"/>
      <c r="C25" s="180" t="s">
        <v>874</v>
      </c>
      <c r="D25" s="179"/>
      <c r="E25" s="181"/>
      <c r="F25" s="181"/>
      <c r="G25" s="181"/>
      <c r="H25" s="174"/>
      <c r="I25" s="192"/>
      <c r="J25" s="183"/>
      <c r="K25" s="54"/>
      <c r="L25" s="176"/>
      <c r="M25" s="43"/>
    </row>
    <row r="26" spans="2:19" ht="15" customHeight="1">
      <c r="B26" s="744" t="s">
        <v>494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4"/>
      <c r="M26" s="749"/>
      <c r="N26" s="749"/>
      <c r="O26" s="749"/>
      <c r="P26" s="749"/>
      <c r="Q26" s="749"/>
      <c r="R26" s="749"/>
      <c r="S26" s="749"/>
    </row>
    <row r="27" spans="2:19" ht="15" customHeight="1">
      <c r="B27" s="729" t="s">
        <v>888</v>
      </c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497"/>
      <c r="N27" s="497"/>
      <c r="O27" s="497"/>
      <c r="P27" s="497"/>
      <c r="Q27" s="497"/>
      <c r="R27" s="497"/>
      <c r="S27" s="497"/>
    </row>
    <row r="28" spans="2:19" ht="15" customHeight="1">
      <c r="B28" s="738" t="s">
        <v>434</v>
      </c>
      <c r="C28" s="738"/>
      <c r="D28" s="738"/>
      <c r="E28" s="738"/>
      <c r="F28" s="738"/>
      <c r="G28" s="738"/>
      <c r="H28" s="738"/>
      <c r="I28" s="738"/>
      <c r="J28" s="738"/>
      <c r="K28" s="738"/>
      <c r="L28" s="738"/>
      <c r="M28" s="43"/>
    </row>
    <row r="29" spans="2:19" ht="15" customHeight="1">
      <c r="B29" s="738" t="s">
        <v>359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  <c r="M29" s="43"/>
    </row>
    <row r="30" spans="2:19" ht="15" customHeight="1">
      <c r="I30" s="745" t="s">
        <v>492</v>
      </c>
      <c r="J30" s="745"/>
      <c r="K30" s="745"/>
      <c r="L30" s="745"/>
      <c r="M30" s="43"/>
    </row>
    <row r="31" spans="2:19" ht="15" customHeight="1">
      <c r="B31" s="62"/>
      <c r="D31" s="62"/>
      <c r="E31" s="62"/>
      <c r="F31" s="62"/>
      <c r="G31" s="62"/>
      <c r="H31" s="63"/>
      <c r="I31" s="62"/>
      <c r="J31" s="62"/>
      <c r="K31" s="63"/>
      <c r="L31" s="62"/>
      <c r="M31" s="43"/>
    </row>
    <row r="32" spans="2:19" ht="15" customHeight="1">
      <c r="B32" s="746" t="s">
        <v>973</v>
      </c>
      <c r="C32" s="746"/>
      <c r="D32" s="746"/>
      <c r="E32" s="746"/>
      <c r="F32" s="746"/>
      <c r="G32" s="746"/>
      <c r="H32" s="746"/>
      <c r="I32" s="746"/>
      <c r="J32" s="746"/>
      <c r="K32" s="746"/>
      <c r="L32" s="746"/>
      <c r="M32" s="43"/>
    </row>
    <row r="33" spans="2:13" ht="15" customHeight="1">
      <c r="L33" s="68" t="s">
        <v>4</v>
      </c>
      <c r="M33" s="43"/>
    </row>
    <row r="34" spans="2:13" ht="15" customHeight="1">
      <c r="B34" s="747" t="s">
        <v>170</v>
      </c>
      <c r="C34" s="734"/>
      <c r="D34" s="747" t="s">
        <v>171</v>
      </c>
      <c r="E34" s="748"/>
      <c r="F34" s="733"/>
      <c r="G34" s="733"/>
      <c r="H34" s="51" t="s">
        <v>172</v>
      </c>
      <c r="I34" s="168" t="s">
        <v>173</v>
      </c>
      <c r="J34" s="168" t="s">
        <v>174</v>
      </c>
      <c r="K34" s="51" t="s">
        <v>175</v>
      </c>
      <c r="L34" s="168" t="s">
        <v>176</v>
      </c>
      <c r="M34" s="43"/>
    </row>
    <row r="35" spans="2:13" ht="15" customHeight="1">
      <c r="B35" s="170" t="s">
        <v>243</v>
      </c>
      <c r="C35" s="171"/>
      <c r="D35" s="170"/>
      <c r="E35" s="172"/>
      <c r="F35" s="173"/>
      <c r="G35" s="173"/>
      <c r="H35" s="174"/>
      <c r="I35" s="175"/>
      <c r="J35" s="175"/>
      <c r="K35" s="54"/>
      <c r="L35" s="176"/>
      <c r="M35" s="43"/>
    </row>
    <row r="36" spans="2:13" ht="15" customHeight="1">
      <c r="B36" s="170"/>
      <c r="C36" s="171"/>
      <c r="D36" s="170" t="s">
        <v>178</v>
      </c>
      <c r="E36" s="172"/>
      <c r="F36" s="173"/>
      <c r="G36" s="173"/>
      <c r="H36" s="174"/>
      <c r="I36" s="175"/>
      <c r="J36" s="175"/>
      <c r="K36" s="54"/>
      <c r="L36" s="176"/>
      <c r="M36" s="43"/>
    </row>
    <row r="37" spans="2:13" ht="15" customHeight="1">
      <c r="B37" s="170"/>
      <c r="C37" s="171"/>
      <c r="D37" s="170"/>
      <c r="E37" s="172"/>
      <c r="F37" s="173" t="s">
        <v>383</v>
      </c>
      <c r="G37" s="173"/>
      <c r="H37" s="174">
        <v>1</v>
      </c>
      <c r="I37" s="168" t="s">
        <v>179</v>
      </c>
      <c r="J37" s="175"/>
      <c r="K37" s="54"/>
      <c r="L37" s="176"/>
      <c r="M37" s="43"/>
    </row>
    <row r="38" spans="2:13" ht="15" customHeight="1">
      <c r="B38" s="170"/>
      <c r="C38" s="171"/>
      <c r="D38" s="170"/>
      <c r="E38" s="177" t="s">
        <v>17</v>
      </c>
      <c r="F38" s="177"/>
      <c r="G38" s="173"/>
      <c r="H38" s="174"/>
      <c r="I38" s="168"/>
      <c r="J38" s="175"/>
      <c r="K38" s="54"/>
      <c r="L38" s="178"/>
      <c r="M38" s="43"/>
    </row>
    <row r="39" spans="2:13" ht="15" customHeight="1">
      <c r="B39" s="179"/>
      <c r="C39" s="180"/>
      <c r="D39" s="181"/>
      <c r="E39" s="181"/>
      <c r="F39" s="181"/>
      <c r="G39" s="181"/>
      <c r="H39" s="174"/>
      <c r="I39" s="182"/>
      <c r="J39" s="183"/>
      <c r="K39" s="54"/>
      <c r="L39" s="176"/>
      <c r="M39" s="43"/>
    </row>
    <row r="40" spans="2:13" ht="15" customHeight="1">
      <c r="B40" s="44" t="s">
        <v>207</v>
      </c>
      <c r="C40" s="45"/>
      <c r="D40" s="44" t="s">
        <v>208</v>
      </c>
      <c r="E40" s="173"/>
      <c r="F40" s="173"/>
      <c r="G40" s="173"/>
      <c r="H40" s="174">
        <v>1</v>
      </c>
      <c r="I40" s="184" t="s">
        <v>179</v>
      </c>
      <c r="J40" s="183"/>
      <c r="K40" s="54"/>
      <c r="L40" s="176"/>
      <c r="M40" s="43"/>
    </row>
    <row r="41" spans="2:13" ht="15" customHeight="1">
      <c r="B41" s="44"/>
      <c r="C41" s="45"/>
      <c r="D41" s="46" t="s">
        <v>209</v>
      </c>
      <c r="E41" s="173"/>
      <c r="F41" s="173"/>
      <c r="G41" s="173"/>
      <c r="H41" s="174">
        <v>1</v>
      </c>
      <c r="I41" s="184" t="s">
        <v>179</v>
      </c>
      <c r="J41" s="185"/>
      <c r="K41" s="54"/>
      <c r="L41" s="176"/>
      <c r="M41" s="43"/>
    </row>
    <row r="42" spans="2:13" ht="15" customHeight="1">
      <c r="B42" s="44"/>
      <c r="C42" s="45"/>
      <c r="D42" s="46"/>
      <c r="E42" s="173"/>
      <c r="F42" s="173"/>
      <c r="G42" s="173"/>
      <c r="H42" s="174"/>
      <c r="I42" s="184"/>
      <c r="J42" s="185"/>
      <c r="K42" s="54"/>
      <c r="L42" s="176"/>
      <c r="M42" s="43"/>
    </row>
    <row r="43" spans="2:13" ht="15" customHeight="1">
      <c r="B43" s="46"/>
      <c r="C43" s="47"/>
      <c r="D43" s="46"/>
      <c r="E43" s="173"/>
      <c r="F43" s="173"/>
      <c r="G43" s="173"/>
      <c r="H43" s="174"/>
      <c r="I43" s="184"/>
      <c r="J43" s="185"/>
      <c r="K43" s="54"/>
      <c r="L43" s="176"/>
      <c r="M43" s="43"/>
    </row>
    <row r="44" spans="2:13" ht="15" customHeight="1">
      <c r="B44" s="48"/>
      <c r="C44" s="49"/>
      <c r="D44" s="48"/>
      <c r="E44" s="50" t="s">
        <v>210</v>
      </c>
      <c r="F44" s="50"/>
      <c r="G44" s="50"/>
      <c r="H44" s="51"/>
      <c r="I44" s="184"/>
      <c r="J44" s="186"/>
      <c r="K44" s="54"/>
      <c r="L44" s="176"/>
      <c r="M44" s="43"/>
    </row>
    <row r="45" spans="2:13" ht="15" customHeight="1">
      <c r="B45" s="48"/>
      <c r="C45" s="49"/>
      <c r="D45" s="48"/>
      <c r="E45" s="50"/>
      <c r="F45" s="50"/>
      <c r="G45" s="50"/>
      <c r="H45" s="51"/>
      <c r="I45" s="184"/>
      <c r="J45" s="186"/>
      <c r="K45" s="54"/>
      <c r="L45" s="176"/>
      <c r="M45" s="43"/>
    </row>
    <row r="46" spans="2:13" ht="15" customHeight="1">
      <c r="B46" s="187" t="s">
        <v>244</v>
      </c>
      <c r="C46" s="180"/>
      <c r="D46" s="179"/>
      <c r="E46" s="181"/>
      <c r="F46" s="181"/>
      <c r="G46" s="181"/>
      <c r="H46" s="174">
        <v>1</v>
      </c>
      <c r="I46" s="182" t="s">
        <v>179</v>
      </c>
      <c r="J46" s="183"/>
      <c r="K46" s="54"/>
      <c r="L46" s="176"/>
      <c r="M46" s="43"/>
    </row>
    <row r="47" spans="2:13" ht="15" customHeight="1">
      <c r="B47" s="187"/>
      <c r="C47" s="188"/>
      <c r="D47" s="179"/>
      <c r="E47" s="181"/>
      <c r="F47" s="181"/>
      <c r="G47" s="181"/>
      <c r="H47" s="174"/>
      <c r="I47" s="182"/>
      <c r="J47" s="183"/>
      <c r="K47" s="54"/>
      <c r="L47" s="176"/>
      <c r="M47" s="43"/>
    </row>
    <row r="48" spans="2:13" ht="15" customHeight="1">
      <c r="B48" s="187"/>
      <c r="C48" s="188"/>
      <c r="D48" s="179"/>
      <c r="E48" s="181"/>
      <c r="F48" s="181"/>
      <c r="G48" s="181"/>
      <c r="H48" s="174"/>
      <c r="I48" s="182"/>
      <c r="J48" s="183"/>
      <c r="K48" s="54"/>
      <c r="L48" s="176"/>
      <c r="M48" s="43"/>
    </row>
    <row r="49" spans="2:13" ht="15" customHeight="1">
      <c r="B49" s="187" t="s">
        <v>245</v>
      </c>
      <c r="C49" s="45"/>
      <c r="D49" s="44"/>
      <c r="E49" s="190"/>
      <c r="F49" s="190"/>
      <c r="G49" s="190"/>
      <c r="H49" s="174">
        <v>1</v>
      </c>
      <c r="I49" s="182" t="s">
        <v>179</v>
      </c>
      <c r="J49" s="191"/>
      <c r="K49" s="54"/>
      <c r="L49" s="176"/>
      <c r="M49" s="43"/>
    </row>
    <row r="50" spans="2:13" ht="15" customHeight="1">
      <c r="B50" s="187"/>
      <c r="C50" s="45"/>
      <c r="D50" s="44"/>
      <c r="E50" s="190"/>
      <c r="F50" s="190"/>
      <c r="G50" s="190"/>
      <c r="H50" s="174"/>
      <c r="I50" s="55"/>
      <c r="J50" s="191"/>
      <c r="K50" s="54"/>
      <c r="L50" s="176"/>
      <c r="M50" s="43"/>
    </row>
    <row r="51" spans="2:13" ht="15" customHeight="1">
      <c r="B51" s="44"/>
      <c r="C51" s="45"/>
      <c r="D51" s="44"/>
      <c r="E51" s="190"/>
      <c r="F51" s="190"/>
      <c r="G51" s="190"/>
      <c r="H51" s="174"/>
      <c r="I51" s="191"/>
      <c r="J51" s="191"/>
      <c r="K51" s="54"/>
      <c r="L51" s="176"/>
      <c r="M51" s="43"/>
    </row>
    <row r="52" spans="2:13" ht="15" customHeight="1">
      <c r="B52" s="179"/>
      <c r="C52" s="188" t="s">
        <v>873</v>
      </c>
      <c r="D52" s="179"/>
      <c r="E52" s="181"/>
      <c r="F52" s="181"/>
      <c r="G52" s="181"/>
      <c r="H52" s="174"/>
      <c r="I52" s="192"/>
      <c r="J52" s="183"/>
      <c r="K52" s="54"/>
      <c r="L52" s="176"/>
      <c r="M52" s="43"/>
    </row>
    <row r="53" spans="2:13" ht="15" customHeight="1">
      <c r="B53" s="179"/>
      <c r="C53" s="188" t="s">
        <v>811</v>
      </c>
      <c r="D53" s="179"/>
      <c r="E53" s="181"/>
      <c r="F53" s="181"/>
      <c r="G53" s="181"/>
      <c r="H53" s="174"/>
      <c r="I53" s="192"/>
      <c r="J53" s="183"/>
      <c r="K53" s="54"/>
      <c r="L53" s="176"/>
      <c r="M53" s="43"/>
    </row>
    <row r="54" spans="2:13" ht="15" customHeight="1">
      <c r="B54" s="179"/>
      <c r="C54" s="180" t="s">
        <v>874</v>
      </c>
      <c r="D54" s="179"/>
      <c r="E54" s="181"/>
      <c r="F54" s="181"/>
      <c r="G54" s="181"/>
      <c r="H54" s="174"/>
      <c r="I54" s="192"/>
      <c r="J54" s="183"/>
      <c r="K54" s="54"/>
      <c r="L54" s="176"/>
      <c r="M54" s="43"/>
    </row>
    <row r="55" spans="2:13" ht="15" customHeight="1">
      <c r="B55" s="744" t="s">
        <v>494</v>
      </c>
      <c r="C55" s="744"/>
      <c r="D55" s="744"/>
      <c r="E55" s="744"/>
      <c r="F55" s="744"/>
      <c r="G55" s="744"/>
      <c r="H55" s="744"/>
      <c r="I55" s="744"/>
      <c r="J55" s="744"/>
      <c r="K55" s="744"/>
      <c r="L55" s="744"/>
      <c r="M55" s="43"/>
    </row>
    <row r="56" spans="2:13" ht="15" customHeight="1">
      <c r="B56" s="729" t="s">
        <v>888</v>
      </c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43"/>
    </row>
    <row r="57" spans="2:13" ht="15" customHeight="1">
      <c r="B57" s="738" t="s">
        <v>434</v>
      </c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43"/>
    </row>
    <row r="58" spans="2:13" ht="15" customHeight="1">
      <c r="B58" s="738" t="s">
        <v>359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  <c r="M58" s="43"/>
    </row>
    <row r="59" spans="2:13" ht="15" customHeight="1">
      <c r="I59" s="745" t="s">
        <v>492</v>
      </c>
      <c r="J59" s="745"/>
      <c r="K59" s="745"/>
      <c r="L59" s="745"/>
      <c r="M59" s="43"/>
    </row>
    <row r="60" spans="2:13" ht="15" customHeight="1">
      <c r="B60" s="62"/>
      <c r="D60" s="62"/>
      <c r="E60" s="62"/>
      <c r="F60" s="62"/>
      <c r="G60" s="62"/>
      <c r="H60" s="63"/>
      <c r="I60" s="62"/>
      <c r="J60" s="62"/>
      <c r="K60" s="63"/>
      <c r="L60" s="62"/>
      <c r="M60" s="43"/>
    </row>
    <row r="61" spans="2:13" ht="15" customHeight="1">
      <c r="B61" s="746" t="s">
        <v>974</v>
      </c>
      <c r="C61" s="746"/>
      <c r="D61" s="746"/>
      <c r="E61" s="746"/>
      <c r="F61" s="746"/>
      <c r="G61" s="746"/>
      <c r="H61" s="746"/>
      <c r="I61" s="746"/>
      <c r="J61" s="746"/>
      <c r="K61" s="746"/>
      <c r="L61" s="746"/>
    </row>
    <row r="62" spans="2:13" ht="15" customHeight="1">
      <c r="L62" s="68" t="s">
        <v>4</v>
      </c>
    </row>
    <row r="63" spans="2:13" ht="15" customHeight="1">
      <c r="B63" s="747" t="s">
        <v>170</v>
      </c>
      <c r="C63" s="734"/>
      <c r="D63" s="747" t="s">
        <v>171</v>
      </c>
      <c r="E63" s="748"/>
      <c r="F63" s="733"/>
      <c r="G63" s="733"/>
      <c r="H63" s="51" t="s">
        <v>172</v>
      </c>
      <c r="I63" s="168" t="s">
        <v>173</v>
      </c>
      <c r="J63" s="168" t="s">
        <v>174</v>
      </c>
      <c r="K63" s="51" t="s">
        <v>175</v>
      </c>
      <c r="L63" s="168" t="s">
        <v>176</v>
      </c>
    </row>
    <row r="64" spans="2:13" ht="15" customHeight="1">
      <c r="B64" s="170" t="s">
        <v>243</v>
      </c>
      <c r="C64" s="171"/>
      <c r="D64" s="170"/>
      <c r="E64" s="172"/>
      <c r="F64" s="173"/>
      <c r="G64" s="173"/>
      <c r="H64" s="174"/>
      <c r="I64" s="175"/>
      <c r="J64" s="175"/>
      <c r="K64" s="54"/>
      <c r="L64" s="176"/>
    </row>
    <row r="65" spans="2:12" ht="15" customHeight="1">
      <c r="B65" s="170"/>
      <c r="C65" s="171"/>
      <c r="D65" s="170" t="s">
        <v>178</v>
      </c>
      <c r="E65" s="172"/>
      <c r="F65" s="173"/>
      <c r="G65" s="173"/>
      <c r="H65" s="174"/>
      <c r="I65" s="175"/>
      <c r="J65" s="175"/>
      <c r="K65" s="54"/>
      <c r="L65" s="176"/>
    </row>
    <row r="66" spans="2:12" ht="15" customHeight="1">
      <c r="B66" s="170"/>
      <c r="C66" s="171"/>
      <c r="D66" s="170"/>
      <c r="E66" s="172"/>
      <c r="F66" s="173" t="s">
        <v>15</v>
      </c>
      <c r="G66" s="173"/>
      <c r="H66" s="174">
        <v>1</v>
      </c>
      <c r="I66" s="168" t="s">
        <v>179</v>
      </c>
      <c r="J66" s="175"/>
      <c r="K66" s="54"/>
      <c r="L66" s="176"/>
    </row>
    <row r="67" spans="2:12" ht="15" customHeight="1">
      <c r="B67" s="170"/>
      <c r="C67" s="171"/>
      <c r="D67" s="170"/>
      <c r="E67" s="177" t="s">
        <v>17</v>
      </c>
      <c r="F67" s="177"/>
      <c r="G67" s="173"/>
      <c r="H67" s="174"/>
      <c r="I67" s="168"/>
      <c r="J67" s="175"/>
      <c r="K67" s="54"/>
      <c r="L67" s="178"/>
    </row>
    <row r="68" spans="2:12" ht="15" customHeight="1">
      <c r="B68" s="179"/>
      <c r="C68" s="180"/>
      <c r="D68" s="181"/>
      <c r="E68" s="181"/>
      <c r="F68" s="181"/>
      <c r="G68" s="181"/>
      <c r="H68" s="174"/>
      <c r="I68" s="182"/>
      <c r="J68" s="183"/>
      <c r="K68" s="54"/>
      <c r="L68" s="176"/>
    </row>
    <row r="69" spans="2:12" ht="15" customHeight="1">
      <c r="B69" s="44" t="s">
        <v>207</v>
      </c>
      <c r="C69" s="45"/>
      <c r="D69" s="44" t="s">
        <v>208</v>
      </c>
      <c r="E69" s="173"/>
      <c r="F69" s="173"/>
      <c r="G69" s="173"/>
      <c r="H69" s="174">
        <v>1</v>
      </c>
      <c r="I69" s="184" t="s">
        <v>179</v>
      </c>
      <c r="J69" s="183"/>
      <c r="K69" s="54"/>
      <c r="L69" s="176"/>
    </row>
    <row r="70" spans="2:12" ht="15" customHeight="1">
      <c r="B70" s="44"/>
      <c r="C70" s="45"/>
      <c r="D70" s="46" t="s">
        <v>209</v>
      </c>
      <c r="E70" s="173"/>
      <c r="F70" s="173"/>
      <c r="G70" s="173"/>
      <c r="H70" s="174">
        <v>1</v>
      </c>
      <c r="I70" s="184" t="s">
        <v>179</v>
      </c>
      <c r="J70" s="185"/>
      <c r="K70" s="54"/>
      <c r="L70" s="176"/>
    </row>
    <row r="71" spans="2:12" ht="15" customHeight="1">
      <c r="B71" s="44"/>
      <c r="C71" s="45"/>
      <c r="D71" s="46"/>
      <c r="E71" s="173"/>
      <c r="F71" s="173"/>
      <c r="G71" s="173"/>
      <c r="H71" s="174"/>
      <c r="I71" s="184"/>
      <c r="J71" s="185"/>
      <c r="K71" s="54"/>
      <c r="L71" s="176"/>
    </row>
    <row r="72" spans="2:12" ht="15" customHeight="1">
      <c r="B72" s="46"/>
      <c r="C72" s="47"/>
      <c r="D72" s="46"/>
      <c r="E72" s="173"/>
      <c r="F72" s="173"/>
      <c r="G72" s="173"/>
      <c r="H72" s="174"/>
      <c r="I72" s="184"/>
      <c r="J72" s="185"/>
      <c r="K72" s="54"/>
      <c r="L72" s="176"/>
    </row>
    <row r="73" spans="2:12" ht="15" customHeight="1">
      <c r="B73" s="48"/>
      <c r="C73" s="49"/>
      <c r="D73" s="48"/>
      <c r="E73" s="50" t="s">
        <v>210</v>
      </c>
      <c r="F73" s="50"/>
      <c r="G73" s="50"/>
      <c r="H73" s="51"/>
      <c r="I73" s="184"/>
      <c r="J73" s="186"/>
      <c r="K73" s="54"/>
      <c r="L73" s="176"/>
    </row>
    <row r="74" spans="2:12" ht="15" customHeight="1">
      <c r="B74" s="48"/>
      <c r="C74" s="49"/>
      <c r="D74" s="48"/>
      <c r="E74" s="50"/>
      <c r="F74" s="50"/>
      <c r="G74" s="50"/>
      <c r="H74" s="51"/>
      <c r="I74" s="184"/>
      <c r="J74" s="186"/>
      <c r="K74" s="54"/>
      <c r="L74" s="176"/>
    </row>
    <row r="75" spans="2:12" ht="15" customHeight="1">
      <c r="B75" s="187" t="s">
        <v>244</v>
      </c>
      <c r="C75" s="180"/>
      <c r="D75" s="179"/>
      <c r="E75" s="181"/>
      <c r="F75" s="181"/>
      <c r="G75" s="181"/>
      <c r="H75" s="174">
        <v>1</v>
      </c>
      <c r="I75" s="182" t="s">
        <v>179</v>
      </c>
      <c r="J75" s="183"/>
      <c r="K75" s="54"/>
      <c r="L75" s="176"/>
    </row>
    <row r="76" spans="2:12" ht="15" customHeight="1">
      <c r="B76" s="187"/>
      <c r="C76" s="188"/>
      <c r="D76" s="179"/>
      <c r="E76" s="181"/>
      <c r="F76" s="181"/>
      <c r="G76" s="181"/>
      <c r="H76" s="174"/>
      <c r="I76" s="182"/>
      <c r="J76" s="183"/>
      <c r="K76" s="54"/>
      <c r="L76" s="176"/>
    </row>
    <row r="77" spans="2:12" ht="15" customHeight="1">
      <c r="B77" s="187"/>
      <c r="C77" s="188"/>
      <c r="D77" s="179"/>
      <c r="E77" s="181"/>
      <c r="F77" s="181"/>
      <c r="G77" s="181"/>
      <c r="H77" s="174"/>
      <c r="I77" s="182"/>
      <c r="J77" s="183"/>
      <c r="K77" s="54"/>
      <c r="L77" s="176"/>
    </row>
    <row r="78" spans="2:12" ht="15" customHeight="1">
      <c r="B78" s="187" t="s">
        <v>245</v>
      </c>
      <c r="C78" s="45"/>
      <c r="D78" s="44"/>
      <c r="E78" s="190"/>
      <c r="F78" s="190"/>
      <c r="G78" s="190"/>
      <c r="H78" s="174">
        <v>1</v>
      </c>
      <c r="I78" s="182" t="s">
        <v>179</v>
      </c>
      <c r="J78" s="191"/>
      <c r="K78" s="54"/>
      <c r="L78" s="176"/>
    </row>
    <row r="79" spans="2:12" ht="15" customHeight="1">
      <c r="B79" s="187"/>
      <c r="C79" s="45"/>
      <c r="D79" s="44"/>
      <c r="E79" s="190"/>
      <c r="F79" s="190"/>
      <c r="G79" s="190"/>
      <c r="H79" s="174"/>
      <c r="I79" s="55"/>
      <c r="J79" s="191"/>
      <c r="K79" s="54"/>
      <c r="L79" s="176"/>
    </row>
    <row r="80" spans="2:12" ht="15" customHeight="1">
      <c r="B80" s="44"/>
      <c r="C80" s="45"/>
      <c r="D80" s="44"/>
      <c r="E80" s="190"/>
      <c r="F80" s="190"/>
      <c r="G80" s="190"/>
      <c r="H80" s="174"/>
      <c r="I80" s="191"/>
      <c r="J80" s="191"/>
      <c r="K80" s="54"/>
      <c r="L80" s="176"/>
    </row>
    <row r="81" spans="2:12" ht="15" customHeight="1">
      <c r="B81" s="179"/>
      <c r="C81" s="188" t="s">
        <v>873</v>
      </c>
      <c r="D81" s="179"/>
      <c r="E81" s="181"/>
      <c r="F81" s="181"/>
      <c r="G81" s="181"/>
      <c r="H81" s="174"/>
      <c r="I81" s="192"/>
      <c r="J81" s="183"/>
      <c r="K81" s="54"/>
      <c r="L81" s="176"/>
    </row>
    <row r="82" spans="2:12" ht="15" customHeight="1">
      <c r="B82" s="179"/>
      <c r="C82" s="188" t="s">
        <v>811</v>
      </c>
      <c r="D82" s="179"/>
      <c r="E82" s="181"/>
      <c r="F82" s="181"/>
      <c r="G82" s="181"/>
      <c r="H82" s="174"/>
      <c r="I82" s="192"/>
      <c r="J82" s="183"/>
      <c r="K82" s="54"/>
      <c r="L82" s="176"/>
    </row>
    <row r="83" spans="2:12" ht="15" customHeight="1">
      <c r="B83" s="179"/>
      <c r="C83" s="180" t="s">
        <v>874</v>
      </c>
      <c r="D83" s="179"/>
      <c r="E83" s="181"/>
      <c r="F83" s="181"/>
      <c r="G83" s="181"/>
      <c r="H83" s="174"/>
      <c r="I83" s="192"/>
      <c r="J83" s="183"/>
      <c r="K83" s="54"/>
      <c r="L83" s="176"/>
    </row>
    <row r="84" spans="2:12" ht="15" customHeight="1">
      <c r="B84" s="744" t="s">
        <v>494</v>
      </c>
      <c r="C84" s="744"/>
      <c r="D84" s="744"/>
      <c r="E84" s="744"/>
      <c r="F84" s="744"/>
      <c r="G84" s="744"/>
      <c r="H84" s="744"/>
      <c r="I84" s="744"/>
      <c r="J84" s="744"/>
      <c r="K84" s="744"/>
      <c r="L84" s="744"/>
    </row>
    <row r="85" spans="2:12" ht="15" customHeight="1">
      <c r="B85" s="729" t="s">
        <v>888</v>
      </c>
      <c r="C85" s="729"/>
      <c r="D85" s="729"/>
      <c r="E85" s="729"/>
      <c r="F85" s="729"/>
      <c r="G85" s="729"/>
      <c r="H85" s="729"/>
      <c r="I85" s="729"/>
      <c r="J85" s="729"/>
      <c r="K85" s="729"/>
      <c r="L85" s="729"/>
    </row>
    <row r="86" spans="2:12" ht="15" customHeight="1">
      <c r="B86" s="738" t="s">
        <v>434</v>
      </c>
      <c r="C86" s="738"/>
      <c r="D86" s="738"/>
      <c r="E86" s="738"/>
      <c r="F86" s="738"/>
      <c r="G86" s="738"/>
      <c r="H86" s="738"/>
      <c r="I86" s="738"/>
      <c r="J86" s="738"/>
      <c r="K86" s="738"/>
      <c r="L86" s="738"/>
    </row>
    <row r="87" spans="2:12" ht="15" customHeight="1">
      <c r="B87" s="738" t="s">
        <v>359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</sheetData>
  <mergeCells count="25">
    <mergeCell ref="I30:L30"/>
    <mergeCell ref="B32:L32"/>
    <mergeCell ref="B27:L27"/>
    <mergeCell ref="B56:L56"/>
    <mergeCell ref="B85:L85"/>
    <mergeCell ref="B34:C34"/>
    <mergeCell ref="D34:G34"/>
    <mergeCell ref="B29:L29"/>
    <mergeCell ref="M26:S26"/>
    <mergeCell ref="B3:L3"/>
    <mergeCell ref="I1:L1"/>
    <mergeCell ref="B26:L26"/>
    <mergeCell ref="B28:L28"/>
    <mergeCell ref="B5:C5"/>
    <mergeCell ref="D5:G5"/>
    <mergeCell ref="B86:L86"/>
    <mergeCell ref="B87:L87"/>
    <mergeCell ref="B55:L55"/>
    <mergeCell ref="I59:L59"/>
    <mergeCell ref="B61:L61"/>
    <mergeCell ref="B63:C63"/>
    <mergeCell ref="D63:G63"/>
    <mergeCell ref="B84:L84"/>
    <mergeCell ref="B57:L57"/>
    <mergeCell ref="B58:L58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Height="100" orientation="landscape" r:id="rId1"/>
  <rowBreaks count="2" manualBreakCount="2">
    <brk id="29" min="1" max="11" man="1"/>
    <brk id="58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B632-F8CF-4E2C-AE21-8D2BC79A85C9}">
  <dimension ref="B1:J114"/>
  <sheetViews>
    <sheetView view="pageBreakPreview" topLeftCell="A112" zoomScale="85" zoomScaleNormal="100" zoomScaleSheetLayoutView="85" workbookViewId="0">
      <selection activeCell="B117" sqref="B117"/>
    </sheetView>
  </sheetViews>
  <sheetFormatPr defaultColWidth="9" defaultRowHeight="20.100000000000001" customHeight="1"/>
  <cols>
    <col min="1" max="1" width="9" style="197"/>
    <col min="2" max="2" width="30.625" style="197" customWidth="1"/>
    <col min="3" max="3" width="5.5" style="197" bestFit="1" customWidth="1"/>
    <col min="4" max="10" width="10.625" style="197" customWidth="1"/>
    <col min="11" max="19" width="9" style="197"/>
    <col min="20" max="20" width="30.75" style="197" customWidth="1"/>
    <col min="21" max="28" width="9" style="197"/>
    <col min="29" max="29" width="30.75" style="197" customWidth="1"/>
    <col min="30" max="37" width="9" style="197"/>
    <col min="38" max="38" width="30.75" style="197" customWidth="1"/>
    <col min="39" max="46" width="9" style="197"/>
    <col min="47" max="47" width="30.75" style="197" customWidth="1"/>
    <col min="48" max="256" width="9" style="197"/>
    <col min="257" max="257" width="42.625" style="197" customWidth="1"/>
    <col min="258" max="264" width="10.625" style="197" customWidth="1"/>
    <col min="265" max="512" width="9" style="197"/>
    <col min="513" max="513" width="42.625" style="197" customWidth="1"/>
    <col min="514" max="520" width="10.625" style="197" customWidth="1"/>
    <col min="521" max="768" width="9" style="197"/>
    <col min="769" max="769" width="42.625" style="197" customWidth="1"/>
    <col min="770" max="776" width="10.625" style="197" customWidth="1"/>
    <col min="777" max="1024" width="9" style="197"/>
    <col min="1025" max="1025" width="42.625" style="197" customWidth="1"/>
    <col min="1026" max="1032" width="10.625" style="197" customWidth="1"/>
    <col min="1033" max="1280" width="9" style="197"/>
    <col min="1281" max="1281" width="42.625" style="197" customWidth="1"/>
    <col min="1282" max="1288" width="10.625" style="197" customWidth="1"/>
    <col min="1289" max="1536" width="9" style="197"/>
    <col min="1537" max="1537" width="42.625" style="197" customWidth="1"/>
    <col min="1538" max="1544" width="10.625" style="197" customWidth="1"/>
    <col min="1545" max="1792" width="9" style="197"/>
    <col min="1793" max="1793" width="42.625" style="197" customWidth="1"/>
    <col min="1794" max="1800" width="10.625" style="197" customWidth="1"/>
    <col min="1801" max="2048" width="9" style="197"/>
    <col min="2049" max="2049" width="42.625" style="197" customWidth="1"/>
    <col min="2050" max="2056" width="10.625" style="197" customWidth="1"/>
    <col min="2057" max="2304" width="9" style="197"/>
    <col min="2305" max="2305" width="42.625" style="197" customWidth="1"/>
    <col min="2306" max="2312" width="10.625" style="197" customWidth="1"/>
    <col min="2313" max="2560" width="9" style="197"/>
    <col min="2561" max="2561" width="42.625" style="197" customWidth="1"/>
    <col min="2562" max="2568" width="10.625" style="197" customWidth="1"/>
    <col min="2569" max="2816" width="9" style="197"/>
    <col min="2817" max="2817" width="42.625" style="197" customWidth="1"/>
    <col min="2818" max="2824" width="10.625" style="197" customWidth="1"/>
    <col min="2825" max="3072" width="9" style="197"/>
    <col min="3073" max="3073" width="42.625" style="197" customWidth="1"/>
    <col min="3074" max="3080" width="10.625" style="197" customWidth="1"/>
    <col min="3081" max="3328" width="9" style="197"/>
    <col min="3329" max="3329" width="42.625" style="197" customWidth="1"/>
    <col min="3330" max="3336" width="10.625" style="197" customWidth="1"/>
    <col min="3337" max="3584" width="9" style="197"/>
    <col min="3585" max="3585" width="42.625" style="197" customWidth="1"/>
    <col min="3586" max="3592" width="10.625" style="197" customWidth="1"/>
    <col min="3593" max="3840" width="9" style="197"/>
    <col min="3841" max="3841" width="42.625" style="197" customWidth="1"/>
    <col min="3842" max="3848" width="10.625" style="197" customWidth="1"/>
    <col min="3849" max="4096" width="9" style="197"/>
    <col min="4097" max="4097" width="42.625" style="197" customWidth="1"/>
    <col min="4098" max="4104" width="10.625" style="197" customWidth="1"/>
    <col min="4105" max="4352" width="9" style="197"/>
    <col min="4353" max="4353" width="42.625" style="197" customWidth="1"/>
    <col min="4354" max="4360" width="10.625" style="197" customWidth="1"/>
    <col min="4361" max="4608" width="9" style="197"/>
    <col min="4609" max="4609" width="42.625" style="197" customWidth="1"/>
    <col min="4610" max="4616" width="10.625" style="197" customWidth="1"/>
    <col min="4617" max="4864" width="9" style="197"/>
    <col min="4865" max="4865" width="42.625" style="197" customWidth="1"/>
    <col min="4866" max="4872" width="10.625" style="197" customWidth="1"/>
    <col min="4873" max="5120" width="9" style="197"/>
    <col min="5121" max="5121" width="42.625" style="197" customWidth="1"/>
    <col min="5122" max="5128" width="10.625" style="197" customWidth="1"/>
    <col min="5129" max="5376" width="9" style="197"/>
    <col min="5377" max="5377" width="42.625" style="197" customWidth="1"/>
    <col min="5378" max="5384" width="10.625" style="197" customWidth="1"/>
    <col min="5385" max="5632" width="9" style="197"/>
    <col min="5633" max="5633" width="42.625" style="197" customWidth="1"/>
    <col min="5634" max="5640" width="10.625" style="197" customWidth="1"/>
    <col min="5641" max="5888" width="9" style="197"/>
    <col min="5889" max="5889" width="42.625" style="197" customWidth="1"/>
    <col min="5890" max="5896" width="10.625" style="197" customWidth="1"/>
    <col min="5897" max="6144" width="9" style="197"/>
    <col min="6145" max="6145" width="42.625" style="197" customWidth="1"/>
    <col min="6146" max="6152" width="10.625" style="197" customWidth="1"/>
    <col min="6153" max="6400" width="9" style="197"/>
    <col min="6401" max="6401" width="42.625" style="197" customWidth="1"/>
    <col min="6402" max="6408" width="10.625" style="197" customWidth="1"/>
    <col min="6409" max="6656" width="9" style="197"/>
    <col min="6657" max="6657" width="42.625" style="197" customWidth="1"/>
    <col min="6658" max="6664" width="10.625" style="197" customWidth="1"/>
    <col min="6665" max="6912" width="9" style="197"/>
    <col min="6913" max="6913" width="42.625" style="197" customWidth="1"/>
    <col min="6914" max="6920" width="10.625" style="197" customWidth="1"/>
    <col min="6921" max="7168" width="9" style="197"/>
    <col min="7169" max="7169" width="42.625" style="197" customWidth="1"/>
    <col min="7170" max="7176" width="10.625" style="197" customWidth="1"/>
    <col min="7177" max="7424" width="9" style="197"/>
    <col min="7425" max="7425" width="42.625" style="197" customWidth="1"/>
    <col min="7426" max="7432" width="10.625" style="197" customWidth="1"/>
    <col min="7433" max="7680" width="9" style="197"/>
    <col min="7681" max="7681" width="42.625" style="197" customWidth="1"/>
    <col min="7682" max="7688" width="10.625" style="197" customWidth="1"/>
    <col min="7689" max="7936" width="9" style="197"/>
    <col min="7937" max="7937" width="42.625" style="197" customWidth="1"/>
    <col min="7938" max="7944" width="10.625" style="197" customWidth="1"/>
    <col min="7945" max="8192" width="9" style="197"/>
    <col min="8193" max="8193" width="42.625" style="197" customWidth="1"/>
    <col min="8194" max="8200" width="10.625" style="197" customWidth="1"/>
    <col min="8201" max="8448" width="9" style="197"/>
    <col min="8449" max="8449" width="42.625" style="197" customWidth="1"/>
    <col min="8450" max="8456" width="10.625" style="197" customWidth="1"/>
    <col min="8457" max="8704" width="9" style="197"/>
    <col min="8705" max="8705" width="42.625" style="197" customWidth="1"/>
    <col min="8706" max="8712" width="10.625" style="197" customWidth="1"/>
    <col min="8713" max="8960" width="9" style="197"/>
    <col min="8961" max="8961" width="42.625" style="197" customWidth="1"/>
    <col min="8962" max="8968" width="10.625" style="197" customWidth="1"/>
    <col min="8969" max="9216" width="9" style="197"/>
    <col min="9217" max="9217" width="42.625" style="197" customWidth="1"/>
    <col min="9218" max="9224" width="10.625" style="197" customWidth="1"/>
    <col min="9225" max="9472" width="9" style="197"/>
    <col min="9473" max="9473" width="42.625" style="197" customWidth="1"/>
    <col min="9474" max="9480" width="10.625" style="197" customWidth="1"/>
    <col min="9481" max="9728" width="9" style="197"/>
    <col min="9729" max="9729" width="42.625" style="197" customWidth="1"/>
    <col min="9730" max="9736" width="10.625" style="197" customWidth="1"/>
    <col min="9737" max="9984" width="9" style="197"/>
    <col min="9985" max="9985" width="42.625" style="197" customWidth="1"/>
    <col min="9986" max="9992" width="10.625" style="197" customWidth="1"/>
    <col min="9993" max="10240" width="9" style="197"/>
    <col min="10241" max="10241" width="42.625" style="197" customWidth="1"/>
    <col min="10242" max="10248" width="10.625" style="197" customWidth="1"/>
    <col min="10249" max="10496" width="9" style="197"/>
    <col min="10497" max="10497" width="42.625" style="197" customWidth="1"/>
    <col min="10498" max="10504" width="10.625" style="197" customWidth="1"/>
    <col min="10505" max="10752" width="9" style="197"/>
    <col min="10753" max="10753" width="42.625" style="197" customWidth="1"/>
    <col min="10754" max="10760" width="10.625" style="197" customWidth="1"/>
    <col min="10761" max="11008" width="9" style="197"/>
    <col min="11009" max="11009" width="42.625" style="197" customWidth="1"/>
    <col min="11010" max="11016" width="10.625" style="197" customWidth="1"/>
    <col min="11017" max="11264" width="9" style="197"/>
    <col min="11265" max="11265" width="42.625" style="197" customWidth="1"/>
    <col min="11266" max="11272" width="10.625" style="197" customWidth="1"/>
    <col min="11273" max="11520" width="9" style="197"/>
    <col min="11521" max="11521" width="42.625" style="197" customWidth="1"/>
    <col min="11522" max="11528" width="10.625" style="197" customWidth="1"/>
    <col min="11529" max="11776" width="9" style="197"/>
    <col min="11777" max="11777" width="42.625" style="197" customWidth="1"/>
    <col min="11778" max="11784" width="10.625" style="197" customWidth="1"/>
    <col min="11785" max="12032" width="9" style="197"/>
    <col min="12033" max="12033" width="42.625" style="197" customWidth="1"/>
    <col min="12034" max="12040" width="10.625" style="197" customWidth="1"/>
    <col min="12041" max="12288" width="9" style="197"/>
    <col min="12289" max="12289" width="42.625" style="197" customWidth="1"/>
    <col min="12290" max="12296" width="10.625" style="197" customWidth="1"/>
    <col min="12297" max="12544" width="9" style="197"/>
    <col min="12545" max="12545" width="42.625" style="197" customWidth="1"/>
    <col min="12546" max="12552" width="10.625" style="197" customWidth="1"/>
    <col min="12553" max="12800" width="9" style="197"/>
    <col min="12801" max="12801" width="42.625" style="197" customWidth="1"/>
    <col min="12802" max="12808" width="10.625" style="197" customWidth="1"/>
    <col min="12809" max="13056" width="9" style="197"/>
    <col min="13057" max="13057" width="42.625" style="197" customWidth="1"/>
    <col min="13058" max="13064" width="10.625" style="197" customWidth="1"/>
    <col min="13065" max="13312" width="9" style="197"/>
    <col min="13313" max="13313" width="42.625" style="197" customWidth="1"/>
    <col min="13314" max="13320" width="10.625" style="197" customWidth="1"/>
    <col min="13321" max="13568" width="9" style="197"/>
    <col min="13569" max="13569" width="42.625" style="197" customWidth="1"/>
    <col min="13570" max="13576" width="10.625" style="197" customWidth="1"/>
    <col min="13577" max="13824" width="9" style="197"/>
    <col min="13825" max="13825" width="42.625" style="197" customWidth="1"/>
    <col min="13826" max="13832" width="10.625" style="197" customWidth="1"/>
    <col min="13833" max="14080" width="9" style="197"/>
    <col min="14081" max="14081" width="42.625" style="197" customWidth="1"/>
    <col min="14082" max="14088" width="10.625" style="197" customWidth="1"/>
    <col min="14089" max="14336" width="9" style="197"/>
    <col min="14337" max="14337" width="42.625" style="197" customWidth="1"/>
    <col min="14338" max="14344" width="10.625" style="197" customWidth="1"/>
    <col min="14345" max="14592" width="9" style="197"/>
    <col min="14593" max="14593" width="42.625" style="197" customWidth="1"/>
    <col min="14594" max="14600" width="10.625" style="197" customWidth="1"/>
    <col min="14601" max="14848" width="9" style="197"/>
    <col min="14849" max="14849" width="42.625" style="197" customWidth="1"/>
    <col min="14850" max="14856" width="10.625" style="197" customWidth="1"/>
    <col min="14857" max="15104" width="9" style="197"/>
    <col min="15105" max="15105" width="42.625" style="197" customWidth="1"/>
    <col min="15106" max="15112" width="10.625" style="197" customWidth="1"/>
    <col min="15113" max="15360" width="9" style="197"/>
    <col min="15361" max="15361" width="42.625" style="197" customWidth="1"/>
    <col min="15362" max="15368" width="10.625" style="197" customWidth="1"/>
    <col min="15369" max="15616" width="9" style="197"/>
    <col min="15617" max="15617" width="42.625" style="197" customWidth="1"/>
    <col min="15618" max="15624" width="10.625" style="197" customWidth="1"/>
    <col min="15625" max="15872" width="9" style="197"/>
    <col min="15873" max="15873" width="42.625" style="197" customWidth="1"/>
    <col min="15874" max="15880" width="10.625" style="197" customWidth="1"/>
    <col min="15881" max="16128" width="9" style="197"/>
    <col min="16129" max="16129" width="42.625" style="197" customWidth="1"/>
    <col min="16130" max="16136" width="10.625" style="197" customWidth="1"/>
    <col min="16137" max="16384" width="9" style="197"/>
  </cols>
  <sheetData>
    <row r="1" spans="2:10" ht="20.100000000000001" customHeight="1">
      <c r="H1" s="750" t="s">
        <v>500</v>
      </c>
      <c r="I1" s="750"/>
      <c r="J1" s="750"/>
    </row>
    <row r="2" spans="2:10" ht="20.100000000000001" customHeight="1">
      <c r="B2" s="751" t="s">
        <v>357</v>
      </c>
      <c r="C2" s="751"/>
      <c r="D2" s="751"/>
      <c r="E2" s="751"/>
      <c r="F2" s="751"/>
      <c r="G2" s="751"/>
      <c r="H2" s="751"/>
      <c r="I2" s="751"/>
      <c r="J2" s="751"/>
    </row>
    <row r="3" spans="2:10" ht="20.100000000000001" customHeight="1">
      <c r="B3" s="328"/>
      <c r="C3" s="328"/>
      <c r="D3" s="329"/>
      <c r="J3" s="330"/>
    </row>
    <row r="4" spans="2:10" ht="20.100000000000001" customHeight="1">
      <c r="B4" s="168" t="s">
        <v>231</v>
      </c>
      <c r="C4" s="168" t="s">
        <v>352</v>
      </c>
      <c r="D4" s="168" t="s">
        <v>214</v>
      </c>
      <c r="E4" s="168" t="s">
        <v>215</v>
      </c>
      <c r="F4" s="168" t="s">
        <v>216</v>
      </c>
      <c r="G4" s="168" t="s">
        <v>217</v>
      </c>
      <c r="H4" s="168" t="s">
        <v>218</v>
      </c>
      <c r="I4" s="168" t="s">
        <v>219</v>
      </c>
      <c r="J4" s="168" t="s">
        <v>210</v>
      </c>
    </row>
    <row r="5" spans="2:10" ht="20.100000000000001" customHeight="1">
      <c r="B5" s="548" t="s">
        <v>182</v>
      </c>
      <c r="C5" s="549"/>
      <c r="D5" s="550"/>
      <c r="E5" s="337"/>
      <c r="F5" s="337"/>
      <c r="G5" s="337"/>
      <c r="H5" s="337"/>
      <c r="I5" s="338"/>
      <c r="J5" s="336"/>
    </row>
    <row r="6" spans="2:10" ht="20.100000000000001" customHeight="1">
      <c r="B6" s="548" t="s">
        <v>220</v>
      </c>
      <c r="C6" s="549"/>
      <c r="D6" s="550"/>
      <c r="E6" s="337"/>
      <c r="F6" s="337"/>
      <c r="G6" s="337"/>
      <c r="H6" s="337"/>
      <c r="I6" s="338"/>
      <c r="J6" s="203"/>
    </row>
    <row r="7" spans="2:10" ht="20.100000000000001" customHeight="1">
      <c r="B7" s="548" t="s">
        <v>184</v>
      </c>
      <c r="C7" s="549"/>
      <c r="D7" s="550"/>
      <c r="E7" s="337"/>
      <c r="F7" s="337"/>
      <c r="G7" s="337"/>
      <c r="H7" s="337"/>
      <c r="I7" s="338"/>
      <c r="J7" s="203"/>
    </row>
    <row r="8" spans="2:10" ht="20.100000000000001" customHeight="1">
      <c r="B8" s="551" t="s">
        <v>221</v>
      </c>
      <c r="C8" s="549"/>
      <c r="D8" s="550"/>
      <c r="E8" s="337"/>
      <c r="F8" s="337"/>
      <c r="G8" s="337"/>
      <c r="H8" s="337"/>
      <c r="I8" s="338"/>
      <c r="J8" s="336"/>
    </row>
    <row r="9" spans="2:10" ht="20.100000000000001" customHeight="1">
      <c r="B9" s="548" t="s">
        <v>222</v>
      </c>
      <c r="C9" s="549"/>
      <c r="D9" s="550"/>
      <c r="E9" s="337"/>
      <c r="F9" s="337"/>
      <c r="G9" s="337"/>
      <c r="H9" s="337"/>
      <c r="I9" s="338"/>
      <c r="J9" s="203"/>
    </row>
    <row r="10" spans="2:10" ht="20.100000000000001" customHeight="1">
      <c r="B10" s="548" t="s">
        <v>223</v>
      </c>
      <c r="C10" s="549"/>
      <c r="D10" s="550"/>
      <c r="E10" s="337"/>
      <c r="F10" s="337"/>
      <c r="G10" s="337"/>
      <c r="H10" s="337"/>
      <c r="I10" s="338"/>
      <c r="J10" s="203"/>
    </row>
    <row r="11" spans="2:10" ht="20.100000000000001" customHeight="1">
      <c r="B11" s="548" t="s">
        <v>224</v>
      </c>
      <c r="C11" s="549"/>
      <c r="D11" s="550"/>
      <c r="E11" s="337"/>
      <c r="F11" s="337"/>
      <c r="G11" s="337"/>
      <c r="H11" s="337"/>
      <c r="I11" s="338"/>
      <c r="J11" s="203"/>
    </row>
    <row r="12" spans="2:10" ht="20.100000000000001" customHeight="1">
      <c r="B12" s="548" t="s">
        <v>225</v>
      </c>
      <c r="C12" s="549"/>
      <c r="D12" s="550"/>
      <c r="E12" s="337"/>
      <c r="F12" s="337"/>
      <c r="G12" s="337"/>
      <c r="H12" s="337"/>
      <c r="I12" s="338"/>
      <c r="J12" s="203"/>
    </row>
    <row r="13" spans="2:10" ht="20.100000000000001" customHeight="1">
      <c r="B13" s="548" t="s">
        <v>226</v>
      </c>
      <c r="C13" s="549"/>
      <c r="D13" s="550"/>
      <c r="E13" s="337"/>
      <c r="F13" s="337"/>
      <c r="G13" s="337"/>
      <c r="H13" s="337"/>
      <c r="I13" s="338"/>
      <c r="J13" s="203"/>
    </row>
    <row r="14" spans="2:10" ht="20.100000000000001" customHeight="1">
      <c r="B14" s="548" t="s">
        <v>227</v>
      </c>
      <c r="C14" s="549"/>
      <c r="D14" s="550"/>
      <c r="E14" s="337"/>
      <c r="F14" s="337"/>
      <c r="G14" s="337"/>
      <c r="H14" s="337"/>
      <c r="I14" s="338"/>
      <c r="J14" s="203"/>
    </row>
    <row r="15" spans="2:10" ht="20.100000000000001" customHeight="1">
      <c r="B15" s="548" t="s">
        <v>228</v>
      </c>
      <c r="C15" s="549"/>
      <c r="D15" s="550"/>
      <c r="E15" s="337"/>
      <c r="F15" s="337"/>
      <c r="G15" s="337"/>
      <c r="H15" s="337"/>
      <c r="I15" s="338"/>
      <c r="J15" s="203"/>
    </row>
    <row r="16" spans="2:10" ht="20.100000000000001" customHeight="1">
      <c r="B16" s="548" t="s">
        <v>229</v>
      </c>
      <c r="C16" s="549"/>
      <c r="D16" s="550"/>
      <c r="E16" s="337"/>
      <c r="F16" s="337"/>
      <c r="G16" s="337"/>
      <c r="H16" s="337"/>
      <c r="I16" s="338"/>
      <c r="J16" s="203"/>
    </row>
    <row r="17" spans="2:10" ht="20.100000000000001" customHeight="1">
      <c r="B17" s="548" t="s">
        <v>230</v>
      </c>
      <c r="C17" s="549"/>
      <c r="D17" s="550"/>
      <c r="E17" s="337"/>
      <c r="F17" s="337"/>
      <c r="G17" s="337"/>
      <c r="H17" s="337"/>
      <c r="I17" s="338"/>
      <c r="J17" s="203"/>
    </row>
    <row r="18" spans="2:10" ht="20.100000000000001" customHeight="1">
      <c r="B18" s="548"/>
      <c r="C18" s="549"/>
      <c r="D18" s="550"/>
      <c r="E18" s="337"/>
      <c r="F18" s="337"/>
      <c r="G18" s="337"/>
      <c r="H18" s="337"/>
      <c r="I18" s="338"/>
      <c r="J18" s="203"/>
    </row>
    <row r="19" spans="2:10" ht="20.100000000000001" customHeight="1">
      <c r="B19" s="548"/>
      <c r="C19" s="549"/>
      <c r="D19" s="550"/>
      <c r="E19" s="337"/>
      <c r="F19" s="337"/>
      <c r="G19" s="337"/>
      <c r="H19" s="337"/>
      <c r="I19" s="338"/>
      <c r="J19" s="203"/>
    </row>
    <row r="20" spans="2:10" ht="20.100000000000001" customHeight="1">
      <c r="B20" s="548"/>
      <c r="C20" s="549"/>
      <c r="D20" s="550"/>
      <c r="E20" s="337"/>
      <c r="F20" s="337"/>
      <c r="G20" s="337"/>
      <c r="H20" s="337"/>
      <c r="I20" s="338"/>
      <c r="J20" s="203"/>
    </row>
    <row r="21" spans="2:10" ht="20.100000000000001" customHeight="1">
      <c r="B21" s="548"/>
      <c r="C21" s="549"/>
      <c r="D21" s="550"/>
      <c r="E21" s="337"/>
      <c r="F21" s="337"/>
      <c r="G21" s="337"/>
      <c r="H21" s="337"/>
      <c r="I21" s="338"/>
      <c r="J21" s="203"/>
    </row>
    <row r="22" spans="2:10" ht="20.100000000000001" customHeight="1">
      <c r="B22" s="548"/>
      <c r="C22" s="549"/>
      <c r="D22" s="550"/>
      <c r="E22" s="337"/>
      <c r="F22" s="337"/>
      <c r="G22" s="337"/>
      <c r="H22" s="337"/>
      <c r="I22" s="338"/>
      <c r="J22" s="203"/>
    </row>
    <row r="23" spans="2:10" ht="20.100000000000001" customHeight="1">
      <c r="B23" s="548"/>
      <c r="C23" s="549"/>
      <c r="D23" s="550"/>
      <c r="E23" s="337"/>
      <c r="F23" s="337"/>
      <c r="G23" s="337"/>
      <c r="H23" s="337"/>
      <c r="I23" s="338"/>
      <c r="J23" s="203"/>
    </row>
    <row r="24" spans="2:10" ht="20.100000000000001" customHeight="1">
      <c r="B24" s="548"/>
      <c r="C24" s="549"/>
      <c r="D24" s="550"/>
      <c r="E24" s="337"/>
      <c r="F24" s="337"/>
      <c r="G24" s="337"/>
      <c r="H24" s="337"/>
      <c r="I24" s="338"/>
      <c r="J24" s="203"/>
    </row>
    <row r="25" spans="2:10" ht="20.100000000000001" customHeight="1">
      <c r="B25" s="548"/>
      <c r="C25" s="549"/>
      <c r="D25" s="550"/>
      <c r="E25" s="337"/>
      <c r="F25" s="337"/>
      <c r="G25" s="337"/>
      <c r="H25" s="337"/>
      <c r="I25" s="338"/>
      <c r="J25" s="203"/>
    </row>
    <row r="26" spans="2:10" ht="20.100000000000001" customHeight="1">
      <c r="B26" s="548"/>
      <c r="C26" s="549"/>
      <c r="D26" s="550"/>
      <c r="E26" s="337"/>
      <c r="F26" s="337"/>
      <c r="G26" s="337"/>
      <c r="H26" s="337"/>
      <c r="I26" s="338"/>
      <c r="J26" s="203"/>
    </row>
    <row r="27" spans="2:10" ht="20.100000000000001" customHeight="1">
      <c r="B27" s="548"/>
      <c r="C27" s="549"/>
      <c r="D27" s="550"/>
      <c r="E27" s="337"/>
      <c r="F27" s="337"/>
      <c r="G27" s="337"/>
      <c r="H27" s="337"/>
      <c r="I27" s="338"/>
      <c r="J27" s="203"/>
    </row>
    <row r="28" spans="2:10" ht="20.100000000000001" customHeight="1">
      <c r="B28" s="552"/>
      <c r="C28" s="200"/>
      <c r="D28" s="553"/>
      <c r="E28" s="554"/>
      <c r="F28" s="554"/>
      <c r="G28" s="554"/>
      <c r="H28" s="554"/>
      <c r="I28" s="555"/>
      <c r="J28" s="203"/>
    </row>
    <row r="29" spans="2:10" ht="20.100000000000001" customHeight="1">
      <c r="B29" s="552"/>
      <c r="C29" s="200"/>
      <c r="D29" s="553"/>
      <c r="E29" s="554"/>
      <c r="F29" s="554"/>
      <c r="G29" s="554"/>
      <c r="H29" s="554"/>
      <c r="I29" s="555"/>
      <c r="J29" s="203"/>
    </row>
    <row r="30" spans="2:10" ht="20.100000000000001" customHeight="1">
      <c r="B30" s="556"/>
      <c r="C30" s="557"/>
      <c r="D30" s="558"/>
      <c r="E30" s="559"/>
      <c r="F30" s="559"/>
      <c r="G30" s="559"/>
      <c r="H30" s="559"/>
      <c r="I30" s="560"/>
      <c r="J30" s="561"/>
    </row>
    <row r="31" spans="2:10" ht="20.100000000000001" customHeight="1">
      <c r="B31" s="347" t="s">
        <v>355</v>
      </c>
      <c r="C31" s="541" t="s">
        <v>353</v>
      </c>
      <c r="D31" s="553"/>
      <c r="E31" s="554"/>
      <c r="F31" s="554"/>
      <c r="G31" s="554"/>
      <c r="H31" s="554"/>
      <c r="I31" s="555"/>
      <c r="J31" s="203"/>
    </row>
    <row r="32" spans="2:10" ht="20.100000000000001" customHeight="1">
      <c r="B32" s="335" t="s">
        <v>1017</v>
      </c>
      <c r="C32" s="540" t="s">
        <v>354</v>
      </c>
      <c r="D32" s="562"/>
      <c r="E32" s="340"/>
      <c r="F32" s="340"/>
      <c r="G32" s="340"/>
      <c r="H32" s="340"/>
      <c r="I32" s="341"/>
      <c r="J32" s="339"/>
    </row>
    <row r="33" spans="2:10" ht="20.100000000000001" customHeight="1">
      <c r="B33" s="335" t="s">
        <v>356</v>
      </c>
      <c r="C33" s="335" t="s">
        <v>354</v>
      </c>
      <c r="D33" s="349"/>
      <c r="E33" s="563"/>
      <c r="F33" s="563"/>
      <c r="G33" s="563"/>
      <c r="H33" s="563"/>
      <c r="I33" s="564"/>
      <c r="J33" s="349"/>
    </row>
    <row r="34" spans="2:10" ht="20.100000000000001" customHeight="1">
      <c r="B34" s="347" t="s">
        <v>473</v>
      </c>
      <c r="C34" s="347" t="s">
        <v>474</v>
      </c>
      <c r="D34" s="752"/>
      <c r="E34" s="752"/>
      <c r="F34" s="752"/>
      <c r="G34" s="752"/>
      <c r="H34" s="752"/>
      <c r="I34" s="752"/>
      <c r="J34" s="349"/>
    </row>
    <row r="35" spans="2:10" ht="20.100000000000001" customHeight="1">
      <c r="B35" s="729" t="s">
        <v>501</v>
      </c>
      <c r="C35" s="729"/>
      <c r="D35" s="729"/>
      <c r="E35" s="729"/>
      <c r="F35" s="729"/>
      <c r="G35" s="729"/>
      <c r="H35" s="729"/>
      <c r="I35" s="729"/>
      <c r="J35" s="729"/>
    </row>
    <row r="36" spans="2:10" ht="20.100000000000001" customHeight="1">
      <c r="B36" s="729" t="s">
        <v>1015</v>
      </c>
      <c r="C36" s="729"/>
      <c r="D36" s="729"/>
      <c r="E36" s="729"/>
      <c r="F36" s="729"/>
      <c r="G36" s="729"/>
      <c r="H36" s="729"/>
      <c r="I36" s="729"/>
      <c r="J36" s="729"/>
    </row>
    <row r="37" spans="2:10" ht="20.100000000000001" customHeight="1">
      <c r="B37" s="738" t="s">
        <v>358</v>
      </c>
      <c r="C37" s="738"/>
      <c r="D37" s="738"/>
      <c r="E37" s="738"/>
      <c r="F37" s="738"/>
      <c r="G37" s="738"/>
      <c r="H37" s="738"/>
      <c r="I37" s="738"/>
      <c r="J37" s="738"/>
    </row>
    <row r="38" spans="2:10" ht="20.100000000000001" customHeight="1">
      <c r="B38" s="738" t="s">
        <v>359</v>
      </c>
      <c r="C38" s="738"/>
      <c r="D38" s="738"/>
      <c r="E38" s="738"/>
      <c r="F38" s="738"/>
      <c r="G38" s="738"/>
      <c r="H38" s="738"/>
      <c r="I38" s="738"/>
      <c r="J38" s="738"/>
    </row>
    <row r="39" spans="2:10" ht="20.100000000000001" customHeight="1">
      <c r="H39" s="750" t="s">
        <v>500</v>
      </c>
      <c r="I39" s="750"/>
      <c r="J39" s="750"/>
    </row>
    <row r="40" spans="2:10" ht="20.100000000000001" customHeight="1">
      <c r="B40" s="751" t="s">
        <v>382</v>
      </c>
      <c r="C40" s="751"/>
      <c r="D40" s="751"/>
      <c r="E40" s="751"/>
      <c r="F40" s="751"/>
      <c r="G40" s="751"/>
      <c r="H40" s="751"/>
      <c r="I40" s="751"/>
      <c r="J40" s="751"/>
    </row>
    <row r="41" spans="2:10" ht="20.100000000000001" customHeight="1">
      <c r="B41" s="328"/>
      <c r="C41" s="328"/>
      <c r="D41" s="329"/>
      <c r="J41" s="330"/>
    </row>
    <row r="42" spans="2:10" ht="20.100000000000001" customHeight="1">
      <c r="B42" s="168" t="s">
        <v>231</v>
      </c>
      <c r="C42" s="168" t="s">
        <v>352</v>
      </c>
      <c r="D42" s="168" t="s">
        <v>214</v>
      </c>
      <c r="E42" s="168" t="s">
        <v>215</v>
      </c>
      <c r="F42" s="168" t="s">
        <v>216</v>
      </c>
      <c r="G42" s="168" t="s">
        <v>217</v>
      </c>
      <c r="H42" s="168" t="s">
        <v>218</v>
      </c>
      <c r="I42" s="168" t="s">
        <v>219</v>
      </c>
      <c r="J42" s="168" t="s">
        <v>210</v>
      </c>
    </row>
    <row r="43" spans="2:10" ht="20.100000000000001" customHeight="1">
      <c r="B43" s="551" t="s">
        <v>182</v>
      </c>
      <c r="C43" s="549"/>
      <c r="D43" s="550"/>
      <c r="E43" s="337"/>
      <c r="F43" s="337"/>
      <c r="G43" s="337"/>
      <c r="H43" s="337"/>
      <c r="I43" s="338"/>
      <c r="J43" s="336"/>
    </row>
    <row r="44" spans="2:10" ht="20.100000000000001" customHeight="1">
      <c r="B44" s="548" t="s">
        <v>220</v>
      </c>
      <c r="C44" s="549"/>
      <c r="D44" s="550"/>
      <c r="E44" s="337"/>
      <c r="F44" s="337"/>
      <c r="G44" s="337"/>
      <c r="H44" s="337"/>
      <c r="I44" s="338"/>
      <c r="J44" s="203"/>
    </row>
    <row r="45" spans="2:10" ht="20.100000000000001" customHeight="1">
      <c r="B45" s="551" t="s">
        <v>437</v>
      </c>
      <c r="C45" s="549"/>
      <c r="D45" s="550"/>
      <c r="E45" s="337"/>
      <c r="F45" s="337"/>
      <c r="G45" s="337"/>
      <c r="H45" s="337"/>
      <c r="I45" s="338"/>
      <c r="J45" s="203"/>
    </row>
    <row r="46" spans="2:10" ht="20.100000000000001" customHeight="1">
      <c r="B46" s="551" t="s">
        <v>221</v>
      </c>
      <c r="C46" s="549"/>
      <c r="D46" s="550"/>
      <c r="E46" s="337"/>
      <c r="F46" s="337"/>
      <c r="G46" s="337"/>
      <c r="H46" s="337"/>
      <c r="I46" s="338"/>
      <c r="J46" s="336"/>
    </row>
    <row r="47" spans="2:10" ht="20.100000000000001" customHeight="1">
      <c r="B47" s="548" t="s">
        <v>223</v>
      </c>
      <c r="C47" s="549"/>
      <c r="D47" s="550"/>
      <c r="E47" s="337"/>
      <c r="F47" s="337"/>
      <c r="G47" s="337"/>
      <c r="H47" s="337"/>
      <c r="I47" s="338"/>
      <c r="J47" s="203"/>
    </row>
    <row r="48" spans="2:10" ht="20.100000000000001" customHeight="1">
      <c r="B48" s="548" t="s">
        <v>224</v>
      </c>
      <c r="C48" s="549"/>
      <c r="D48" s="550"/>
      <c r="E48" s="337"/>
      <c r="F48" s="337"/>
      <c r="G48" s="337"/>
      <c r="H48" s="337"/>
      <c r="I48" s="338"/>
      <c r="J48" s="203"/>
    </row>
    <row r="49" spans="2:10" ht="20.100000000000001" customHeight="1">
      <c r="B49" s="548" t="s">
        <v>225</v>
      </c>
      <c r="C49" s="549"/>
      <c r="D49" s="550"/>
      <c r="E49" s="337"/>
      <c r="F49" s="337"/>
      <c r="G49" s="337"/>
      <c r="H49" s="337"/>
      <c r="I49" s="338"/>
      <c r="J49" s="203"/>
    </row>
    <row r="50" spans="2:10" ht="20.100000000000001" customHeight="1">
      <c r="B50" s="548" t="s">
        <v>438</v>
      </c>
      <c r="C50" s="549"/>
      <c r="D50" s="550"/>
      <c r="E50" s="337"/>
      <c r="F50" s="337"/>
      <c r="G50" s="337"/>
      <c r="H50" s="337"/>
      <c r="I50" s="338"/>
      <c r="J50" s="203"/>
    </row>
    <row r="51" spans="2:10" ht="20.100000000000001" customHeight="1">
      <c r="B51" s="548" t="s">
        <v>439</v>
      </c>
      <c r="C51" s="549"/>
      <c r="D51" s="550"/>
      <c r="E51" s="337"/>
      <c r="F51" s="337"/>
      <c r="G51" s="337"/>
      <c r="H51" s="337"/>
      <c r="I51" s="338"/>
      <c r="J51" s="203"/>
    </row>
    <row r="52" spans="2:10" ht="20.100000000000001" customHeight="1">
      <c r="B52" s="548" t="s">
        <v>440</v>
      </c>
      <c r="C52" s="549"/>
      <c r="D52" s="550"/>
      <c r="E52" s="337"/>
      <c r="F52" s="337"/>
      <c r="G52" s="337"/>
      <c r="H52" s="337"/>
      <c r="I52" s="338"/>
      <c r="J52" s="203"/>
    </row>
    <row r="53" spans="2:10" ht="20.100000000000001" customHeight="1">
      <c r="B53" s="548" t="s">
        <v>229</v>
      </c>
      <c r="C53" s="549"/>
      <c r="D53" s="550"/>
      <c r="E53" s="337"/>
      <c r="F53" s="337"/>
      <c r="G53" s="337"/>
      <c r="H53" s="337"/>
      <c r="I53" s="338"/>
      <c r="J53" s="203"/>
    </row>
    <row r="54" spans="2:10" ht="20.100000000000001" customHeight="1">
      <c r="B54" s="548" t="s">
        <v>230</v>
      </c>
      <c r="C54" s="549"/>
      <c r="D54" s="550"/>
      <c r="E54" s="337"/>
      <c r="F54" s="337"/>
      <c r="G54" s="337"/>
      <c r="H54" s="337"/>
      <c r="I54" s="338"/>
      <c r="J54" s="203"/>
    </row>
    <row r="55" spans="2:10" ht="20.100000000000001" customHeight="1">
      <c r="B55" s="548"/>
      <c r="C55" s="549"/>
      <c r="D55" s="550"/>
      <c r="E55" s="337"/>
      <c r="F55" s="337"/>
      <c r="G55" s="337"/>
      <c r="H55" s="337"/>
      <c r="I55" s="338"/>
      <c r="J55" s="203"/>
    </row>
    <row r="56" spans="2:10" ht="20.100000000000001" customHeight="1">
      <c r="B56" s="548"/>
      <c r="C56" s="549"/>
      <c r="D56" s="550"/>
      <c r="E56" s="337"/>
      <c r="F56" s="337"/>
      <c r="G56" s="337"/>
      <c r="H56" s="337"/>
      <c r="I56" s="338"/>
      <c r="J56" s="203"/>
    </row>
    <row r="57" spans="2:10" ht="20.100000000000001" customHeight="1">
      <c r="B57" s="548"/>
      <c r="C57" s="549"/>
      <c r="D57" s="550"/>
      <c r="E57" s="337"/>
      <c r="F57" s="337"/>
      <c r="G57" s="337"/>
      <c r="H57" s="337"/>
      <c r="I57" s="338"/>
      <c r="J57" s="203"/>
    </row>
    <row r="58" spans="2:10" ht="20.100000000000001" customHeight="1">
      <c r="B58" s="548"/>
      <c r="C58" s="549"/>
      <c r="D58" s="550"/>
      <c r="E58" s="337"/>
      <c r="F58" s="337"/>
      <c r="G58" s="337"/>
      <c r="H58" s="337"/>
      <c r="I58" s="338"/>
      <c r="J58" s="203"/>
    </row>
    <row r="59" spans="2:10" ht="20.100000000000001" customHeight="1">
      <c r="B59" s="548"/>
      <c r="C59" s="549"/>
      <c r="D59" s="550"/>
      <c r="E59" s="337"/>
      <c r="F59" s="337"/>
      <c r="G59" s="337"/>
      <c r="H59" s="337"/>
      <c r="I59" s="338"/>
      <c r="J59" s="203"/>
    </row>
    <row r="60" spans="2:10" ht="20.100000000000001" customHeight="1">
      <c r="B60" s="548"/>
      <c r="C60" s="549"/>
      <c r="D60" s="550"/>
      <c r="E60" s="337"/>
      <c r="F60" s="337"/>
      <c r="G60" s="337"/>
      <c r="H60" s="337"/>
      <c r="I60" s="338"/>
      <c r="J60" s="203"/>
    </row>
    <row r="61" spans="2:10" ht="20.100000000000001" customHeight="1">
      <c r="B61" s="548"/>
      <c r="C61" s="549"/>
      <c r="D61" s="550"/>
      <c r="E61" s="337"/>
      <c r="F61" s="337"/>
      <c r="G61" s="337"/>
      <c r="H61" s="337"/>
      <c r="I61" s="338"/>
      <c r="J61" s="203"/>
    </row>
    <row r="62" spans="2:10" ht="20.100000000000001" customHeight="1">
      <c r="B62" s="548"/>
      <c r="C62" s="549"/>
      <c r="D62" s="550"/>
      <c r="E62" s="337"/>
      <c r="F62" s="337"/>
      <c r="G62" s="337"/>
      <c r="H62" s="337"/>
      <c r="I62" s="338"/>
      <c r="J62" s="203"/>
    </row>
    <row r="63" spans="2:10" ht="20.100000000000001" customHeight="1">
      <c r="B63" s="548"/>
      <c r="C63" s="549"/>
      <c r="D63" s="550"/>
      <c r="E63" s="337"/>
      <c r="F63" s="337"/>
      <c r="G63" s="337"/>
      <c r="H63" s="337"/>
      <c r="I63" s="338"/>
      <c r="J63" s="203"/>
    </row>
    <row r="64" spans="2:10" ht="20.100000000000001" customHeight="1">
      <c r="B64" s="548"/>
      <c r="C64" s="549"/>
      <c r="D64" s="550"/>
      <c r="E64" s="337"/>
      <c r="F64" s="337"/>
      <c r="G64" s="337"/>
      <c r="H64" s="337"/>
      <c r="I64" s="338"/>
      <c r="J64" s="203"/>
    </row>
    <row r="65" spans="2:10" ht="20.100000000000001" customHeight="1">
      <c r="B65" s="548"/>
      <c r="C65" s="549"/>
      <c r="D65" s="550"/>
      <c r="E65" s="337"/>
      <c r="F65" s="337"/>
      <c r="G65" s="337"/>
      <c r="H65" s="337"/>
      <c r="I65" s="338"/>
      <c r="J65" s="203"/>
    </row>
    <row r="66" spans="2:10" ht="20.100000000000001" customHeight="1">
      <c r="B66" s="552"/>
      <c r="C66" s="200"/>
      <c r="D66" s="553"/>
      <c r="E66" s="554"/>
      <c r="F66" s="554"/>
      <c r="G66" s="554"/>
      <c r="H66" s="554"/>
      <c r="I66" s="555"/>
      <c r="J66" s="203"/>
    </row>
    <row r="67" spans="2:10" ht="20.100000000000001" customHeight="1">
      <c r="B67" s="552"/>
      <c r="C67" s="200"/>
      <c r="D67" s="553"/>
      <c r="E67" s="554"/>
      <c r="F67" s="554"/>
      <c r="G67" s="554"/>
      <c r="H67" s="554"/>
      <c r="I67" s="555"/>
      <c r="J67" s="203"/>
    </row>
    <row r="68" spans="2:10" ht="20.100000000000001" customHeight="1">
      <c r="B68" s="556"/>
      <c r="C68" s="557"/>
      <c r="D68" s="558"/>
      <c r="E68" s="559"/>
      <c r="F68" s="559"/>
      <c r="G68" s="559"/>
      <c r="H68" s="559"/>
      <c r="I68" s="560"/>
      <c r="J68" s="561"/>
    </row>
    <row r="69" spans="2:10" ht="20.100000000000001" customHeight="1">
      <c r="B69" s="347" t="s">
        <v>355</v>
      </c>
      <c r="C69" s="541" t="s">
        <v>353</v>
      </c>
      <c r="D69" s="553"/>
      <c r="E69" s="554"/>
      <c r="F69" s="554"/>
      <c r="G69" s="554"/>
      <c r="H69" s="554"/>
      <c r="I69" s="555"/>
      <c r="J69" s="203"/>
    </row>
    <row r="70" spans="2:10" ht="20.100000000000001" customHeight="1">
      <c r="B70" s="335" t="s">
        <v>1017</v>
      </c>
      <c r="C70" s="540" t="s">
        <v>354</v>
      </c>
      <c r="D70" s="562"/>
      <c r="E70" s="340"/>
      <c r="F70" s="340"/>
      <c r="G70" s="340"/>
      <c r="H70" s="340"/>
      <c r="I70" s="341"/>
      <c r="J70" s="339"/>
    </row>
    <row r="71" spans="2:10" ht="20.100000000000001" customHeight="1">
      <c r="B71" s="335" t="s">
        <v>356</v>
      </c>
      <c r="C71" s="335" t="s">
        <v>354</v>
      </c>
      <c r="D71" s="349"/>
      <c r="E71" s="563"/>
      <c r="F71" s="563"/>
      <c r="G71" s="563"/>
      <c r="H71" s="563"/>
      <c r="I71" s="564"/>
      <c r="J71" s="349"/>
    </row>
    <row r="72" spans="2:10" ht="20.100000000000001" customHeight="1">
      <c r="B72" s="347" t="s">
        <v>473</v>
      </c>
      <c r="C72" s="347" t="s">
        <v>474</v>
      </c>
      <c r="D72" s="752"/>
      <c r="E72" s="752"/>
      <c r="F72" s="752"/>
      <c r="G72" s="752"/>
      <c r="H72" s="752"/>
      <c r="I72" s="752"/>
      <c r="J72" s="349"/>
    </row>
    <row r="73" spans="2:10" ht="20.100000000000001" customHeight="1">
      <c r="B73" s="729" t="s">
        <v>501</v>
      </c>
      <c r="C73" s="729"/>
      <c r="D73" s="729"/>
      <c r="E73" s="729"/>
      <c r="F73" s="729"/>
      <c r="G73" s="729"/>
      <c r="H73" s="729"/>
      <c r="I73" s="729"/>
      <c r="J73" s="729"/>
    </row>
    <row r="74" spans="2:10" ht="20.100000000000001" customHeight="1">
      <c r="B74" s="729" t="s">
        <v>1015</v>
      </c>
      <c r="C74" s="729"/>
      <c r="D74" s="729"/>
      <c r="E74" s="729"/>
      <c r="F74" s="729"/>
      <c r="G74" s="729"/>
      <c r="H74" s="729"/>
      <c r="I74" s="729"/>
      <c r="J74" s="729"/>
    </row>
    <row r="75" spans="2:10" ht="20.100000000000001" customHeight="1">
      <c r="B75" s="738" t="s">
        <v>358</v>
      </c>
      <c r="C75" s="738"/>
      <c r="D75" s="738"/>
      <c r="E75" s="738"/>
      <c r="F75" s="738"/>
      <c r="G75" s="738"/>
      <c r="H75" s="738"/>
      <c r="I75" s="738"/>
      <c r="J75" s="738"/>
    </row>
    <row r="76" spans="2:10" ht="20.100000000000001" customHeight="1">
      <c r="B76" s="738" t="s">
        <v>359</v>
      </c>
      <c r="C76" s="738"/>
      <c r="D76" s="738"/>
      <c r="E76" s="738"/>
      <c r="F76" s="738"/>
      <c r="G76" s="738"/>
      <c r="H76" s="738"/>
      <c r="I76" s="738"/>
      <c r="J76" s="738"/>
    </row>
    <row r="77" spans="2:10" ht="20.100000000000001" customHeight="1">
      <c r="H77" s="750" t="s">
        <v>500</v>
      </c>
      <c r="I77" s="750"/>
      <c r="J77" s="750"/>
    </row>
    <row r="78" spans="2:10" ht="20.100000000000001" customHeight="1">
      <c r="B78" s="751" t="s">
        <v>889</v>
      </c>
      <c r="C78" s="751"/>
      <c r="D78" s="751"/>
      <c r="E78" s="751"/>
      <c r="F78" s="751"/>
      <c r="G78" s="751"/>
      <c r="H78" s="751"/>
      <c r="I78" s="751"/>
      <c r="J78" s="751"/>
    </row>
    <row r="79" spans="2:10" ht="20.100000000000001" customHeight="1">
      <c r="B79" s="328"/>
      <c r="C79" s="328"/>
      <c r="D79" s="329"/>
      <c r="J79" s="330"/>
    </row>
    <row r="80" spans="2:10" ht="20.100000000000001" customHeight="1">
      <c r="B80" s="168" t="s">
        <v>231</v>
      </c>
      <c r="C80" s="168" t="s">
        <v>1</v>
      </c>
      <c r="D80" s="168" t="s">
        <v>214</v>
      </c>
      <c r="E80" s="168" t="s">
        <v>215</v>
      </c>
      <c r="F80" s="168" t="s">
        <v>216</v>
      </c>
      <c r="G80" s="168" t="s">
        <v>217</v>
      </c>
      <c r="H80" s="168" t="s">
        <v>218</v>
      </c>
      <c r="I80" s="168" t="s">
        <v>219</v>
      </c>
      <c r="J80" s="168" t="s">
        <v>210</v>
      </c>
    </row>
    <row r="81" spans="2:10" ht="20.100000000000001" customHeight="1">
      <c r="B81" s="551" t="s">
        <v>182</v>
      </c>
      <c r="C81" s="549"/>
      <c r="D81" s="550"/>
      <c r="E81" s="337"/>
      <c r="F81" s="337"/>
      <c r="G81" s="337"/>
      <c r="H81" s="337"/>
      <c r="I81" s="338"/>
      <c r="J81" s="336"/>
    </row>
    <row r="82" spans="2:10" ht="20.100000000000001" customHeight="1">
      <c r="B82" s="548" t="s">
        <v>220</v>
      </c>
      <c r="C82" s="549"/>
      <c r="D82" s="550"/>
      <c r="E82" s="337"/>
      <c r="F82" s="337"/>
      <c r="G82" s="337"/>
      <c r="H82" s="337"/>
      <c r="I82" s="338"/>
      <c r="J82" s="203"/>
    </row>
    <row r="83" spans="2:10" ht="20.100000000000001" customHeight="1">
      <c r="B83" s="551" t="s">
        <v>437</v>
      </c>
      <c r="C83" s="549"/>
      <c r="D83" s="550"/>
      <c r="E83" s="337"/>
      <c r="F83" s="337"/>
      <c r="G83" s="337"/>
      <c r="H83" s="337"/>
      <c r="I83" s="338"/>
      <c r="J83" s="203"/>
    </row>
    <row r="84" spans="2:10" ht="20.100000000000001" customHeight="1">
      <c r="B84" s="551" t="s">
        <v>221</v>
      </c>
      <c r="C84" s="549"/>
      <c r="D84" s="550"/>
      <c r="E84" s="337"/>
      <c r="F84" s="337"/>
      <c r="G84" s="337"/>
      <c r="H84" s="337"/>
      <c r="I84" s="338"/>
      <c r="J84" s="336"/>
    </row>
    <row r="85" spans="2:10" ht="20.100000000000001" customHeight="1">
      <c r="B85" s="548" t="s">
        <v>223</v>
      </c>
      <c r="C85" s="549"/>
      <c r="D85" s="550"/>
      <c r="E85" s="337"/>
      <c r="F85" s="337"/>
      <c r="G85" s="337"/>
      <c r="H85" s="337"/>
      <c r="I85" s="338"/>
      <c r="J85" s="203"/>
    </row>
    <row r="86" spans="2:10" ht="20.100000000000001" customHeight="1">
      <c r="B86" s="548" t="s">
        <v>224</v>
      </c>
      <c r="C86" s="549"/>
      <c r="D86" s="550"/>
      <c r="E86" s="337"/>
      <c r="F86" s="337"/>
      <c r="G86" s="337"/>
      <c r="H86" s="337"/>
      <c r="I86" s="338"/>
      <c r="J86" s="203"/>
    </row>
    <row r="87" spans="2:10" ht="20.100000000000001" customHeight="1">
      <c r="B87" s="548" t="s">
        <v>225</v>
      </c>
      <c r="C87" s="549"/>
      <c r="D87" s="550"/>
      <c r="E87" s="337"/>
      <c r="F87" s="337"/>
      <c r="G87" s="337"/>
      <c r="H87" s="337"/>
      <c r="I87" s="338"/>
      <c r="J87" s="203"/>
    </row>
    <row r="88" spans="2:10" ht="20.100000000000001" customHeight="1">
      <c r="B88" s="548" t="s">
        <v>438</v>
      </c>
      <c r="C88" s="549"/>
      <c r="D88" s="550"/>
      <c r="E88" s="337"/>
      <c r="F88" s="337"/>
      <c r="G88" s="337"/>
      <c r="H88" s="337"/>
      <c r="I88" s="338"/>
      <c r="J88" s="203"/>
    </row>
    <row r="89" spans="2:10" ht="20.100000000000001" customHeight="1">
      <c r="B89" s="548" t="s">
        <v>439</v>
      </c>
      <c r="C89" s="549"/>
      <c r="D89" s="550"/>
      <c r="E89" s="337"/>
      <c r="F89" s="337"/>
      <c r="G89" s="337"/>
      <c r="H89" s="337"/>
      <c r="I89" s="338"/>
      <c r="J89" s="203"/>
    </row>
    <row r="90" spans="2:10" ht="20.100000000000001" customHeight="1">
      <c r="B90" s="548" t="s">
        <v>440</v>
      </c>
      <c r="C90" s="549"/>
      <c r="D90" s="550"/>
      <c r="E90" s="337"/>
      <c r="F90" s="337"/>
      <c r="G90" s="337"/>
      <c r="H90" s="337"/>
      <c r="I90" s="338"/>
      <c r="J90" s="203"/>
    </row>
    <row r="91" spans="2:10" ht="20.100000000000001" customHeight="1">
      <c r="B91" s="548" t="s">
        <v>229</v>
      </c>
      <c r="C91" s="549"/>
      <c r="D91" s="550"/>
      <c r="E91" s="337"/>
      <c r="F91" s="337"/>
      <c r="G91" s="337"/>
      <c r="H91" s="337"/>
      <c r="I91" s="338"/>
      <c r="J91" s="203"/>
    </row>
    <row r="92" spans="2:10" ht="20.100000000000001" customHeight="1">
      <c r="B92" s="548" t="s">
        <v>230</v>
      </c>
      <c r="C92" s="549"/>
      <c r="D92" s="550"/>
      <c r="E92" s="337"/>
      <c r="F92" s="337"/>
      <c r="G92" s="337"/>
      <c r="H92" s="337"/>
      <c r="I92" s="338"/>
      <c r="J92" s="203"/>
    </row>
    <row r="93" spans="2:10" ht="20.100000000000001" customHeight="1">
      <c r="B93" s="548"/>
      <c r="C93" s="549"/>
      <c r="D93" s="550"/>
      <c r="E93" s="337"/>
      <c r="F93" s="337"/>
      <c r="G93" s="337"/>
      <c r="H93" s="337"/>
      <c r="I93" s="338"/>
      <c r="J93" s="203"/>
    </row>
    <row r="94" spans="2:10" ht="20.100000000000001" customHeight="1">
      <c r="B94" s="548"/>
      <c r="C94" s="549"/>
      <c r="D94" s="550"/>
      <c r="E94" s="337"/>
      <c r="F94" s="337"/>
      <c r="G94" s="337"/>
      <c r="H94" s="337"/>
      <c r="I94" s="338"/>
      <c r="J94" s="203"/>
    </row>
    <row r="95" spans="2:10" ht="20.100000000000001" customHeight="1">
      <c r="B95" s="548"/>
      <c r="C95" s="549"/>
      <c r="D95" s="550"/>
      <c r="E95" s="337"/>
      <c r="F95" s="337"/>
      <c r="G95" s="337"/>
      <c r="H95" s="337"/>
      <c r="I95" s="338"/>
      <c r="J95" s="203"/>
    </row>
    <row r="96" spans="2:10" ht="20.100000000000001" customHeight="1">
      <c r="B96" s="548"/>
      <c r="C96" s="549"/>
      <c r="D96" s="550"/>
      <c r="E96" s="337"/>
      <c r="F96" s="337"/>
      <c r="G96" s="337"/>
      <c r="H96" s="337"/>
      <c r="I96" s="338"/>
      <c r="J96" s="203"/>
    </row>
    <row r="97" spans="2:10" ht="20.100000000000001" customHeight="1">
      <c r="B97" s="548"/>
      <c r="C97" s="549"/>
      <c r="D97" s="550"/>
      <c r="E97" s="337"/>
      <c r="F97" s="337"/>
      <c r="G97" s="337"/>
      <c r="H97" s="337"/>
      <c r="I97" s="338"/>
      <c r="J97" s="203"/>
    </row>
    <row r="98" spans="2:10" ht="20.100000000000001" customHeight="1">
      <c r="B98" s="548"/>
      <c r="C98" s="549"/>
      <c r="D98" s="550"/>
      <c r="E98" s="337"/>
      <c r="F98" s="337"/>
      <c r="G98" s="337"/>
      <c r="H98" s="337"/>
      <c r="I98" s="338"/>
      <c r="J98" s="203"/>
    </row>
    <row r="99" spans="2:10" ht="20.100000000000001" customHeight="1">
      <c r="B99" s="548"/>
      <c r="C99" s="549"/>
      <c r="D99" s="550"/>
      <c r="E99" s="337"/>
      <c r="F99" s="337"/>
      <c r="G99" s="337"/>
      <c r="H99" s="337"/>
      <c r="I99" s="338"/>
      <c r="J99" s="203"/>
    </row>
    <row r="100" spans="2:10" ht="20.100000000000001" customHeight="1">
      <c r="B100" s="548"/>
      <c r="C100" s="549"/>
      <c r="D100" s="550"/>
      <c r="E100" s="337"/>
      <c r="F100" s="337"/>
      <c r="G100" s="337"/>
      <c r="H100" s="337"/>
      <c r="I100" s="338"/>
      <c r="J100" s="203"/>
    </row>
    <row r="101" spans="2:10" ht="20.100000000000001" customHeight="1">
      <c r="B101" s="548"/>
      <c r="C101" s="549"/>
      <c r="D101" s="550"/>
      <c r="E101" s="337"/>
      <c r="F101" s="337"/>
      <c r="G101" s="337"/>
      <c r="H101" s="337"/>
      <c r="I101" s="338"/>
      <c r="J101" s="203"/>
    </row>
    <row r="102" spans="2:10" ht="20.100000000000001" customHeight="1">
      <c r="B102" s="548"/>
      <c r="C102" s="549"/>
      <c r="D102" s="550"/>
      <c r="E102" s="337"/>
      <c r="F102" s="337"/>
      <c r="G102" s="337"/>
      <c r="H102" s="337"/>
      <c r="I102" s="338"/>
      <c r="J102" s="203"/>
    </row>
    <row r="103" spans="2:10" ht="20.100000000000001" customHeight="1">
      <c r="B103" s="548"/>
      <c r="C103" s="549"/>
      <c r="D103" s="550"/>
      <c r="E103" s="337"/>
      <c r="F103" s="337"/>
      <c r="G103" s="337"/>
      <c r="H103" s="337"/>
      <c r="I103" s="338"/>
      <c r="J103" s="203"/>
    </row>
    <row r="104" spans="2:10" ht="20.100000000000001" customHeight="1">
      <c r="B104" s="552"/>
      <c r="C104" s="200"/>
      <c r="D104" s="553"/>
      <c r="E104" s="554"/>
      <c r="F104" s="554"/>
      <c r="G104" s="554"/>
      <c r="H104" s="554"/>
      <c r="I104" s="555"/>
      <c r="J104" s="203"/>
    </row>
    <row r="105" spans="2:10" ht="20.100000000000001" customHeight="1">
      <c r="B105" s="552"/>
      <c r="C105" s="200"/>
      <c r="D105" s="553"/>
      <c r="E105" s="554"/>
      <c r="F105" s="554"/>
      <c r="G105" s="554"/>
      <c r="H105" s="554"/>
      <c r="I105" s="555"/>
      <c r="J105" s="203"/>
    </row>
    <row r="106" spans="2:10" ht="20.100000000000001" customHeight="1">
      <c r="B106" s="556"/>
      <c r="C106" s="557"/>
      <c r="D106" s="558"/>
      <c r="E106" s="559"/>
      <c r="F106" s="559"/>
      <c r="G106" s="559"/>
      <c r="H106" s="559"/>
      <c r="I106" s="560"/>
      <c r="J106" s="561"/>
    </row>
    <row r="107" spans="2:10" ht="20.100000000000001" customHeight="1">
      <c r="B107" s="347" t="s">
        <v>355</v>
      </c>
      <c r="C107" s="541" t="s">
        <v>353</v>
      </c>
      <c r="D107" s="553"/>
      <c r="E107" s="554"/>
      <c r="F107" s="554"/>
      <c r="G107" s="554"/>
      <c r="H107" s="554"/>
      <c r="I107" s="555"/>
      <c r="J107" s="203"/>
    </row>
    <row r="108" spans="2:10" ht="20.100000000000001" customHeight="1">
      <c r="B108" s="335" t="s">
        <v>1017</v>
      </c>
      <c r="C108" s="540" t="s">
        <v>354</v>
      </c>
      <c r="D108" s="562"/>
      <c r="E108" s="340"/>
      <c r="F108" s="340"/>
      <c r="G108" s="340"/>
      <c r="H108" s="340"/>
      <c r="I108" s="341"/>
      <c r="J108" s="339"/>
    </row>
    <row r="109" spans="2:10" ht="20.100000000000001" customHeight="1">
      <c r="B109" s="335" t="s">
        <v>356</v>
      </c>
      <c r="C109" s="335" t="s">
        <v>354</v>
      </c>
      <c r="D109" s="349"/>
      <c r="E109" s="563"/>
      <c r="F109" s="563"/>
      <c r="G109" s="563"/>
      <c r="H109" s="563"/>
      <c r="I109" s="564"/>
      <c r="J109" s="349"/>
    </row>
    <row r="110" spans="2:10" ht="20.100000000000001" customHeight="1">
      <c r="B110" s="347" t="s">
        <v>470</v>
      </c>
      <c r="C110" s="347" t="s">
        <v>354</v>
      </c>
      <c r="D110" s="752"/>
      <c r="E110" s="752"/>
      <c r="F110" s="752"/>
      <c r="G110" s="752"/>
      <c r="H110" s="752"/>
      <c r="I110" s="752"/>
      <c r="J110" s="349"/>
    </row>
    <row r="111" spans="2:10" ht="20.100000000000001" customHeight="1">
      <c r="B111" s="729" t="s">
        <v>501</v>
      </c>
      <c r="C111" s="729"/>
      <c r="D111" s="729"/>
      <c r="E111" s="729"/>
      <c r="F111" s="729"/>
      <c r="G111" s="729"/>
      <c r="H111" s="729"/>
      <c r="I111" s="729"/>
      <c r="J111" s="729"/>
    </row>
    <row r="112" spans="2:10" ht="20.100000000000001" customHeight="1">
      <c r="B112" s="729" t="s">
        <v>1015</v>
      </c>
      <c r="C112" s="729"/>
      <c r="D112" s="729"/>
      <c r="E112" s="729"/>
      <c r="F112" s="729"/>
      <c r="G112" s="729"/>
      <c r="H112" s="729"/>
      <c r="I112" s="729"/>
      <c r="J112" s="729"/>
    </row>
    <row r="113" spans="2:10" ht="20.100000000000001" customHeight="1">
      <c r="B113" s="738" t="s">
        <v>358</v>
      </c>
      <c r="C113" s="738"/>
      <c r="D113" s="738"/>
      <c r="E113" s="738"/>
      <c r="F113" s="738"/>
      <c r="G113" s="738"/>
      <c r="H113" s="738"/>
      <c r="I113" s="738"/>
      <c r="J113" s="738"/>
    </row>
    <row r="114" spans="2:10" ht="20.100000000000001" customHeight="1">
      <c r="B114" s="738" t="s">
        <v>359</v>
      </c>
      <c r="C114" s="738"/>
      <c r="D114" s="738"/>
      <c r="E114" s="738"/>
      <c r="F114" s="738"/>
      <c r="G114" s="738"/>
      <c r="H114" s="738"/>
      <c r="I114" s="738"/>
      <c r="J114" s="738"/>
    </row>
  </sheetData>
  <mergeCells count="21">
    <mergeCell ref="H1:J1"/>
    <mergeCell ref="B2:J2"/>
    <mergeCell ref="H39:J39"/>
    <mergeCell ref="B40:J40"/>
    <mergeCell ref="B35:J35"/>
    <mergeCell ref="B37:J37"/>
    <mergeCell ref="B38:J38"/>
    <mergeCell ref="D34:I34"/>
    <mergeCell ref="B113:J113"/>
    <mergeCell ref="B114:J114"/>
    <mergeCell ref="B36:J36"/>
    <mergeCell ref="B74:J74"/>
    <mergeCell ref="B112:J112"/>
    <mergeCell ref="H77:J77"/>
    <mergeCell ref="B78:J78"/>
    <mergeCell ref="D110:I110"/>
    <mergeCell ref="B111:J111"/>
    <mergeCell ref="B73:J73"/>
    <mergeCell ref="B75:J75"/>
    <mergeCell ref="B76:J76"/>
    <mergeCell ref="D72:I7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1" fitToHeight="100" orientation="portrait" r:id="rId1"/>
  <rowBreaks count="2" manualBreakCount="2">
    <brk id="38" min="1" max="9" man="1"/>
    <brk id="76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47A9-0B6B-4EB9-9625-27A90FA7330A}">
  <dimension ref="B1:S87"/>
  <sheetViews>
    <sheetView view="pageBreakPreview" zoomScale="106" zoomScaleNormal="100" zoomScaleSheetLayoutView="106" workbookViewId="0">
      <selection activeCell="B62" sqref="B62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10.625" style="40" customWidth="1"/>
    <col min="11" max="11" width="14.625" style="41" customWidth="1"/>
    <col min="12" max="12" width="25" style="40" bestFit="1" customWidth="1"/>
    <col min="13" max="13" width="19.625" style="42" customWidth="1"/>
    <col min="14" max="14" width="11.375" style="40" bestFit="1" customWidth="1"/>
    <col min="15" max="15" width="8.75" style="40"/>
    <col min="16" max="16" width="10.375" style="40" bestFit="1" customWidth="1"/>
    <col min="17" max="16384" width="8.75" style="40"/>
  </cols>
  <sheetData>
    <row r="1" spans="2:13" ht="15" customHeight="1">
      <c r="I1" s="745" t="s">
        <v>493</v>
      </c>
      <c r="J1" s="745"/>
      <c r="K1" s="745"/>
      <c r="L1" s="745"/>
    </row>
    <row r="2" spans="2:13" ht="15" customHeight="1">
      <c r="B2" s="62"/>
      <c r="D2" s="62"/>
      <c r="E2" s="62"/>
      <c r="F2" s="62"/>
      <c r="G2" s="62"/>
      <c r="H2" s="63"/>
      <c r="I2" s="62"/>
      <c r="J2" s="62"/>
      <c r="K2" s="63"/>
      <c r="L2" s="62"/>
      <c r="M2" s="43"/>
    </row>
    <row r="3" spans="2:13" ht="15" customHeight="1">
      <c r="B3" s="746" t="s">
        <v>975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43"/>
    </row>
    <row r="4" spans="2:13" ht="15" customHeight="1">
      <c r="L4" s="68" t="s">
        <v>4</v>
      </c>
      <c r="M4" s="43"/>
    </row>
    <row r="5" spans="2:13" ht="15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  <c r="M5" s="169"/>
    </row>
    <row r="6" spans="2:13" ht="15" customHeight="1">
      <c r="B6" s="170" t="s">
        <v>243</v>
      </c>
      <c r="C6" s="171"/>
      <c r="D6" s="170"/>
      <c r="E6" s="172"/>
      <c r="F6" s="173"/>
      <c r="G6" s="173"/>
      <c r="H6" s="174"/>
      <c r="I6" s="175"/>
      <c r="J6" s="175"/>
      <c r="K6" s="54"/>
      <c r="L6" s="176"/>
      <c r="M6" s="43"/>
    </row>
    <row r="7" spans="2:13" ht="15" customHeight="1">
      <c r="B7" s="170"/>
      <c r="C7" s="171"/>
      <c r="D7" s="170" t="s">
        <v>181</v>
      </c>
      <c r="E7" s="172"/>
      <c r="F7" s="173"/>
      <c r="G7" s="173"/>
      <c r="H7" s="174"/>
      <c r="I7" s="175"/>
      <c r="J7" s="175"/>
      <c r="K7" s="54"/>
      <c r="L7" s="176"/>
      <c r="M7" s="169"/>
    </row>
    <row r="8" spans="2:13" ht="15" customHeight="1">
      <c r="B8" s="170"/>
      <c r="C8" s="171"/>
      <c r="D8" s="170"/>
      <c r="E8" s="172"/>
      <c r="F8" s="173" t="s">
        <v>13</v>
      </c>
      <c r="G8" s="173"/>
      <c r="H8" s="174">
        <v>1</v>
      </c>
      <c r="I8" s="168" t="s">
        <v>179</v>
      </c>
      <c r="J8" s="175"/>
      <c r="K8" s="54"/>
      <c r="L8" s="176"/>
      <c r="M8" s="169"/>
    </row>
    <row r="9" spans="2:13" ht="15" customHeight="1">
      <c r="B9" s="170"/>
      <c r="C9" s="171"/>
      <c r="D9" s="170"/>
      <c r="E9" s="177" t="s">
        <v>17</v>
      </c>
      <c r="F9" s="177"/>
      <c r="G9" s="173"/>
      <c r="H9" s="174"/>
      <c r="I9" s="168"/>
      <c r="J9" s="175"/>
      <c r="K9" s="54"/>
      <c r="L9" s="178"/>
      <c r="M9" s="43"/>
    </row>
    <row r="10" spans="2:13" ht="15" customHeight="1">
      <c r="B10" s="179"/>
      <c r="C10" s="180"/>
      <c r="D10" s="181"/>
      <c r="E10" s="181"/>
      <c r="F10" s="181"/>
      <c r="G10" s="181"/>
      <c r="H10" s="174"/>
      <c r="I10" s="182"/>
      <c r="J10" s="183"/>
      <c r="K10" s="54"/>
      <c r="L10" s="176"/>
      <c r="M10" s="43"/>
    </row>
    <row r="11" spans="2:13" ht="15" customHeight="1">
      <c r="B11" s="44" t="s">
        <v>207</v>
      </c>
      <c r="C11" s="45"/>
      <c r="D11" s="44" t="s">
        <v>208</v>
      </c>
      <c r="E11" s="173"/>
      <c r="F11" s="173"/>
      <c r="G11" s="173"/>
      <c r="H11" s="174">
        <v>1</v>
      </c>
      <c r="I11" s="184" t="s">
        <v>179</v>
      </c>
      <c r="J11" s="183"/>
      <c r="K11" s="54"/>
      <c r="L11" s="176"/>
      <c r="M11" s="43"/>
    </row>
    <row r="12" spans="2:13" ht="15" customHeight="1">
      <c r="B12" s="44"/>
      <c r="C12" s="45"/>
      <c r="D12" s="46" t="s">
        <v>209</v>
      </c>
      <c r="E12" s="173"/>
      <c r="F12" s="173"/>
      <c r="G12" s="173"/>
      <c r="H12" s="174">
        <v>1</v>
      </c>
      <c r="I12" s="184" t="s">
        <v>179</v>
      </c>
      <c r="J12" s="185"/>
      <c r="K12" s="54"/>
      <c r="L12" s="176"/>
      <c r="M12" s="43"/>
    </row>
    <row r="13" spans="2:13" ht="15" customHeight="1">
      <c r="B13" s="44"/>
      <c r="C13" s="45"/>
      <c r="D13" s="46"/>
      <c r="E13" s="173"/>
      <c r="F13" s="173"/>
      <c r="G13" s="173"/>
      <c r="H13" s="174"/>
      <c r="I13" s="184"/>
      <c r="J13" s="185"/>
      <c r="K13" s="54"/>
      <c r="L13" s="176"/>
      <c r="M13" s="43"/>
    </row>
    <row r="14" spans="2:13" ht="15" customHeight="1">
      <c r="B14" s="46"/>
      <c r="C14" s="47"/>
      <c r="D14" s="46"/>
      <c r="E14" s="173"/>
      <c r="F14" s="173"/>
      <c r="G14" s="173"/>
      <c r="H14" s="174"/>
      <c r="I14" s="184"/>
      <c r="J14" s="185"/>
      <c r="K14" s="54"/>
      <c r="L14" s="176"/>
      <c r="M14" s="43"/>
    </row>
    <row r="15" spans="2:13" ht="15" customHeight="1">
      <c r="B15" s="48"/>
      <c r="C15" s="49"/>
      <c r="D15" s="48"/>
      <c r="E15" s="50" t="s">
        <v>210</v>
      </c>
      <c r="F15" s="50"/>
      <c r="G15" s="50"/>
      <c r="H15" s="51"/>
      <c r="I15" s="184"/>
      <c r="J15" s="186"/>
      <c r="K15" s="54"/>
      <c r="L15" s="176"/>
      <c r="M15" s="43"/>
    </row>
    <row r="16" spans="2:13" ht="15" customHeight="1">
      <c r="B16" s="48"/>
      <c r="C16" s="49"/>
      <c r="D16" s="48"/>
      <c r="E16" s="50"/>
      <c r="F16" s="50"/>
      <c r="G16" s="50"/>
      <c r="H16" s="51"/>
      <c r="I16" s="184"/>
      <c r="J16" s="186"/>
      <c r="K16" s="54"/>
      <c r="L16" s="176"/>
      <c r="M16" s="43"/>
    </row>
    <row r="17" spans="2:19" ht="15" customHeight="1">
      <c r="B17" s="187" t="s">
        <v>244</v>
      </c>
      <c r="C17" s="180"/>
      <c r="D17" s="179"/>
      <c r="E17" s="181"/>
      <c r="F17" s="181"/>
      <c r="G17" s="181"/>
      <c r="H17" s="174">
        <v>1</v>
      </c>
      <c r="I17" s="182" t="s">
        <v>179</v>
      </c>
      <c r="J17" s="183"/>
      <c r="K17" s="54"/>
      <c r="L17" s="176"/>
      <c r="M17" s="43"/>
    </row>
    <row r="18" spans="2:19" ht="15" customHeight="1">
      <c r="B18" s="187"/>
      <c r="C18" s="188"/>
      <c r="D18" s="179"/>
      <c r="E18" s="181"/>
      <c r="F18" s="181"/>
      <c r="G18" s="181"/>
      <c r="H18" s="174"/>
      <c r="I18" s="182"/>
      <c r="J18" s="183"/>
      <c r="K18" s="54"/>
      <c r="L18" s="176"/>
      <c r="M18" s="189"/>
    </row>
    <row r="19" spans="2:19" ht="15" customHeight="1">
      <c r="B19" s="187"/>
      <c r="C19" s="188"/>
      <c r="D19" s="179"/>
      <c r="E19" s="181"/>
      <c r="F19" s="181"/>
      <c r="G19" s="181"/>
      <c r="H19" s="174"/>
      <c r="I19" s="182"/>
      <c r="J19" s="183"/>
      <c r="K19" s="54"/>
      <c r="L19" s="176"/>
      <c r="M19" s="43"/>
    </row>
    <row r="20" spans="2:19" ht="15" customHeight="1">
      <c r="B20" s="187" t="s">
        <v>245</v>
      </c>
      <c r="C20" s="45"/>
      <c r="D20" s="44"/>
      <c r="E20" s="190"/>
      <c r="F20" s="190"/>
      <c r="G20" s="190"/>
      <c r="H20" s="174">
        <v>1</v>
      </c>
      <c r="I20" s="182" t="s">
        <v>179</v>
      </c>
      <c r="J20" s="191"/>
      <c r="K20" s="54"/>
      <c r="L20" s="176"/>
      <c r="M20" s="43"/>
    </row>
    <row r="21" spans="2:19" ht="15" customHeight="1">
      <c r="B21" s="187"/>
      <c r="C21" s="45"/>
      <c r="D21" s="44"/>
      <c r="E21" s="190"/>
      <c r="F21" s="190"/>
      <c r="G21" s="190"/>
      <c r="H21" s="174"/>
      <c r="I21" s="55"/>
      <c r="J21" s="191"/>
      <c r="K21" s="54"/>
      <c r="L21" s="176"/>
      <c r="M21" s="43"/>
    </row>
    <row r="22" spans="2:19" ht="15" customHeight="1">
      <c r="B22" s="44"/>
      <c r="C22" s="45"/>
      <c r="D22" s="44"/>
      <c r="E22" s="190"/>
      <c r="F22" s="190"/>
      <c r="G22" s="190"/>
      <c r="H22" s="174"/>
      <c r="I22" s="191"/>
      <c r="J22" s="191"/>
      <c r="K22" s="54"/>
      <c r="L22" s="176"/>
      <c r="M22" s="43"/>
    </row>
    <row r="23" spans="2:19" ht="15" customHeight="1">
      <c r="B23" s="179"/>
      <c r="C23" s="188" t="s">
        <v>873</v>
      </c>
      <c r="D23" s="179"/>
      <c r="E23" s="181"/>
      <c r="F23" s="181"/>
      <c r="G23" s="181"/>
      <c r="H23" s="174"/>
      <c r="I23" s="192"/>
      <c r="J23" s="183"/>
      <c r="K23" s="54"/>
      <c r="L23" s="176"/>
      <c r="M23" s="43"/>
    </row>
    <row r="24" spans="2:19" ht="15" customHeight="1">
      <c r="B24" s="179"/>
      <c r="C24" s="188" t="s">
        <v>811</v>
      </c>
      <c r="D24" s="179"/>
      <c r="E24" s="181"/>
      <c r="F24" s="181"/>
      <c r="G24" s="181"/>
      <c r="H24" s="174"/>
      <c r="I24" s="192"/>
      <c r="J24" s="183"/>
      <c r="K24" s="54"/>
      <c r="L24" s="176"/>
      <c r="M24" s="43"/>
    </row>
    <row r="25" spans="2:19" ht="15" customHeight="1">
      <c r="B25" s="179"/>
      <c r="C25" s="180" t="s">
        <v>874</v>
      </c>
      <c r="D25" s="179"/>
      <c r="E25" s="181"/>
      <c r="F25" s="181"/>
      <c r="G25" s="181"/>
      <c r="H25" s="174"/>
      <c r="I25" s="192"/>
      <c r="J25" s="183"/>
      <c r="K25" s="54"/>
      <c r="L25" s="176"/>
      <c r="M25" s="43"/>
    </row>
    <row r="26" spans="2:19" ht="15" customHeight="1">
      <c r="B26" s="744" t="s">
        <v>494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4"/>
      <c r="M26" s="749"/>
      <c r="N26" s="749"/>
      <c r="O26" s="749"/>
      <c r="P26" s="749"/>
      <c r="Q26" s="749"/>
      <c r="R26" s="749"/>
      <c r="S26" s="749"/>
    </row>
    <row r="27" spans="2:19" ht="15" customHeight="1">
      <c r="B27" s="729" t="s">
        <v>888</v>
      </c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497"/>
      <c r="N27" s="497"/>
      <c r="O27" s="497"/>
      <c r="P27" s="497"/>
      <c r="Q27" s="497"/>
      <c r="R27" s="497"/>
      <c r="S27" s="497"/>
    </row>
    <row r="28" spans="2:19" ht="15" customHeight="1">
      <c r="B28" s="738" t="s">
        <v>434</v>
      </c>
      <c r="C28" s="738"/>
      <c r="D28" s="738"/>
      <c r="E28" s="738"/>
      <c r="F28" s="738"/>
      <c r="G28" s="738"/>
      <c r="H28" s="738"/>
      <c r="I28" s="738"/>
      <c r="J28" s="738"/>
      <c r="K28" s="738"/>
      <c r="L28" s="738"/>
      <c r="M28" s="43"/>
    </row>
    <row r="29" spans="2:19" ht="15" customHeight="1">
      <c r="B29" s="738" t="s">
        <v>359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  <c r="M29" s="43"/>
    </row>
    <row r="30" spans="2:19" ht="15" customHeight="1">
      <c r="I30" s="745" t="s">
        <v>493</v>
      </c>
      <c r="J30" s="745"/>
      <c r="K30" s="745"/>
      <c r="L30" s="745"/>
      <c r="M30" s="43"/>
    </row>
    <row r="31" spans="2:19" ht="15" customHeight="1">
      <c r="B31" s="62"/>
      <c r="D31" s="62"/>
      <c r="E31" s="62"/>
      <c r="F31" s="62"/>
      <c r="G31" s="62"/>
      <c r="H31" s="63"/>
      <c r="I31" s="62"/>
      <c r="J31" s="62"/>
      <c r="K31" s="63"/>
      <c r="L31" s="62"/>
      <c r="M31" s="43"/>
    </row>
    <row r="32" spans="2:19" ht="15" customHeight="1">
      <c r="B32" s="746" t="s">
        <v>976</v>
      </c>
      <c r="C32" s="746"/>
      <c r="D32" s="746"/>
      <c r="E32" s="746"/>
      <c r="F32" s="746"/>
      <c r="G32" s="746"/>
      <c r="H32" s="746"/>
      <c r="I32" s="746"/>
      <c r="J32" s="746"/>
      <c r="K32" s="746"/>
      <c r="L32" s="746"/>
      <c r="M32" s="43"/>
    </row>
    <row r="33" spans="2:13" ht="15" customHeight="1">
      <c r="L33" s="68" t="s">
        <v>4</v>
      </c>
      <c r="M33" s="43"/>
    </row>
    <row r="34" spans="2:13" ht="15" customHeight="1">
      <c r="B34" s="747" t="s">
        <v>170</v>
      </c>
      <c r="C34" s="734"/>
      <c r="D34" s="747" t="s">
        <v>171</v>
      </c>
      <c r="E34" s="748"/>
      <c r="F34" s="733"/>
      <c r="G34" s="733"/>
      <c r="H34" s="51" t="s">
        <v>172</v>
      </c>
      <c r="I34" s="168" t="s">
        <v>173</v>
      </c>
      <c r="J34" s="168" t="s">
        <v>174</v>
      </c>
      <c r="K34" s="51" t="s">
        <v>175</v>
      </c>
      <c r="L34" s="168" t="s">
        <v>176</v>
      </c>
      <c r="M34" s="43"/>
    </row>
    <row r="35" spans="2:13" ht="15" customHeight="1">
      <c r="B35" s="170" t="s">
        <v>243</v>
      </c>
      <c r="C35" s="171"/>
      <c r="D35" s="170"/>
      <c r="E35" s="172"/>
      <c r="F35" s="173"/>
      <c r="G35" s="173"/>
      <c r="H35" s="174"/>
      <c r="I35" s="175"/>
      <c r="J35" s="175"/>
      <c r="K35" s="54"/>
      <c r="L35" s="176"/>
      <c r="M35" s="43"/>
    </row>
    <row r="36" spans="2:13" ht="15" customHeight="1">
      <c r="B36" s="170"/>
      <c r="C36" s="171"/>
      <c r="D36" s="170" t="s">
        <v>181</v>
      </c>
      <c r="E36" s="172"/>
      <c r="F36" s="173"/>
      <c r="G36" s="173"/>
      <c r="H36" s="174"/>
      <c r="I36" s="175"/>
      <c r="J36" s="175"/>
      <c r="K36" s="54"/>
      <c r="L36" s="176"/>
      <c r="M36" s="43"/>
    </row>
    <row r="37" spans="2:13" ht="15" customHeight="1">
      <c r="B37" s="170"/>
      <c r="C37" s="171"/>
      <c r="D37" s="170"/>
      <c r="E37" s="172"/>
      <c r="F37" s="173" t="s">
        <v>383</v>
      </c>
      <c r="G37" s="173"/>
      <c r="H37" s="174">
        <v>1</v>
      </c>
      <c r="I37" s="168" t="s">
        <v>179</v>
      </c>
      <c r="J37" s="175"/>
      <c r="K37" s="54"/>
      <c r="L37" s="176"/>
      <c r="M37" s="43"/>
    </row>
    <row r="38" spans="2:13" ht="15" customHeight="1">
      <c r="B38" s="170"/>
      <c r="C38" s="171"/>
      <c r="D38" s="170"/>
      <c r="E38" s="177" t="s">
        <v>17</v>
      </c>
      <c r="F38" s="177"/>
      <c r="G38" s="173"/>
      <c r="H38" s="174"/>
      <c r="I38" s="168"/>
      <c r="J38" s="175"/>
      <c r="K38" s="54"/>
      <c r="L38" s="178"/>
      <c r="M38" s="43"/>
    </row>
    <row r="39" spans="2:13" ht="15" customHeight="1">
      <c r="B39" s="179"/>
      <c r="C39" s="180"/>
      <c r="D39" s="181"/>
      <c r="E39" s="181"/>
      <c r="F39" s="181"/>
      <c r="G39" s="181"/>
      <c r="H39" s="174"/>
      <c r="I39" s="182"/>
      <c r="J39" s="183"/>
      <c r="K39" s="54"/>
      <c r="L39" s="176"/>
      <c r="M39" s="43"/>
    </row>
    <row r="40" spans="2:13" ht="15" customHeight="1">
      <c r="B40" s="44" t="s">
        <v>207</v>
      </c>
      <c r="C40" s="45"/>
      <c r="D40" s="44" t="s">
        <v>208</v>
      </c>
      <c r="E40" s="173"/>
      <c r="F40" s="173"/>
      <c r="G40" s="173"/>
      <c r="H40" s="174">
        <v>1</v>
      </c>
      <c r="I40" s="184" t="s">
        <v>179</v>
      </c>
      <c r="J40" s="183"/>
      <c r="K40" s="54"/>
      <c r="L40" s="176"/>
      <c r="M40" s="43"/>
    </row>
    <row r="41" spans="2:13" ht="15" customHeight="1">
      <c r="B41" s="44"/>
      <c r="C41" s="45"/>
      <c r="D41" s="46" t="s">
        <v>209</v>
      </c>
      <c r="E41" s="173"/>
      <c r="F41" s="173"/>
      <c r="G41" s="173"/>
      <c r="H41" s="174">
        <v>1</v>
      </c>
      <c r="I41" s="184" t="s">
        <v>179</v>
      </c>
      <c r="J41" s="185"/>
      <c r="K41" s="54"/>
      <c r="L41" s="176"/>
      <c r="M41" s="43"/>
    </row>
    <row r="42" spans="2:13" ht="15" customHeight="1">
      <c r="B42" s="44"/>
      <c r="C42" s="45"/>
      <c r="D42" s="46"/>
      <c r="E42" s="173"/>
      <c r="F42" s="173"/>
      <c r="G42" s="173"/>
      <c r="H42" s="174"/>
      <c r="I42" s="184"/>
      <c r="J42" s="185"/>
      <c r="K42" s="54"/>
      <c r="L42" s="176"/>
      <c r="M42" s="43"/>
    </row>
    <row r="43" spans="2:13" ht="15" customHeight="1">
      <c r="B43" s="46"/>
      <c r="C43" s="47"/>
      <c r="D43" s="46"/>
      <c r="E43" s="173"/>
      <c r="F43" s="173"/>
      <c r="G43" s="173"/>
      <c r="H43" s="174"/>
      <c r="I43" s="184"/>
      <c r="J43" s="185"/>
      <c r="K43" s="54"/>
      <c r="L43" s="176"/>
      <c r="M43" s="43"/>
    </row>
    <row r="44" spans="2:13" ht="15" customHeight="1">
      <c r="B44" s="48"/>
      <c r="C44" s="49"/>
      <c r="D44" s="48"/>
      <c r="E44" s="50" t="s">
        <v>210</v>
      </c>
      <c r="F44" s="50"/>
      <c r="G44" s="50"/>
      <c r="H44" s="51"/>
      <c r="I44" s="184"/>
      <c r="J44" s="186"/>
      <c r="K44" s="54"/>
      <c r="L44" s="176"/>
      <c r="M44" s="43"/>
    </row>
    <row r="45" spans="2:13" ht="15" customHeight="1">
      <c r="B45" s="48"/>
      <c r="C45" s="49"/>
      <c r="D45" s="48"/>
      <c r="E45" s="50"/>
      <c r="F45" s="50"/>
      <c r="G45" s="50"/>
      <c r="H45" s="51"/>
      <c r="I45" s="184"/>
      <c r="J45" s="186"/>
      <c r="K45" s="54"/>
      <c r="L45" s="176"/>
      <c r="M45" s="43"/>
    </row>
    <row r="46" spans="2:13" ht="15" customHeight="1">
      <c r="B46" s="187" t="s">
        <v>244</v>
      </c>
      <c r="C46" s="180"/>
      <c r="D46" s="179"/>
      <c r="E46" s="181"/>
      <c r="F46" s="181"/>
      <c r="G46" s="181"/>
      <c r="H46" s="174">
        <v>1</v>
      </c>
      <c r="I46" s="182" t="s">
        <v>179</v>
      </c>
      <c r="J46" s="183"/>
      <c r="K46" s="54"/>
      <c r="L46" s="176"/>
      <c r="M46" s="43"/>
    </row>
    <row r="47" spans="2:13" ht="15" customHeight="1">
      <c r="B47" s="187"/>
      <c r="C47" s="188"/>
      <c r="D47" s="179"/>
      <c r="E47" s="181"/>
      <c r="F47" s="181"/>
      <c r="G47" s="181"/>
      <c r="H47" s="174"/>
      <c r="I47" s="182"/>
      <c r="J47" s="183"/>
      <c r="K47" s="54"/>
      <c r="L47" s="176"/>
      <c r="M47" s="43"/>
    </row>
    <row r="48" spans="2:13" ht="15" customHeight="1">
      <c r="B48" s="187"/>
      <c r="C48" s="188"/>
      <c r="D48" s="179"/>
      <c r="E48" s="181"/>
      <c r="F48" s="181"/>
      <c r="G48" s="181"/>
      <c r="H48" s="174"/>
      <c r="I48" s="182"/>
      <c r="J48" s="183"/>
      <c r="K48" s="54"/>
      <c r="L48" s="176"/>
      <c r="M48" s="43"/>
    </row>
    <row r="49" spans="2:13" ht="15" customHeight="1">
      <c r="B49" s="187" t="s">
        <v>245</v>
      </c>
      <c r="C49" s="45"/>
      <c r="D49" s="44"/>
      <c r="E49" s="190"/>
      <c r="F49" s="190"/>
      <c r="G49" s="190"/>
      <c r="H49" s="174">
        <v>1</v>
      </c>
      <c r="I49" s="182" t="s">
        <v>179</v>
      </c>
      <c r="J49" s="191"/>
      <c r="K49" s="54"/>
      <c r="L49" s="176"/>
      <c r="M49" s="43"/>
    </row>
    <row r="50" spans="2:13" ht="15" customHeight="1">
      <c r="B50" s="187"/>
      <c r="C50" s="45"/>
      <c r="D50" s="44"/>
      <c r="E50" s="190"/>
      <c r="F50" s="190"/>
      <c r="G50" s="190"/>
      <c r="H50" s="174"/>
      <c r="I50" s="55"/>
      <c r="J50" s="191"/>
      <c r="K50" s="54"/>
      <c r="L50" s="176"/>
      <c r="M50" s="43"/>
    </row>
    <row r="51" spans="2:13" ht="15" customHeight="1">
      <c r="B51" s="44"/>
      <c r="C51" s="45"/>
      <c r="D51" s="44"/>
      <c r="E51" s="190"/>
      <c r="F51" s="190"/>
      <c r="G51" s="190"/>
      <c r="H51" s="174"/>
      <c r="I51" s="191"/>
      <c r="J51" s="191"/>
      <c r="K51" s="54"/>
      <c r="L51" s="176"/>
      <c r="M51" s="43"/>
    </row>
    <row r="52" spans="2:13" ht="15" customHeight="1">
      <c r="B52" s="179"/>
      <c r="C52" s="188" t="s">
        <v>873</v>
      </c>
      <c r="D52" s="179"/>
      <c r="E52" s="181"/>
      <c r="F52" s="181"/>
      <c r="G52" s="181"/>
      <c r="H52" s="174"/>
      <c r="I52" s="192"/>
      <c r="J52" s="183"/>
      <c r="K52" s="54"/>
      <c r="L52" s="176"/>
      <c r="M52" s="43"/>
    </row>
    <row r="53" spans="2:13" ht="15" customHeight="1">
      <c r="B53" s="179"/>
      <c r="C53" s="188" t="s">
        <v>811</v>
      </c>
      <c r="D53" s="179"/>
      <c r="E53" s="181"/>
      <c r="F53" s="181"/>
      <c r="G53" s="181"/>
      <c r="H53" s="174"/>
      <c r="I53" s="192"/>
      <c r="J53" s="183"/>
      <c r="K53" s="54"/>
      <c r="L53" s="176"/>
      <c r="M53" s="43"/>
    </row>
    <row r="54" spans="2:13" ht="15" customHeight="1">
      <c r="B54" s="179"/>
      <c r="C54" s="180" t="s">
        <v>874</v>
      </c>
      <c r="D54" s="179"/>
      <c r="E54" s="181"/>
      <c r="F54" s="181"/>
      <c r="G54" s="181"/>
      <c r="H54" s="174"/>
      <c r="I54" s="192"/>
      <c r="J54" s="183"/>
      <c r="K54" s="54"/>
      <c r="L54" s="176"/>
      <c r="M54" s="43"/>
    </row>
    <row r="55" spans="2:13" ht="15" customHeight="1">
      <c r="B55" s="744" t="s">
        <v>494</v>
      </c>
      <c r="C55" s="744"/>
      <c r="D55" s="744"/>
      <c r="E55" s="744"/>
      <c r="F55" s="744"/>
      <c r="G55" s="744"/>
      <c r="H55" s="744"/>
      <c r="I55" s="744"/>
      <c r="J55" s="744"/>
      <c r="K55" s="744"/>
      <c r="L55" s="744"/>
      <c r="M55" s="43"/>
    </row>
    <row r="56" spans="2:13" ht="15" customHeight="1">
      <c r="B56" s="729" t="s">
        <v>888</v>
      </c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43"/>
    </row>
    <row r="57" spans="2:13" ht="15" customHeight="1">
      <c r="B57" s="738" t="s">
        <v>434</v>
      </c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43"/>
    </row>
    <row r="58" spans="2:13" ht="15" customHeight="1">
      <c r="B58" s="738" t="s">
        <v>359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  <c r="M58" s="43"/>
    </row>
    <row r="59" spans="2:13" ht="15" customHeight="1">
      <c r="I59" s="745" t="s">
        <v>493</v>
      </c>
      <c r="J59" s="745"/>
      <c r="K59" s="745"/>
      <c r="L59" s="745"/>
      <c r="M59" s="43"/>
    </row>
    <row r="60" spans="2:13" ht="15" customHeight="1">
      <c r="B60" s="62"/>
      <c r="D60" s="62"/>
      <c r="E60" s="62"/>
      <c r="F60" s="62"/>
      <c r="G60" s="62"/>
      <c r="H60" s="63"/>
      <c r="I60" s="62"/>
      <c r="J60" s="62"/>
      <c r="K60" s="63"/>
      <c r="L60" s="62"/>
    </row>
    <row r="61" spans="2:13" ht="15" customHeight="1">
      <c r="B61" s="746" t="s">
        <v>977</v>
      </c>
      <c r="C61" s="746"/>
      <c r="D61" s="746"/>
      <c r="E61" s="746"/>
      <c r="F61" s="746"/>
      <c r="G61" s="746"/>
      <c r="H61" s="746"/>
      <c r="I61" s="746"/>
      <c r="J61" s="746"/>
      <c r="K61" s="746"/>
      <c r="L61" s="746"/>
    </row>
    <row r="62" spans="2:13" ht="15" customHeight="1">
      <c r="L62" s="68" t="s">
        <v>4</v>
      </c>
    </row>
    <row r="63" spans="2:13" ht="15" customHeight="1">
      <c r="B63" s="747" t="s">
        <v>170</v>
      </c>
      <c r="C63" s="734"/>
      <c r="D63" s="747" t="s">
        <v>171</v>
      </c>
      <c r="E63" s="748"/>
      <c r="F63" s="733"/>
      <c r="G63" s="733"/>
      <c r="H63" s="51" t="s">
        <v>172</v>
      </c>
      <c r="I63" s="168" t="s">
        <v>173</v>
      </c>
      <c r="J63" s="168" t="s">
        <v>174</v>
      </c>
      <c r="K63" s="51" t="s">
        <v>175</v>
      </c>
      <c r="L63" s="168" t="s">
        <v>176</v>
      </c>
    </row>
    <row r="64" spans="2:13" ht="15" customHeight="1">
      <c r="B64" s="170" t="s">
        <v>243</v>
      </c>
      <c r="C64" s="171"/>
      <c r="D64" s="170"/>
      <c r="E64" s="172"/>
      <c r="F64" s="173"/>
      <c r="G64" s="173"/>
      <c r="H64" s="174"/>
      <c r="I64" s="175"/>
      <c r="J64" s="175"/>
      <c r="K64" s="54"/>
      <c r="L64" s="176"/>
    </row>
    <row r="65" spans="2:12" ht="15" customHeight="1">
      <c r="B65" s="170"/>
      <c r="C65" s="171"/>
      <c r="D65" s="170" t="s">
        <v>181</v>
      </c>
      <c r="E65" s="172"/>
      <c r="F65" s="173"/>
      <c r="G65" s="173"/>
      <c r="H65" s="174"/>
      <c r="I65" s="175"/>
      <c r="J65" s="175"/>
      <c r="K65" s="54"/>
      <c r="L65" s="176"/>
    </row>
    <row r="66" spans="2:12" ht="15" customHeight="1">
      <c r="B66" s="170"/>
      <c r="C66" s="171"/>
      <c r="D66" s="170"/>
      <c r="E66" s="172"/>
      <c r="F66" s="173" t="s">
        <v>15</v>
      </c>
      <c r="G66" s="173"/>
      <c r="H66" s="174">
        <v>1</v>
      </c>
      <c r="I66" s="168" t="s">
        <v>179</v>
      </c>
      <c r="J66" s="175"/>
      <c r="K66" s="54"/>
      <c r="L66" s="176"/>
    </row>
    <row r="67" spans="2:12" ht="15" customHeight="1">
      <c r="B67" s="170"/>
      <c r="C67" s="171"/>
      <c r="D67" s="170"/>
      <c r="E67" s="177" t="s">
        <v>17</v>
      </c>
      <c r="F67" s="177"/>
      <c r="G67" s="173"/>
      <c r="H67" s="174"/>
      <c r="I67" s="168"/>
      <c r="J67" s="175"/>
      <c r="K67" s="54"/>
      <c r="L67" s="178"/>
    </row>
    <row r="68" spans="2:12" ht="15" customHeight="1">
      <c r="B68" s="179"/>
      <c r="C68" s="180"/>
      <c r="D68" s="181"/>
      <c r="E68" s="181"/>
      <c r="F68" s="181"/>
      <c r="G68" s="181"/>
      <c r="H68" s="174"/>
      <c r="I68" s="182"/>
      <c r="J68" s="183"/>
      <c r="K68" s="54"/>
      <c r="L68" s="176"/>
    </row>
    <row r="69" spans="2:12" ht="15" customHeight="1">
      <c r="B69" s="44" t="s">
        <v>207</v>
      </c>
      <c r="C69" s="45"/>
      <c r="D69" s="44" t="s">
        <v>208</v>
      </c>
      <c r="E69" s="173"/>
      <c r="F69" s="173"/>
      <c r="G69" s="173"/>
      <c r="H69" s="174">
        <v>1</v>
      </c>
      <c r="I69" s="184" t="s">
        <v>179</v>
      </c>
      <c r="J69" s="183"/>
      <c r="K69" s="54"/>
      <c r="L69" s="176"/>
    </row>
    <row r="70" spans="2:12" ht="15" customHeight="1">
      <c r="B70" s="44"/>
      <c r="C70" s="45"/>
      <c r="D70" s="46" t="s">
        <v>209</v>
      </c>
      <c r="E70" s="173"/>
      <c r="F70" s="173"/>
      <c r="G70" s="173"/>
      <c r="H70" s="174">
        <v>1</v>
      </c>
      <c r="I70" s="184" t="s">
        <v>179</v>
      </c>
      <c r="J70" s="185"/>
      <c r="K70" s="54"/>
      <c r="L70" s="176"/>
    </row>
    <row r="71" spans="2:12" ht="15" customHeight="1">
      <c r="B71" s="44"/>
      <c r="C71" s="45"/>
      <c r="D71" s="46"/>
      <c r="E71" s="173"/>
      <c r="F71" s="173"/>
      <c r="G71" s="173"/>
      <c r="H71" s="174"/>
      <c r="I71" s="184"/>
      <c r="J71" s="185"/>
      <c r="K71" s="54"/>
      <c r="L71" s="176"/>
    </row>
    <row r="72" spans="2:12" ht="15" customHeight="1">
      <c r="B72" s="46"/>
      <c r="C72" s="47"/>
      <c r="D72" s="46"/>
      <c r="E72" s="173"/>
      <c r="F72" s="173"/>
      <c r="G72" s="173"/>
      <c r="H72" s="174"/>
      <c r="I72" s="184"/>
      <c r="J72" s="185"/>
      <c r="K72" s="54"/>
      <c r="L72" s="176"/>
    </row>
    <row r="73" spans="2:12" ht="15" customHeight="1">
      <c r="B73" s="48"/>
      <c r="C73" s="49"/>
      <c r="D73" s="48"/>
      <c r="E73" s="50" t="s">
        <v>210</v>
      </c>
      <c r="F73" s="50"/>
      <c r="G73" s="50"/>
      <c r="H73" s="51"/>
      <c r="I73" s="184"/>
      <c r="J73" s="186"/>
      <c r="K73" s="54"/>
      <c r="L73" s="176"/>
    </row>
    <row r="74" spans="2:12" ht="15" customHeight="1">
      <c r="B74" s="48"/>
      <c r="C74" s="49"/>
      <c r="D74" s="48"/>
      <c r="E74" s="50"/>
      <c r="F74" s="50"/>
      <c r="G74" s="50"/>
      <c r="H74" s="51"/>
      <c r="I74" s="184"/>
      <c r="J74" s="186"/>
      <c r="K74" s="54"/>
      <c r="L74" s="176"/>
    </row>
    <row r="75" spans="2:12" ht="15" customHeight="1">
      <c r="B75" s="187" t="s">
        <v>244</v>
      </c>
      <c r="C75" s="180"/>
      <c r="D75" s="179"/>
      <c r="E75" s="181"/>
      <c r="F75" s="181"/>
      <c r="G75" s="181"/>
      <c r="H75" s="174">
        <v>1</v>
      </c>
      <c r="I75" s="182" t="s">
        <v>179</v>
      </c>
      <c r="J75" s="183"/>
      <c r="K75" s="54"/>
      <c r="L75" s="176"/>
    </row>
    <row r="76" spans="2:12" ht="15" customHeight="1">
      <c r="B76" s="187"/>
      <c r="C76" s="188"/>
      <c r="D76" s="179"/>
      <c r="E76" s="181"/>
      <c r="F76" s="181"/>
      <c r="G76" s="181"/>
      <c r="H76" s="174"/>
      <c r="I76" s="182"/>
      <c r="J76" s="183"/>
      <c r="K76" s="54"/>
      <c r="L76" s="176"/>
    </row>
    <row r="77" spans="2:12" ht="15" customHeight="1">
      <c r="B77" s="187"/>
      <c r="C77" s="188"/>
      <c r="D77" s="179"/>
      <c r="E77" s="181"/>
      <c r="F77" s="181"/>
      <c r="G77" s="181"/>
      <c r="H77" s="174"/>
      <c r="I77" s="182"/>
      <c r="J77" s="183"/>
      <c r="K77" s="54"/>
      <c r="L77" s="176"/>
    </row>
    <row r="78" spans="2:12" ht="15" customHeight="1">
      <c r="B78" s="187" t="s">
        <v>245</v>
      </c>
      <c r="C78" s="45"/>
      <c r="D78" s="44"/>
      <c r="E78" s="190"/>
      <c r="F78" s="190"/>
      <c r="G78" s="190"/>
      <c r="H78" s="174">
        <v>1</v>
      </c>
      <c r="I78" s="182" t="s">
        <v>179</v>
      </c>
      <c r="J78" s="191"/>
      <c r="K78" s="54"/>
      <c r="L78" s="176"/>
    </row>
    <row r="79" spans="2:12" ht="15" customHeight="1">
      <c r="B79" s="187"/>
      <c r="C79" s="45"/>
      <c r="D79" s="44"/>
      <c r="E79" s="190"/>
      <c r="F79" s="190"/>
      <c r="G79" s="190"/>
      <c r="H79" s="174"/>
      <c r="I79" s="55"/>
      <c r="J79" s="191"/>
      <c r="K79" s="54"/>
      <c r="L79" s="176"/>
    </row>
    <row r="80" spans="2:12" ht="15" customHeight="1">
      <c r="B80" s="44"/>
      <c r="C80" s="45"/>
      <c r="D80" s="44"/>
      <c r="E80" s="190"/>
      <c r="F80" s="190"/>
      <c r="G80" s="190"/>
      <c r="H80" s="174"/>
      <c r="I80" s="191"/>
      <c r="J80" s="191"/>
      <c r="K80" s="54"/>
      <c r="L80" s="176"/>
    </row>
    <row r="81" spans="2:12" ht="15" customHeight="1">
      <c r="B81" s="179"/>
      <c r="C81" s="188" t="s">
        <v>873</v>
      </c>
      <c r="D81" s="179"/>
      <c r="E81" s="181"/>
      <c r="F81" s="181"/>
      <c r="G81" s="181"/>
      <c r="H81" s="174"/>
      <c r="I81" s="192"/>
      <c r="J81" s="183"/>
      <c r="K81" s="54"/>
      <c r="L81" s="176"/>
    </row>
    <row r="82" spans="2:12" ht="15" customHeight="1">
      <c r="B82" s="179"/>
      <c r="C82" s="188" t="s">
        <v>811</v>
      </c>
      <c r="D82" s="179"/>
      <c r="E82" s="181"/>
      <c r="F82" s="181"/>
      <c r="G82" s="181"/>
      <c r="H82" s="174"/>
      <c r="I82" s="192"/>
      <c r="J82" s="183"/>
      <c r="K82" s="54"/>
      <c r="L82" s="176"/>
    </row>
    <row r="83" spans="2:12" ht="15" customHeight="1">
      <c r="B83" s="179"/>
      <c r="C83" s="180" t="s">
        <v>874</v>
      </c>
      <c r="D83" s="179"/>
      <c r="E83" s="181"/>
      <c r="F83" s="181"/>
      <c r="G83" s="181"/>
      <c r="H83" s="174"/>
      <c r="I83" s="192"/>
      <c r="J83" s="183"/>
      <c r="K83" s="54"/>
      <c r="L83" s="176"/>
    </row>
    <row r="84" spans="2:12" ht="15" customHeight="1">
      <c r="B84" s="744" t="s">
        <v>494</v>
      </c>
      <c r="C84" s="744"/>
      <c r="D84" s="744"/>
      <c r="E84" s="744"/>
      <c r="F84" s="744"/>
      <c r="G84" s="744"/>
      <c r="H84" s="744"/>
      <c r="I84" s="744"/>
      <c r="J84" s="744"/>
      <c r="K84" s="744"/>
      <c r="L84" s="744"/>
    </row>
    <row r="85" spans="2:12" ht="15" customHeight="1">
      <c r="B85" s="729" t="s">
        <v>888</v>
      </c>
      <c r="C85" s="729"/>
      <c r="D85" s="729"/>
      <c r="E85" s="729"/>
      <c r="F85" s="729"/>
      <c r="G85" s="729"/>
      <c r="H85" s="729"/>
      <c r="I85" s="729"/>
      <c r="J85" s="729"/>
      <c r="K85" s="729"/>
      <c r="L85" s="729"/>
    </row>
    <row r="86" spans="2:12" ht="15" customHeight="1">
      <c r="B86" s="738" t="s">
        <v>434</v>
      </c>
      <c r="C86" s="738"/>
      <c r="D86" s="738"/>
      <c r="E86" s="738"/>
      <c r="F86" s="738"/>
      <c r="G86" s="738"/>
      <c r="H86" s="738"/>
      <c r="I86" s="738"/>
      <c r="J86" s="738"/>
      <c r="K86" s="738"/>
      <c r="L86" s="738"/>
    </row>
    <row r="87" spans="2:12" ht="15" customHeight="1">
      <c r="B87" s="738" t="s">
        <v>359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</sheetData>
  <mergeCells count="25">
    <mergeCell ref="B27:L27"/>
    <mergeCell ref="B32:L32"/>
    <mergeCell ref="B34:C34"/>
    <mergeCell ref="D34:G34"/>
    <mergeCell ref="B56:L56"/>
    <mergeCell ref="M26:S26"/>
    <mergeCell ref="I1:L1"/>
    <mergeCell ref="B3:L3"/>
    <mergeCell ref="B5:C5"/>
    <mergeCell ref="D5:G5"/>
    <mergeCell ref="B26:L26"/>
    <mergeCell ref="B57:L57"/>
    <mergeCell ref="B28:L28"/>
    <mergeCell ref="B29:L29"/>
    <mergeCell ref="I30:L30"/>
    <mergeCell ref="B87:L87"/>
    <mergeCell ref="B84:L84"/>
    <mergeCell ref="B85:L85"/>
    <mergeCell ref="B86:L86"/>
    <mergeCell ref="B58:L58"/>
    <mergeCell ref="I59:L59"/>
    <mergeCell ref="B61:L61"/>
    <mergeCell ref="B63:C63"/>
    <mergeCell ref="D63:G63"/>
    <mergeCell ref="B55:L55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Height="100" orientation="landscape" r:id="rId1"/>
  <rowBreaks count="2" manualBreakCount="2">
    <brk id="29" min="1" max="11" man="1"/>
    <brk id="58" min="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D9E6-5CC6-4826-B9E9-5EDE9A03BF56}">
  <dimension ref="B1:L132"/>
  <sheetViews>
    <sheetView view="pageBreakPreview" topLeftCell="A16" zoomScale="106" zoomScaleNormal="100" zoomScaleSheetLayoutView="106" workbookViewId="0">
      <selection activeCell="B48" sqref="B48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25.625" style="40" customWidth="1"/>
    <col min="7" max="7" width="2.75" style="40" customWidth="1"/>
    <col min="8" max="8" width="5.625" style="41" customWidth="1"/>
    <col min="9" max="9" width="5.625" style="40" customWidth="1"/>
    <col min="10" max="10" width="10.625" style="40" customWidth="1"/>
    <col min="11" max="11" width="14.625" style="41" customWidth="1"/>
    <col min="12" max="12" width="5.625" style="40" customWidth="1"/>
    <col min="13" max="16384" width="8.75" style="40"/>
  </cols>
  <sheetData>
    <row r="1" spans="2:12" ht="15" customHeight="1">
      <c r="I1" s="745" t="s">
        <v>672</v>
      </c>
      <c r="J1" s="745"/>
      <c r="K1" s="745"/>
      <c r="L1" s="745"/>
    </row>
    <row r="2" spans="2:12" ht="15" customHeight="1">
      <c r="B2" s="62"/>
      <c r="D2" s="62"/>
      <c r="E2" s="62"/>
      <c r="F2" s="62"/>
      <c r="G2" s="62"/>
      <c r="H2" s="63"/>
      <c r="I2" s="62"/>
      <c r="J2" s="62"/>
      <c r="K2" s="63"/>
      <c r="L2" s="62"/>
    </row>
    <row r="3" spans="2:12" ht="15" customHeight="1">
      <c r="B3" s="746" t="s">
        <v>978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</row>
    <row r="4" spans="2:12" ht="15" customHeight="1">
      <c r="L4" s="68" t="s">
        <v>4</v>
      </c>
    </row>
    <row r="5" spans="2:12" ht="15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</row>
    <row r="6" spans="2:12" ht="15" customHeight="1">
      <c r="B6" s="170" t="s">
        <v>177</v>
      </c>
      <c r="C6" s="171"/>
      <c r="D6" s="170"/>
      <c r="E6" s="172"/>
      <c r="F6" s="173"/>
      <c r="G6" s="173"/>
      <c r="H6" s="174"/>
      <c r="I6" s="175"/>
      <c r="J6" s="175"/>
      <c r="K6" s="54"/>
      <c r="L6" s="175"/>
    </row>
    <row r="7" spans="2:12" ht="15" customHeight="1">
      <c r="B7" s="170"/>
      <c r="C7" s="171"/>
      <c r="D7" s="170" t="s">
        <v>181</v>
      </c>
      <c r="E7" s="172"/>
      <c r="F7" s="173"/>
      <c r="G7" s="173"/>
      <c r="H7" s="174"/>
      <c r="I7" s="168"/>
      <c r="J7" s="175"/>
      <c r="K7" s="54"/>
      <c r="L7" s="178"/>
    </row>
    <row r="8" spans="2:12" ht="15" customHeight="1">
      <c r="B8" s="170"/>
      <c r="C8" s="171"/>
      <c r="D8" s="170"/>
      <c r="E8" s="172"/>
      <c r="F8" s="173" t="s">
        <v>182</v>
      </c>
      <c r="G8" s="173"/>
      <c r="H8" s="174"/>
      <c r="I8" s="168"/>
      <c r="J8" s="175"/>
      <c r="K8" s="54"/>
      <c r="L8" s="178"/>
    </row>
    <row r="9" spans="2:12" ht="15" customHeight="1">
      <c r="B9" s="170"/>
      <c r="C9" s="171"/>
      <c r="D9" s="170"/>
      <c r="E9" s="172"/>
      <c r="F9" s="173" t="s">
        <v>183</v>
      </c>
      <c r="G9" s="173"/>
      <c r="H9" s="174"/>
      <c r="I9" s="168"/>
      <c r="J9" s="175"/>
      <c r="K9" s="54"/>
      <c r="L9" s="178"/>
    </row>
    <row r="10" spans="2:12" ht="15" customHeight="1">
      <c r="B10" s="170"/>
      <c r="C10" s="171"/>
      <c r="D10" s="170"/>
      <c r="E10" s="172"/>
      <c r="F10" s="173" t="s">
        <v>184</v>
      </c>
      <c r="G10" s="173"/>
      <c r="H10" s="174"/>
      <c r="I10" s="168"/>
      <c r="J10" s="175"/>
      <c r="K10" s="54"/>
      <c r="L10" s="178"/>
    </row>
    <row r="11" spans="2:12" ht="15" customHeight="1">
      <c r="B11" s="170"/>
      <c r="C11" s="171"/>
      <c r="D11" s="170"/>
      <c r="E11" s="173"/>
      <c r="F11" s="198" t="s">
        <v>185</v>
      </c>
      <c r="G11" s="173"/>
      <c r="H11" s="174"/>
      <c r="I11" s="168"/>
      <c r="J11" s="175"/>
      <c r="K11" s="54"/>
      <c r="L11" s="178"/>
    </row>
    <row r="12" spans="2:12" ht="15" customHeight="1">
      <c r="B12" s="170"/>
      <c r="C12" s="171"/>
      <c r="D12" s="170"/>
      <c r="E12" s="173"/>
      <c r="F12" s="198" t="s">
        <v>186</v>
      </c>
      <c r="G12" s="173"/>
      <c r="H12" s="174"/>
      <c r="I12" s="168"/>
      <c r="J12" s="175"/>
      <c r="K12" s="54"/>
      <c r="L12" s="178"/>
    </row>
    <row r="13" spans="2:12" ht="15" customHeight="1">
      <c r="B13" s="170"/>
      <c r="C13" s="171"/>
      <c r="D13" s="170"/>
      <c r="E13" s="173"/>
      <c r="F13" s="177" t="s">
        <v>187</v>
      </c>
      <c r="G13" s="173"/>
      <c r="H13" s="174"/>
      <c r="I13" s="168"/>
      <c r="J13" s="175"/>
      <c r="K13" s="54"/>
      <c r="L13" s="178"/>
    </row>
    <row r="14" spans="2:12" ht="15" customHeight="1">
      <c r="B14" s="170"/>
      <c r="C14" s="171"/>
      <c r="D14" s="170"/>
      <c r="E14" s="172"/>
      <c r="F14" s="172" t="s">
        <v>188</v>
      </c>
      <c r="G14" s="172"/>
      <c r="H14" s="174"/>
      <c r="I14" s="168"/>
      <c r="J14" s="175"/>
      <c r="K14" s="54"/>
      <c r="L14" s="178"/>
    </row>
    <row r="15" spans="2:12" ht="15" customHeight="1">
      <c r="B15" s="167"/>
      <c r="C15" s="204"/>
      <c r="D15" s="170"/>
      <c r="E15" s="172"/>
      <c r="F15" s="172" t="s">
        <v>189</v>
      </c>
      <c r="G15" s="172"/>
      <c r="H15" s="174"/>
      <c r="I15" s="168"/>
      <c r="J15" s="168"/>
      <c r="K15" s="54"/>
      <c r="L15" s="178"/>
    </row>
    <row r="16" spans="2:12" ht="15" customHeight="1">
      <c r="B16" s="167"/>
      <c r="C16" s="204"/>
      <c r="D16" s="170"/>
      <c r="E16" s="172"/>
      <c r="F16" s="172" t="s">
        <v>190</v>
      </c>
      <c r="G16" s="172"/>
      <c r="H16" s="174"/>
      <c r="I16" s="168"/>
      <c r="J16" s="168"/>
      <c r="K16" s="54"/>
      <c r="L16" s="178"/>
    </row>
    <row r="17" spans="2:12" ht="15" customHeight="1">
      <c r="B17" s="205"/>
      <c r="C17" s="206"/>
      <c r="D17" s="201"/>
      <c r="E17" s="177"/>
      <c r="F17" s="177" t="s">
        <v>191</v>
      </c>
      <c r="G17" s="177"/>
      <c r="H17" s="174"/>
      <c r="I17" s="202"/>
      <c r="J17" s="203"/>
      <c r="K17" s="54"/>
      <c r="L17" s="178"/>
    </row>
    <row r="18" spans="2:12" ht="15" customHeight="1">
      <c r="B18" s="205"/>
      <c r="C18" s="206"/>
      <c r="D18" s="201"/>
      <c r="E18" s="177"/>
      <c r="F18" s="177" t="s">
        <v>192</v>
      </c>
      <c r="G18" s="177"/>
      <c r="H18" s="174"/>
      <c r="I18" s="202"/>
      <c r="J18" s="203"/>
      <c r="K18" s="54"/>
      <c r="L18" s="178"/>
    </row>
    <row r="19" spans="2:12" ht="15" customHeight="1">
      <c r="B19" s="205"/>
      <c r="C19" s="206"/>
      <c r="D19" s="201"/>
      <c r="E19" s="177"/>
      <c r="F19" s="177" t="s">
        <v>830</v>
      </c>
      <c r="G19" s="177"/>
      <c r="H19" s="174"/>
      <c r="I19" s="202"/>
      <c r="J19" s="203"/>
      <c r="K19" s="54"/>
      <c r="L19" s="178"/>
    </row>
    <row r="20" spans="2:12" ht="15" customHeight="1">
      <c r="B20" s="205"/>
      <c r="C20" s="206"/>
      <c r="D20" s="201"/>
      <c r="E20" s="177"/>
      <c r="F20" s="177" t="s">
        <v>193</v>
      </c>
      <c r="G20" s="177"/>
      <c r="H20" s="174"/>
      <c r="I20" s="202"/>
      <c r="J20" s="203"/>
      <c r="K20" s="54"/>
      <c r="L20" s="178"/>
    </row>
    <row r="21" spans="2:12" ht="15" customHeight="1">
      <c r="B21" s="205"/>
      <c r="C21" s="206"/>
      <c r="D21" s="201"/>
      <c r="E21" s="177"/>
      <c r="F21" s="177" t="s">
        <v>194</v>
      </c>
      <c r="G21" s="177"/>
      <c r="H21" s="174"/>
      <c r="I21" s="202"/>
      <c r="J21" s="203"/>
      <c r="K21" s="54"/>
      <c r="L21" s="178"/>
    </row>
    <row r="22" spans="2:12" ht="15" customHeight="1">
      <c r="B22" s="205"/>
      <c r="C22" s="206"/>
      <c r="D22" s="201"/>
      <c r="E22" s="177"/>
      <c r="F22" s="177" t="s">
        <v>195</v>
      </c>
      <c r="G22" s="177"/>
      <c r="H22" s="174"/>
      <c r="I22" s="202"/>
      <c r="J22" s="203"/>
      <c r="K22" s="54"/>
      <c r="L22" s="178"/>
    </row>
    <row r="23" spans="2:12" ht="15" customHeight="1">
      <c r="B23" s="205"/>
      <c r="C23" s="206"/>
      <c r="D23" s="201"/>
      <c r="E23" s="177"/>
      <c r="F23" s="177" t="s">
        <v>861</v>
      </c>
      <c r="G23" s="177"/>
      <c r="H23" s="174"/>
      <c r="I23" s="202"/>
      <c r="J23" s="203"/>
      <c r="K23" s="54"/>
      <c r="L23" s="178"/>
    </row>
    <row r="24" spans="2:12" ht="15" customHeight="1">
      <c r="B24" s="205"/>
      <c r="C24" s="206"/>
      <c r="D24" s="201"/>
      <c r="E24" s="177"/>
      <c r="F24" s="177" t="s">
        <v>196</v>
      </c>
      <c r="G24" s="177"/>
      <c r="H24" s="174"/>
      <c r="I24" s="202"/>
      <c r="J24" s="203"/>
      <c r="K24" s="54"/>
      <c r="L24" s="178"/>
    </row>
    <row r="25" spans="2:12" ht="15" customHeight="1">
      <c r="B25" s="199"/>
      <c r="C25" s="200"/>
      <c r="D25" s="201"/>
      <c r="E25" s="177"/>
      <c r="F25" s="177" t="s">
        <v>197</v>
      </c>
      <c r="G25" s="177"/>
      <c r="H25" s="174"/>
      <c r="I25" s="202"/>
      <c r="J25" s="203"/>
      <c r="K25" s="54"/>
      <c r="L25" s="178"/>
    </row>
    <row r="26" spans="2:12" ht="15" customHeight="1">
      <c r="B26" s="199"/>
      <c r="C26" s="200"/>
      <c r="D26" s="201"/>
      <c r="E26" s="177"/>
      <c r="F26" s="177" t="s">
        <v>198</v>
      </c>
      <c r="G26" s="177"/>
      <c r="H26" s="174"/>
      <c r="I26" s="202"/>
      <c r="J26" s="203"/>
      <c r="K26" s="54"/>
      <c r="L26" s="178"/>
    </row>
    <row r="27" spans="2:12" ht="15" customHeight="1">
      <c r="B27" s="199"/>
      <c r="C27" s="200"/>
      <c r="D27" s="201"/>
      <c r="E27" s="177"/>
      <c r="F27" s="177" t="s">
        <v>199</v>
      </c>
      <c r="G27" s="177"/>
      <c r="H27" s="174"/>
      <c r="I27" s="202"/>
      <c r="J27" s="203"/>
      <c r="K27" s="54"/>
      <c r="L27" s="178"/>
    </row>
    <row r="28" spans="2:12" ht="15" customHeight="1">
      <c r="B28" s="199"/>
      <c r="C28" s="200"/>
      <c r="D28" s="201"/>
      <c r="E28" s="177"/>
      <c r="F28" s="177" t="s">
        <v>831</v>
      </c>
      <c r="G28" s="177"/>
      <c r="H28" s="174"/>
      <c r="I28" s="202"/>
      <c r="J28" s="203"/>
      <c r="K28" s="54"/>
      <c r="L28" s="178"/>
    </row>
    <row r="29" spans="2:12" ht="15" customHeight="1">
      <c r="B29" s="199"/>
      <c r="C29" s="200"/>
      <c r="D29" s="201"/>
      <c r="E29" s="177"/>
      <c r="F29" s="177" t="s">
        <v>832</v>
      </c>
      <c r="G29" s="177"/>
      <c r="H29" s="174"/>
      <c r="I29" s="202"/>
      <c r="J29" s="203"/>
      <c r="K29" s="54"/>
      <c r="L29" s="178"/>
    </row>
    <row r="30" spans="2:12" ht="15" customHeight="1">
      <c r="B30" s="199"/>
      <c r="C30" s="200"/>
      <c r="D30" s="201"/>
      <c r="E30" s="177"/>
      <c r="F30" s="177" t="s">
        <v>833</v>
      </c>
      <c r="G30" s="177"/>
      <c r="H30" s="174"/>
      <c r="I30" s="202"/>
      <c r="J30" s="203"/>
      <c r="K30" s="54"/>
      <c r="L30" s="178"/>
    </row>
    <row r="31" spans="2:12" ht="15" customHeight="1">
      <c r="B31" s="199"/>
      <c r="C31" s="200"/>
      <c r="D31" s="201"/>
      <c r="E31" s="177"/>
      <c r="F31" s="177" t="s">
        <v>200</v>
      </c>
      <c r="G31" s="177"/>
      <c r="H31" s="174"/>
      <c r="I31" s="202"/>
      <c r="J31" s="203"/>
      <c r="K31" s="54"/>
      <c r="L31" s="178"/>
    </row>
    <row r="32" spans="2:12" ht="15" customHeight="1">
      <c r="B32" s="199"/>
      <c r="C32" s="200"/>
      <c r="D32" s="201"/>
      <c r="E32" s="177"/>
      <c r="F32" s="177" t="s">
        <v>391</v>
      </c>
      <c r="G32" s="177"/>
      <c r="H32" s="174"/>
      <c r="I32" s="202"/>
      <c r="J32" s="203"/>
      <c r="K32" s="54"/>
      <c r="L32" s="178"/>
    </row>
    <row r="33" spans="2:12" ht="15" customHeight="1">
      <c r="B33" s="199"/>
      <c r="C33" s="200"/>
      <c r="D33" s="201"/>
      <c r="E33" s="177"/>
      <c r="F33" s="177" t="s">
        <v>392</v>
      </c>
      <c r="G33" s="177"/>
      <c r="H33" s="174"/>
      <c r="I33" s="202"/>
      <c r="J33" s="203"/>
      <c r="K33" s="54"/>
      <c r="L33" s="178"/>
    </row>
    <row r="34" spans="2:12" ht="15" customHeight="1">
      <c r="B34" s="199"/>
      <c r="C34" s="200"/>
      <c r="D34" s="201"/>
      <c r="E34" s="177"/>
      <c r="F34" s="177"/>
      <c r="G34" s="177"/>
      <c r="H34" s="174"/>
      <c r="I34" s="202"/>
      <c r="J34" s="203"/>
      <c r="K34" s="54"/>
      <c r="L34" s="178"/>
    </row>
    <row r="35" spans="2:12" ht="15" customHeight="1">
      <c r="B35" s="199"/>
      <c r="C35" s="200"/>
      <c r="D35" s="201"/>
      <c r="E35" s="177"/>
      <c r="F35" s="177"/>
      <c r="G35" s="177"/>
      <c r="H35" s="174"/>
      <c r="I35" s="202"/>
      <c r="J35" s="203"/>
      <c r="K35" s="54"/>
      <c r="L35" s="178"/>
    </row>
    <row r="36" spans="2:12" ht="15" customHeight="1">
      <c r="B36" s="199"/>
      <c r="C36" s="200"/>
      <c r="D36" s="201"/>
      <c r="E36" s="177"/>
      <c r="F36" s="177"/>
      <c r="G36" s="177"/>
      <c r="H36" s="174"/>
      <c r="I36" s="202"/>
      <c r="J36" s="203"/>
      <c r="K36" s="54"/>
      <c r="L36" s="178"/>
    </row>
    <row r="37" spans="2:12" ht="15" customHeight="1">
      <c r="B37" s="199"/>
      <c r="C37" s="200"/>
      <c r="D37" s="201"/>
      <c r="E37" s="177"/>
      <c r="F37" s="177"/>
      <c r="G37" s="177"/>
      <c r="H37" s="174"/>
      <c r="I37" s="202"/>
      <c r="J37" s="203"/>
      <c r="K37" s="54"/>
      <c r="L37" s="178"/>
    </row>
    <row r="38" spans="2:12" ht="15" customHeight="1">
      <c r="B38" s="199"/>
      <c r="C38" s="200"/>
      <c r="D38" s="201"/>
      <c r="E38" s="177"/>
      <c r="F38" s="177"/>
      <c r="G38" s="177"/>
      <c r="H38" s="174"/>
      <c r="I38" s="202"/>
      <c r="J38" s="203"/>
      <c r="K38" s="54"/>
      <c r="L38" s="178"/>
    </row>
    <row r="39" spans="2:12" ht="15" customHeight="1">
      <c r="B39" s="199"/>
      <c r="C39" s="200"/>
      <c r="D39" s="201"/>
      <c r="E39" s="177"/>
      <c r="F39" s="177"/>
      <c r="G39" s="177"/>
      <c r="H39" s="174"/>
      <c r="I39" s="202"/>
      <c r="J39" s="203"/>
      <c r="K39" s="54"/>
      <c r="L39" s="178"/>
    </row>
    <row r="40" spans="2:12" ht="15" customHeight="1">
      <c r="B40" s="199"/>
      <c r="C40" s="200"/>
      <c r="D40" s="201"/>
      <c r="E40" s="177" t="s">
        <v>504</v>
      </c>
      <c r="F40" s="177"/>
      <c r="G40" s="177"/>
      <c r="H40" s="174"/>
      <c r="I40" s="202"/>
      <c r="J40" s="203"/>
      <c r="K40" s="54"/>
      <c r="L40" s="178"/>
    </row>
    <row r="41" spans="2:12" ht="15" customHeight="1">
      <c r="B41" s="199"/>
      <c r="C41" s="200"/>
      <c r="D41" s="201"/>
      <c r="E41" s="177"/>
      <c r="F41" s="177"/>
      <c r="G41" s="177"/>
      <c r="H41" s="174"/>
      <c r="I41" s="202"/>
      <c r="J41" s="203"/>
      <c r="K41" s="54"/>
      <c r="L41" s="178"/>
    </row>
    <row r="42" spans="2:12" ht="15" customHeight="1">
      <c r="B42" s="744" t="s">
        <v>494</v>
      </c>
      <c r="C42" s="744"/>
      <c r="D42" s="744"/>
      <c r="E42" s="744"/>
      <c r="F42" s="744"/>
      <c r="G42" s="744"/>
      <c r="H42" s="744"/>
      <c r="I42" s="744"/>
      <c r="J42" s="744"/>
      <c r="K42" s="744"/>
      <c r="L42" s="744"/>
    </row>
    <row r="43" spans="2:12" ht="15" customHeight="1">
      <c r="B43" s="738" t="s">
        <v>860</v>
      </c>
      <c r="C43" s="738"/>
      <c r="D43" s="738"/>
      <c r="E43" s="738"/>
      <c r="F43" s="738"/>
      <c r="G43" s="738"/>
      <c r="H43" s="738"/>
      <c r="I43" s="738"/>
      <c r="J43" s="738"/>
      <c r="K43" s="738"/>
      <c r="L43" s="738"/>
    </row>
    <row r="44" spans="2:12" ht="15" customHeight="1">
      <c r="B44" s="738" t="s">
        <v>167</v>
      </c>
      <c r="C44" s="738"/>
      <c r="D44" s="738"/>
      <c r="E44" s="738"/>
      <c r="F44" s="738"/>
      <c r="G44" s="738"/>
      <c r="H44" s="738"/>
      <c r="I44" s="738"/>
      <c r="J44" s="738"/>
      <c r="K44" s="738"/>
      <c r="L44" s="738"/>
    </row>
    <row r="45" spans="2:12" ht="15" customHeight="1">
      <c r="B45" s="193"/>
      <c r="C45" s="193"/>
      <c r="D45" s="193"/>
      <c r="E45" s="193"/>
      <c r="F45" s="193"/>
      <c r="G45" s="193"/>
      <c r="H45" s="194"/>
      <c r="I45" s="745" t="s">
        <v>672</v>
      </c>
      <c r="J45" s="745"/>
      <c r="K45" s="745"/>
      <c r="L45" s="745"/>
    </row>
    <row r="46" spans="2:12" ht="15" customHeight="1">
      <c r="B46" s="193"/>
      <c r="C46" s="193"/>
      <c r="D46" s="193"/>
      <c r="E46" s="193"/>
      <c r="F46" s="193"/>
      <c r="G46" s="193"/>
      <c r="H46" s="194"/>
      <c r="I46" s="193"/>
      <c r="J46" s="195"/>
      <c r="K46" s="196"/>
      <c r="L46" s="197"/>
    </row>
    <row r="47" spans="2:12" ht="15" customHeight="1">
      <c r="B47" s="746" t="s">
        <v>980</v>
      </c>
      <c r="C47" s="746"/>
      <c r="D47" s="746"/>
      <c r="E47" s="746"/>
      <c r="F47" s="746"/>
      <c r="G47" s="746"/>
      <c r="H47" s="746"/>
      <c r="I47" s="746"/>
      <c r="J47" s="746"/>
      <c r="K47" s="746"/>
      <c r="L47" s="746"/>
    </row>
    <row r="48" spans="2:12" ht="15" customHeight="1">
      <c r="L48" s="68" t="s">
        <v>4</v>
      </c>
    </row>
    <row r="49" spans="2:12" ht="15" customHeight="1">
      <c r="B49" s="747" t="s">
        <v>170</v>
      </c>
      <c r="C49" s="734"/>
      <c r="D49" s="747" t="s">
        <v>171</v>
      </c>
      <c r="E49" s="748"/>
      <c r="F49" s="733"/>
      <c r="G49" s="733"/>
      <c r="H49" s="51" t="s">
        <v>172</v>
      </c>
      <c r="I49" s="168" t="s">
        <v>173</v>
      </c>
      <c r="J49" s="168" t="s">
        <v>174</v>
      </c>
      <c r="K49" s="51" t="s">
        <v>175</v>
      </c>
      <c r="L49" s="168" t="s">
        <v>176</v>
      </c>
    </row>
    <row r="50" spans="2:12" ht="15" customHeight="1">
      <c r="B50" s="170" t="s">
        <v>177</v>
      </c>
      <c r="C50" s="171"/>
      <c r="D50" s="170"/>
      <c r="E50" s="172"/>
      <c r="F50" s="173"/>
      <c r="G50" s="173"/>
      <c r="H50" s="174"/>
      <c r="I50" s="175"/>
      <c r="J50" s="175"/>
      <c r="K50" s="54"/>
      <c r="L50" s="176"/>
    </row>
    <row r="51" spans="2:12" ht="15" customHeight="1">
      <c r="B51" s="170"/>
      <c r="C51" s="171"/>
      <c r="D51" s="170" t="s">
        <v>181</v>
      </c>
      <c r="E51" s="172"/>
      <c r="F51" s="173"/>
      <c r="G51" s="173"/>
      <c r="H51" s="174"/>
      <c r="I51" s="168"/>
      <c r="J51" s="175"/>
      <c r="K51" s="54"/>
      <c r="L51" s="178"/>
    </row>
    <row r="52" spans="2:12" ht="15" customHeight="1">
      <c r="B52" s="170"/>
      <c r="C52" s="171"/>
      <c r="D52" s="170"/>
      <c r="E52" s="172"/>
      <c r="F52" s="173" t="s">
        <v>182</v>
      </c>
      <c r="G52" s="173"/>
      <c r="H52" s="174"/>
      <c r="I52" s="168"/>
      <c r="J52" s="175"/>
      <c r="K52" s="54"/>
      <c r="L52" s="178"/>
    </row>
    <row r="53" spans="2:12" ht="15" customHeight="1">
      <c r="B53" s="170"/>
      <c r="C53" s="171"/>
      <c r="D53" s="170"/>
      <c r="E53" s="172"/>
      <c r="F53" s="173" t="s">
        <v>183</v>
      </c>
      <c r="G53" s="173"/>
      <c r="H53" s="174"/>
      <c r="I53" s="168"/>
      <c r="J53" s="175"/>
      <c r="K53" s="54"/>
      <c r="L53" s="178"/>
    </row>
    <row r="54" spans="2:12" ht="15" customHeight="1">
      <c r="B54" s="170"/>
      <c r="C54" s="171"/>
      <c r="D54" s="170"/>
      <c r="E54" s="172"/>
      <c r="F54" s="173" t="s">
        <v>184</v>
      </c>
      <c r="G54" s="173"/>
      <c r="H54" s="174"/>
      <c r="I54" s="168"/>
      <c r="J54" s="175"/>
      <c r="K54" s="54"/>
      <c r="L54" s="178"/>
    </row>
    <row r="55" spans="2:12" ht="15" customHeight="1">
      <c r="B55" s="170"/>
      <c r="C55" s="171"/>
      <c r="D55" s="170"/>
      <c r="E55" s="172"/>
      <c r="F55" s="173" t="s">
        <v>213</v>
      </c>
      <c r="G55" s="173"/>
      <c r="H55" s="174"/>
      <c r="I55" s="168"/>
      <c r="J55" s="175"/>
      <c r="K55" s="54"/>
      <c r="L55" s="178"/>
    </row>
    <row r="56" spans="2:12" ht="15" customHeight="1">
      <c r="B56" s="170"/>
      <c r="C56" s="171"/>
      <c r="D56" s="170"/>
      <c r="E56" s="172"/>
      <c r="F56" s="198" t="s">
        <v>834</v>
      </c>
      <c r="G56" s="173"/>
      <c r="H56" s="174"/>
      <c r="I56" s="168"/>
      <c r="J56" s="175"/>
      <c r="K56" s="54"/>
      <c r="L56" s="178"/>
    </row>
    <row r="57" spans="2:12" ht="15" customHeight="1">
      <c r="B57" s="170"/>
      <c r="C57" s="171"/>
      <c r="D57" s="170"/>
      <c r="E57" s="173"/>
      <c r="F57" s="198" t="s">
        <v>195</v>
      </c>
      <c r="G57" s="173"/>
      <c r="H57" s="174"/>
      <c r="I57" s="168"/>
      <c r="J57" s="175"/>
      <c r="K57" s="54"/>
      <c r="L57" s="178"/>
    </row>
    <row r="58" spans="2:12" ht="15" customHeight="1">
      <c r="B58" s="170"/>
      <c r="C58" s="171"/>
      <c r="D58" s="170"/>
      <c r="E58" s="173"/>
      <c r="F58" s="198" t="s">
        <v>200</v>
      </c>
      <c r="G58" s="173"/>
      <c r="H58" s="174"/>
      <c r="I58" s="168"/>
      <c r="J58" s="175"/>
      <c r="K58" s="54"/>
      <c r="L58" s="178"/>
    </row>
    <row r="59" spans="2:12" ht="15" customHeight="1">
      <c r="B59" s="199"/>
      <c r="C59" s="200"/>
      <c r="D59" s="201"/>
      <c r="E59" s="177"/>
      <c r="F59" s="177" t="s">
        <v>835</v>
      </c>
      <c r="G59" s="177"/>
      <c r="H59" s="174"/>
      <c r="I59" s="202"/>
      <c r="J59" s="203"/>
      <c r="K59" s="54"/>
      <c r="L59" s="178"/>
    </row>
    <row r="60" spans="2:12" ht="15" customHeight="1">
      <c r="B60" s="199"/>
      <c r="C60" s="200"/>
      <c r="D60" s="201"/>
      <c r="E60" s="177"/>
      <c r="F60" s="177" t="s">
        <v>836</v>
      </c>
      <c r="G60" s="177"/>
      <c r="H60" s="174"/>
      <c r="I60" s="202"/>
      <c r="J60" s="203"/>
      <c r="K60" s="54"/>
      <c r="L60" s="178"/>
    </row>
    <row r="61" spans="2:12" ht="15" customHeight="1">
      <c r="B61" s="199"/>
      <c r="C61" s="200"/>
      <c r="D61" s="201"/>
      <c r="E61" s="177"/>
      <c r="F61" s="177" t="s">
        <v>833</v>
      </c>
      <c r="G61" s="177"/>
      <c r="H61" s="174"/>
      <c r="I61" s="202"/>
      <c r="J61" s="203"/>
      <c r="K61" s="54"/>
      <c r="L61" s="178"/>
    </row>
    <row r="62" spans="2:12" ht="15" customHeight="1">
      <c r="B62" s="199"/>
      <c r="C62" s="200"/>
      <c r="D62" s="201"/>
      <c r="E62" s="177"/>
      <c r="F62" s="177" t="s">
        <v>837</v>
      </c>
      <c r="G62" s="177"/>
      <c r="H62" s="174"/>
      <c r="I62" s="202"/>
      <c r="J62" s="203"/>
      <c r="K62" s="54"/>
      <c r="L62" s="178"/>
    </row>
    <row r="63" spans="2:12" ht="15" customHeight="1">
      <c r="B63" s="199"/>
      <c r="C63" s="200"/>
      <c r="D63" s="201"/>
      <c r="E63" s="177"/>
      <c r="F63" s="177"/>
      <c r="G63" s="177"/>
      <c r="H63" s="174"/>
      <c r="I63" s="202"/>
      <c r="J63" s="203"/>
      <c r="K63" s="54"/>
      <c r="L63" s="178"/>
    </row>
    <row r="64" spans="2:12" ht="15" customHeight="1">
      <c r="B64" s="199"/>
      <c r="C64" s="200"/>
      <c r="D64" s="201"/>
      <c r="E64" s="177"/>
      <c r="F64" s="177"/>
      <c r="G64" s="177"/>
      <c r="H64" s="174"/>
      <c r="I64" s="202"/>
      <c r="J64" s="203"/>
      <c r="K64" s="54"/>
      <c r="L64" s="178"/>
    </row>
    <row r="65" spans="2:12" ht="15" customHeight="1">
      <c r="B65" s="199"/>
      <c r="C65" s="200"/>
      <c r="D65" s="201"/>
      <c r="E65" s="177"/>
      <c r="F65" s="177"/>
      <c r="G65" s="177"/>
      <c r="H65" s="174"/>
      <c r="I65" s="202"/>
      <c r="J65" s="203"/>
      <c r="K65" s="54"/>
      <c r="L65" s="178"/>
    </row>
    <row r="66" spans="2:12" ht="15" customHeight="1">
      <c r="B66" s="199"/>
      <c r="C66" s="200"/>
      <c r="D66" s="201"/>
      <c r="E66" s="177"/>
      <c r="F66" s="177"/>
      <c r="G66" s="177"/>
      <c r="H66" s="174"/>
      <c r="I66" s="202"/>
      <c r="J66" s="203"/>
      <c r="K66" s="54"/>
      <c r="L66" s="178"/>
    </row>
    <row r="67" spans="2:12" ht="15" customHeight="1">
      <c r="B67" s="199"/>
      <c r="C67" s="200"/>
      <c r="D67" s="201"/>
      <c r="E67" s="177"/>
      <c r="F67" s="177"/>
      <c r="G67" s="177"/>
      <c r="H67" s="174"/>
      <c r="I67" s="202"/>
      <c r="J67" s="203"/>
      <c r="K67" s="54"/>
      <c r="L67" s="178"/>
    </row>
    <row r="68" spans="2:12" ht="15" customHeight="1">
      <c r="B68" s="199"/>
      <c r="C68" s="200"/>
      <c r="D68" s="201"/>
      <c r="E68" s="177"/>
      <c r="F68" s="177"/>
      <c r="G68" s="177"/>
      <c r="H68" s="174"/>
      <c r="I68" s="202"/>
      <c r="J68" s="203"/>
      <c r="K68" s="54"/>
      <c r="L68" s="178"/>
    </row>
    <row r="69" spans="2:12" ht="15" customHeight="1">
      <c r="B69" s="199"/>
      <c r="C69" s="200"/>
      <c r="D69" s="201"/>
      <c r="E69" s="177"/>
      <c r="F69" s="177"/>
      <c r="G69" s="177"/>
      <c r="H69" s="174"/>
      <c r="I69" s="202"/>
      <c r="J69" s="203"/>
      <c r="K69" s="54"/>
      <c r="L69" s="178"/>
    </row>
    <row r="70" spans="2:12" ht="15" customHeight="1">
      <c r="B70" s="199"/>
      <c r="C70" s="200"/>
      <c r="D70" s="201"/>
      <c r="E70" s="177"/>
      <c r="F70" s="177"/>
      <c r="G70" s="177"/>
      <c r="H70" s="174"/>
      <c r="I70" s="202"/>
      <c r="J70" s="203"/>
      <c r="K70" s="54"/>
      <c r="L70" s="178"/>
    </row>
    <row r="71" spans="2:12" ht="15" customHeight="1">
      <c r="B71" s="199"/>
      <c r="C71" s="200"/>
      <c r="D71" s="201"/>
      <c r="E71" s="177"/>
      <c r="F71" s="177"/>
      <c r="G71" s="177"/>
      <c r="H71" s="174"/>
      <c r="I71" s="202"/>
      <c r="J71" s="203"/>
      <c r="K71" s="54"/>
      <c r="L71" s="178"/>
    </row>
    <row r="72" spans="2:12" ht="15" customHeight="1">
      <c r="B72" s="199"/>
      <c r="C72" s="200"/>
      <c r="D72" s="201"/>
      <c r="E72" s="177"/>
      <c r="F72" s="177"/>
      <c r="G72" s="177"/>
      <c r="H72" s="174"/>
      <c r="I72" s="202"/>
      <c r="J72" s="203"/>
      <c r="K72" s="54"/>
      <c r="L72" s="178"/>
    </row>
    <row r="73" spans="2:12" ht="15" customHeight="1">
      <c r="B73" s="199"/>
      <c r="C73" s="200"/>
      <c r="D73" s="201"/>
      <c r="E73" s="177"/>
      <c r="F73" s="177"/>
      <c r="G73" s="177"/>
      <c r="H73" s="174"/>
      <c r="I73" s="202"/>
      <c r="J73" s="203"/>
      <c r="K73" s="54"/>
      <c r="L73" s="178"/>
    </row>
    <row r="74" spans="2:12" ht="15" customHeight="1">
      <c r="B74" s="199"/>
      <c r="C74" s="200"/>
      <c r="D74" s="201"/>
      <c r="E74" s="177"/>
      <c r="F74" s="177"/>
      <c r="G74" s="177"/>
      <c r="H74" s="174"/>
      <c r="I74" s="202"/>
      <c r="J74" s="203"/>
      <c r="K74" s="54"/>
      <c r="L74" s="178"/>
    </row>
    <row r="75" spans="2:12" ht="15" customHeight="1">
      <c r="B75" s="199"/>
      <c r="C75" s="200"/>
      <c r="D75" s="201"/>
      <c r="E75" s="177"/>
      <c r="F75" s="177"/>
      <c r="G75" s="177"/>
      <c r="H75" s="174"/>
      <c r="I75" s="202"/>
      <c r="J75" s="203"/>
      <c r="K75" s="54"/>
      <c r="L75" s="178"/>
    </row>
    <row r="76" spans="2:12" ht="15" customHeight="1">
      <c r="B76" s="199"/>
      <c r="C76" s="200"/>
      <c r="D76" s="201"/>
      <c r="E76" s="177"/>
      <c r="F76" s="177"/>
      <c r="G76" s="177"/>
      <c r="H76" s="174"/>
      <c r="I76" s="202"/>
      <c r="J76" s="203"/>
      <c r="K76" s="54"/>
      <c r="L76" s="178"/>
    </row>
    <row r="77" spans="2:12" ht="15" customHeight="1">
      <c r="B77" s="199"/>
      <c r="C77" s="200"/>
      <c r="D77" s="201"/>
      <c r="E77" s="177"/>
      <c r="F77" s="177"/>
      <c r="G77" s="177"/>
      <c r="H77" s="174"/>
      <c r="I77" s="202"/>
      <c r="J77" s="203"/>
      <c r="K77" s="54"/>
      <c r="L77" s="178"/>
    </row>
    <row r="78" spans="2:12" ht="15" customHeight="1">
      <c r="B78" s="199"/>
      <c r="C78" s="200"/>
      <c r="D78" s="201"/>
      <c r="E78" s="177"/>
      <c r="F78" s="177"/>
      <c r="G78" s="177"/>
      <c r="H78" s="174"/>
      <c r="I78" s="202"/>
      <c r="J78" s="203"/>
      <c r="K78" s="54"/>
      <c r="L78" s="178"/>
    </row>
    <row r="79" spans="2:12" ht="15" customHeight="1">
      <c r="B79" s="199"/>
      <c r="C79" s="200"/>
      <c r="D79" s="201"/>
      <c r="E79" s="177"/>
      <c r="F79" s="177"/>
      <c r="G79" s="177"/>
      <c r="H79" s="174"/>
      <c r="I79" s="202"/>
      <c r="J79" s="203"/>
      <c r="K79" s="54"/>
      <c r="L79" s="178"/>
    </row>
    <row r="80" spans="2:12" ht="15" customHeight="1">
      <c r="B80" s="199"/>
      <c r="C80" s="200"/>
      <c r="D80" s="201"/>
      <c r="E80" s="177"/>
      <c r="F80" s="177"/>
      <c r="G80" s="177"/>
      <c r="H80" s="174"/>
      <c r="I80" s="202"/>
      <c r="J80" s="203"/>
      <c r="K80" s="54"/>
      <c r="L80" s="178"/>
    </row>
    <row r="81" spans="2:12" ht="15" customHeight="1">
      <c r="B81" s="199"/>
      <c r="C81" s="200"/>
      <c r="D81" s="201"/>
      <c r="E81" s="177"/>
      <c r="F81" s="177"/>
      <c r="G81" s="177"/>
      <c r="H81" s="174"/>
      <c r="I81" s="202"/>
      <c r="J81" s="203"/>
      <c r="K81" s="54"/>
      <c r="L81" s="178"/>
    </row>
    <row r="82" spans="2:12" ht="15" customHeight="1">
      <c r="B82" s="199"/>
      <c r="C82" s="200"/>
      <c r="D82" s="201"/>
      <c r="E82" s="177"/>
      <c r="F82" s="177"/>
      <c r="G82" s="177"/>
      <c r="H82" s="174"/>
      <c r="I82" s="202"/>
      <c r="J82" s="203"/>
      <c r="K82" s="54"/>
      <c r="L82" s="178"/>
    </row>
    <row r="83" spans="2:12" ht="15" customHeight="1">
      <c r="B83" s="199"/>
      <c r="C83" s="200"/>
      <c r="D83" s="201"/>
      <c r="E83" s="177"/>
      <c r="F83" s="177"/>
      <c r="G83" s="177"/>
      <c r="H83" s="174"/>
      <c r="I83" s="202"/>
      <c r="J83" s="203"/>
      <c r="K83" s="54"/>
      <c r="L83" s="178"/>
    </row>
    <row r="84" spans="2:12" ht="15" customHeight="1">
      <c r="B84" s="199"/>
      <c r="C84" s="200"/>
      <c r="D84" s="201"/>
      <c r="E84" s="177" t="s">
        <v>827</v>
      </c>
      <c r="F84" s="177"/>
      <c r="G84" s="177"/>
      <c r="H84" s="174"/>
      <c r="I84" s="202"/>
      <c r="J84" s="203"/>
      <c r="K84" s="54"/>
      <c r="L84" s="178"/>
    </row>
    <row r="85" spans="2:12" ht="15" customHeight="1">
      <c r="B85" s="179"/>
      <c r="C85" s="180"/>
      <c r="D85" s="179"/>
      <c r="E85" s="181"/>
      <c r="F85" s="181"/>
      <c r="G85" s="181"/>
      <c r="H85" s="174"/>
      <c r="I85" s="192"/>
      <c r="J85" s="183"/>
      <c r="K85" s="54"/>
      <c r="L85" s="176"/>
    </row>
    <row r="86" spans="2:12" ht="15" customHeight="1">
      <c r="B86" s="744" t="s">
        <v>494</v>
      </c>
      <c r="C86" s="744"/>
      <c r="D86" s="744"/>
      <c r="E86" s="744"/>
      <c r="F86" s="744"/>
      <c r="G86" s="744"/>
      <c r="H86" s="744"/>
      <c r="I86" s="744"/>
      <c r="J86" s="744"/>
      <c r="K86" s="744"/>
      <c r="L86" s="744"/>
    </row>
    <row r="87" spans="2:12" ht="15" customHeight="1">
      <c r="B87" s="738" t="s">
        <v>860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  <row r="88" spans="2:12" ht="15" customHeight="1">
      <c r="B88" s="738" t="s">
        <v>167</v>
      </c>
      <c r="C88" s="738"/>
      <c r="D88" s="738"/>
      <c r="E88" s="738"/>
      <c r="F88" s="738"/>
      <c r="G88" s="738"/>
      <c r="H88" s="738"/>
      <c r="I88" s="738"/>
      <c r="J88" s="738"/>
      <c r="K88" s="738"/>
      <c r="L88" s="738"/>
    </row>
    <row r="89" spans="2:12" ht="15" customHeight="1">
      <c r="B89" s="193"/>
      <c r="C89" s="193"/>
      <c r="D89" s="193"/>
      <c r="E89" s="193"/>
      <c r="F89" s="193"/>
      <c r="G89" s="193"/>
      <c r="H89" s="194"/>
      <c r="I89" s="745" t="s">
        <v>672</v>
      </c>
      <c r="J89" s="745"/>
      <c r="K89" s="745"/>
      <c r="L89" s="745"/>
    </row>
    <row r="90" spans="2:12" ht="15" customHeight="1">
      <c r="B90" s="193"/>
      <c r="C90" s="193"/>
      <c r="D90" s="193"/>
      <c r="E90" s="193"/>
      <c r="F90" s="193"/>
      <c r="G90" s="193"/>
      <c r="H90" s="194"/>
      <c r="I90" s="193"/>
      <c r="J90" s="195"/>
      <c r="K90" s="196"/>
      <c r="L90" s="197"/>
    </row>
    <row r="91" spans="2:12" ht="15" customHeight="1">
      <c r="B91" s="746" t="s">
        <v>979</v>
      </c>
      <c r="C91" s="746"/>
      <c r="D91" s="746"/>
      <c r="E91" s="746"/>
      <c r="F91" s="746"/>
      <c r="G91" s="746"/>
      <c r="H91" s="746"/>
      <c r="I91" s="746"/>
      <c r="J91" s="746"/>
      <c r="K91" s="746"/>
      <c r="L91" s="746"/>
    </row>
    <row r="92" spans="2:12" ht="15" customHeight="1">
      <c r="L92" s="68" t="s">
        <v>4</v>
      </c>
    </row>
    <row r="93" spans="2:12" ht="15" customHeight="1">
      <c r="B93" s="747" t="s">
        <v>170</v>
      </c>
      <c r="C93" s="734"/>
      <c r="D93" s="747" t="s">
        <v>171</v>
      </c>
      <c r="E93" s="748"/>
      <c r="F93" s="733"/>
      <c r="G93" s="733"/>
      <c r="H93" s="51" t="s">
        <v>172</v>
      </c>
      <c r="I93" s="168" t="s">
        <v>173</v>
      </c>
      <c r="J93" s="168" t="s">
        <v>174</v>
      </c>
      <c r="K93" s="51" t="s">
        <v>175</v>
      </c>
      <c r="L93" s="168" t="s">
        <v>176</v>
      </c>
    </row>
    <row r="94" spans="2:12" ht="15" customHeight="1">
      <c r="B94" s="170" t="s">
        <v>177</v>
      </c>
      <c r="C94" s="171"/>
      <c r="D94" s="170"/>
      <c r="E94" s="172"/>
      <c r="F94" s="173"/>
      <c r="G94" s="173"/>
      <c r="H94" s="174"/>
      <c r="I94" s="175"/>
      <c r="J94" s="175"/>
      <c r="K94" s="54"/>
      <c r="L94" s="176"/>
    </row>
    <row r="95" spans="2:12" ht="15" customHeight="1">
      <c r="B95" s="170"/>
      <c r="C95" s="171"/>
      <c r="D95" s="170" t="s">
        <v>181</v>
      </c>
      <c r="E95" s="172"/>
      <c r="F95" s="173"/>
      <c r="G95" s="173"/>
      <c r="H95" s="174"/>
      <c r="I95" s="168"/>
      <c r="J95" s="175"/>
      <c r="K95" s="54"/>
      <c r="L95" s="178"/>
    </row>
    <row r="96" spans="2:12" ht="15" customHeight="1">
      <c r="B96" s="170"/>
      <c r="C96" s="171"/>
      <c r="D96" s="170"/>
      <c r="E96" s="172"/>
      <c r="F96" s="173" t="s">
        <v>182</v>
      </c>
      <c r="G96" s="173"/>
      <c r="H96" s="174"/>
      <c r="I96" s="168"/>
      <c r="J96" s="175"/>
      <c r="K96" s="54"/>
      <c r="L96" s="178"/>
    </row>
    <row r="97" spans="2:12" ht="15" customHeight="1">
      <c r="B97" s="170"/>
      <c r="C97" s="171"/>
      <c r="D97" s="170"/>
      <c r="E97" s="172"/>
      <c r="F97" s="173" t="s">
        <v>183</v>
      </c>
      <c r="G97" s="173"/>
      <c r="H97" s="174"/>
      <c r="I97" s="168"/>
      <c r="J97" s="175"/>
      <c r="K97" s="54"/>
      <c r="L97" s="178"/>
    </row>
    <row r="98" spans="2:12" ht="15" customHeight="1">
      <c r="B98" s="170"/>
      <c r="C98" s="171"/>
      <c r="D98" s="170"/>
      <c r="E98" s="172"/>
      <c r="F98" s="173" t="s">
        <v>184</v>
      </c>
      <c r="G98" s="173"/>
      <c r="H98" s="174"/>
      <c r="I98" s="168"/>
      <c r="J98" s="175"/>
      <c r="K98" s="54"/>
      <c r="L98" s="178"/>
    </row>
    <row r="99" spans="2:12" ht="15" customHeight="1">
      <c r="B99" s="170"/>
      <c r="C99" s="171"/>
      <c r="D99" s="170"/>
      <c r="E99" s="172"/>
      <c r="F99" s="173" t="s">
        <v>503</v>
      </c>
      <c r="G99" s="173"/>
      <c r="H99" s="174"/>
      <c r="I99" s="168"/>
      <c r="J99" s="175"/>
      <c r="K99" s="54"/>
      <c r="L99" s="178"/>
    </row>
    <row r="100" spans="2:12" ht="15" customHeight="1">
      <c r="B100" s="170"/>
      <c r="C100" s="171"/>
      <c r="D100" s="170"/>
      <c r="E100" s="173"/>
      <c r="F100" s="177" t="s">
        <v>835</v>
      </c>
      <c r="G100" s="173"/>
      <c r="H100" s="174"/>
      <c r="I100" s="168"/>
      <c r="J100" s="175"/>
      <c r="K100" s="54"/>
      <c r="L100" s="178"/>
    </row>
    <row r="101" spans="2:12" ht="15" customHeight="1">
      <c r="B101" s="170"/>
      <c r="C101" s="171"/>
      <c r="D101" s="170"/>
      <c r="E101" s="173"/>
      <c r="F101" s="177" t="s">
        <v>836</v>
      </c>
      <c r="G101" s="173"/>
      <c r="H101" s="174"/>
      <c r="I101" s="168"/>
      <c r="J101" s="175"/>
      <c r="K101" s="54"/>
      <c r="L101" s="178"/>
    </row>
    <row r="102" spans="2:12" ht="15" customHeight="1">
      <c r="B102" s="199"/>
      <c r="C102" s="200"/>
      <c r="D102" s="201"/>
      <c r="E102" s="177"/>
      <c r="F102" s="177" t="s">
        <v>833</v>
      </c>
      <c r="G102" s="177"/>
      <c r="H102" s="174"/>
      <c r="I102" s="202"/>
      <c r="J102" s="203"/>
      <c r="K102" s="54"/>
      <c r="L102" s="178"/>
    </row>
    <row r="103" spans="2:12" ht="15" customHeight="1">
      <c r="B103" s="199"/>
      <c r="C103" s="200"/>
      <c r="D103" s="201"/>
      <c r="E103" s="177"/>
      <c r="F103" s="177" t="s">
        <v>837</v>
      </c>
      <c r="G103" s="177"/>
      <c r="H103" s="174"/>
      <c r="I103" s="202"/>
      <c r="J103" s="203"/>
      <c r="K103" s="54"/>
      <c r="L103" s="178"/>
    </row>
    <row r="104" spans="2:12" ht="15" customHeight="1">
      <c r="B104" s="199"/>
      <c r="C104" s="200"/>
      <c r="D104" s="201"/>
      <c r="E104" s="177"/>
      <c r="F104" s="177"/>
      <c r="G104" s="177"/>
      <c r="H104" s="174"/>
      <c r="I104" s="202"/>
      <c r="J104" s="203"/>
      <c r="K104" s="54"/>
      <c r="L104" s="178"/>
    </row>
    <row r="105" spans="2:12" ht="15" customHeight="1">
      <c r="B105" s="199"/>
      <c r="C105" s="200"/>
      <c r="D105" s="201"/>
      <c r="E105" s="177"/>
      <c r="F105" s="177"/>
      <c r="G105" s="177"/>
      <c r="H105" s="174"/>
      <c r="I105" s="202"/>
      <c r="J105" s="203"/>
      <c r="K105" s="54"/>
      <c r="L105" s="178"/>
    </row>
    <row r="106" spans="2:12" ht="15" customHeight="1">
      <c r="B106" s="199"/>
      <c r="C106" s="200"/>
      <c r="D106" s="201"/>
      <c r="E106" s="177"/>
      <c r="F106" s="177"/>
      <c r="G106" s="177"/>
      <c r="H106" s="174"/>
      <c r="I106" s="202"/>
      <c r="J106" s="203"/>
      <c r="K106" s="54"/>
      <c r="L106" s="178"/>
    </row>
    <row r="107" spans="2:12" ht="15" customHeight="1">
      <c r="B107" s="199"/>
      <c r="C107" s="200"/>
      <c r="D107" s="201"/>
      <c r="E107" s="177"/>
      <c r="F107" s="177"/>
      <c r="G107" s="177"/>
      <c r="H107" s="174"/>
      <c r="I107" s="202"/>
      <c r="J107" s="203"/>
      <c r="K107" s="54"/>
      <c r="L107" s="178"/>
    </row>
    <row r="108" spans="2:12" ht="15" customHeight="1">
      <c r="B108" s="199"/>
      <c r="C108" s="200"/>
      <c r="D108" s="201"/>
      <c r="E108" s="177"/>
      <c r="F108" s="177"/>
      <c r="G108" s="177"/>
      <c r="H108" s="174"/>
      <c r="I108" s="202"/>
      <c r="J108" s="203"/>
      <c r="K108" s="54"/>
      <c r="L108" s="178"/>
    </row>
    <row r="109" spans="2:12" ht="15" customHeight="1">
      <c r="B109" s="199"/>
      <c r="C109" s="200"/>
      <c r="D109" s="201"/>
      <c r="E109" s="177"/>
      <c r="F109" s="177"/>
      <c r="G109" s="177"/>
      <c r="H109" s="174"/>
      <c r="I109" s="202"/>
      <c r="J109" s="203"/>
      <c r="K109" s="54"/>
      <c r="L109" s="178"/>
    </row>
    <row r="110" spans="2:12" ht="15" customHeight="1">
      <c r="B110" s="199"/>
      <c r="C110" s="200"/>
      <c r="D110" s="201"/>
      <c r="E110" s="177"/>
      <c r="F110" s="177"/>
      <c r="G110" s="177"/>
      <c r="H110" s="174"/>
      <c r="I110" s="202"/>
      <c r="J110" s="203"/>
      <c r="K110" s="54"/>
      <c r="L110" s="178"/>
    </row>
    <row r="111" spans="2:12" ht="15" customHeight="1">
      <c r="B111" s="199"/>
      <c r="C111" s="200"/>
      <c r="D111" s="201"/>
      <c r="E111" s="177"/>
      <c r="F111" s="177"/>
      <c r="G111" s="177"/>
      <c r="H111" s="174"/>
      <c r="I111" s="202"/>
      <c r="J111" s="203"/>
      <c r="K111" s="54"/>
      <c r="L111" s="178"/>
    </row>
    <row r="112" spans="2:12" ht="15" customHeight="1">
      <c r="B112" s="199"/>
      <c r="C112" s="200"/>
      <c r="D112" s="201"/>
      <c r="E112" s="177"/>
      <c r="F112" s="177"/>
      <c r="G112" s="177"/>
      <c r="H112" s="174"/>
      <c r="I112" s="202"/>
      <c r="J112" s="203"/>
      <c r="K112" s="54"/>
      <c r="L112" s="178"/>
    </row>
    <row r="113" spans="2:12" ht="15" customHeight="1">
      <c r="B113" s="199"/>
      <c r="C113" s="200"/>
      <c r="D113" s="201"/>
      <c r="E113" s="177"/>
      <c r="F113" s="177"/>
      <c r="G113" s="177"/>
      <c r="H113" s="174"/>
      <c r="I113" s="202"/>
      <c r="J113" s="203"/>
      <c r="K113" s="54"/>
      <c r="L113" s="178"/>
    </row>
    <row r="114" spans="2:12" ht="15" customHeight="1">
      <c r="B114" s="199"/>
      <c r="C114" s="200"/>
      <c r="D114" s="201"/>
      <c r="E114" s="177"/>
      <c r="F114" s="177"/>
      <c r="G114" s="177"/>
      <c r="H114" s="174"/>
      <c r="I114" s="202"/>
      <c r="J114" s="203"/>
      <c r="K114" s="54"/>
      <c r="L114" s="178"/>
    </row>
    <row r="115" spans="2:12" ht="15" customHeight="1">
      <c r="B115" s="199"/>
      <c r="C115" s="200"/>
      <c r="D115" s="201"/>
      <c r="E115" s="177"/>
      <c r="F115" s="177"/>
      <c r="G115" s="177"/>
      <c r="H115" s="174"/>
      <c r="I115" s="202"/>
      <c r="J115" s="203"/>
      <c r="K115" s="54"/>
      <c r="L115" s="178"/>
    </row>
    <row r="116" spans="2:12" ht="15" customHeight="1">
      <c r="B116" s="199"/>
      <c r="C116" s="200"/>
      <c r="D116" s="201"/>
      <c r="E116" s="177"/>
      <c r="F116" s="177"/>
      <c r="G116" s="177"/>
      <c r="H116" s="174"/>
      <c r="I116" s="202"/>
      <c r="J116" s="203"/>
      <c r="K116" s="54"/>
      <c r="L116" s="178"/>
    </row>
    <row r="117" spans="2:12" ht="15" customHeight="1">
      <c r="B117" s="199"/>
      <c r="C117" s="200"/>
      <c r="D117" s="201"/>
      <c r="E117" s="177"/>
      <c r="F117" s="177"/>
      <c r="G117" s="177"/>
      <c r="H117" s="174"/>
      <c r="I117" s="202"/>
      <c r="J117" s="203"/>
      <c r="K117" s="54"/>
      <c r="L117" s="178"/>
    </row>
    <row r="118" spans="2:12" ht="15" customHeight="1">
      <c r="B118" s="199"/>
      <c r="C118" s="200"/>
      <c r="D118" s="201"/>
      <c r="E118" s="177"/>
      <c r="F118" s="177"/>
      <c r="G118" s="177"/>
      <c r="H118" s="174"/>
      <c r="I118" s="202"/>
      <c r="J118" s="203"/>
      <c r="K118" s="54"/>
      <c r="L118" s="178"/>
    </row>
    <row r="119" spans="2:12" ht="15" customHeight="1">
      <c r="B119" s="199"/>
      <c r="C119" s="200"/>
      <c r="D119" s="201"/>
      <c r="E119" s="177"/>
      <c r="F119" s="177"/>
      <c r="G119" s="177"/>
      <c r="H119" s="174"/>
      <c r="I119" s="202"/>
      <c r="J119" s="203"/>
      <c r="K119" s="54"/>
      <c r="L119" s="178"/>
    </row>
    <row r="120" spans="2:12" ht="15" customHeight="1">
      <c r="B120" s="199"/>
      <c r="C120" s="200"/>
      <c r="D120" s="201"/>
      <c r="E120" s="177"/>
      <c r="F120" s="177"/>
      <c r="G120" s="177"/>
      <c r="H120" s="174"/>
      <c r="I120" s="202"/>
      <c r="J120" s="203"/>
      <c r="K120" s="54"/>
      <c r="L120" s="178"/>
    </row>
    <row r="121" spans="2:12" ht="15" customHeight="1">
      <c r="B121" s="199"/>
      <c r="C121" s="200"/>
      <c r="D121" s="201"/>
      <c r="E121" s="177"/>
      <c r="F121" s="177"/>
      <c r="G121" s="177"/>
      <c r="H121" s="174"/>
      <c r="I121" s="202"/>
      <c r="J121" s="203"/>
      <c r="K121" s="54"/>
      <c r="L121" s="178"/>
    </row>
    <row r="122" spans="2:12" ht="15" customHeight="1">
      <c r="B122" s="199"/>
      <c r="C122" s="200"/>
      <c r="D122" s="201"/>
      <c r="E122" s="177"/>
      <c r="F122" s="177"/>
      <c r="G122" s="177"/>
      <c r="H122" s="174"/>
      <c r="I122" s="202"/>
      <c r="J122" s="203"/>
      <c r="K122" s="54"/>
      <c r="L122" s="178"/>
    </row>
    <row r="123" spans="2:12" ht="15" customHeight="1">
      <c r="B123" s="199"/>
      <c r="C123" s="200"/>
      <c r="D123" s="201"/>
      <c r="E123" s="177"/>
      <c r="F123" s="177"/>
      <c r="G123" s="177"/>
      <c r="H123" s="174"/>
      <c r="I123" s="202"/>
      <c r="J123" s="203"/>
      <c r="K123" s="54"/>
      <c r="L123" s="178"/>
    </row>
    <row r="124" spans="2:12" ht="15" customHeight="1">
      <c r="B124" s="199"/>
      <c r="C124" s="200"/>
      <c r="D124" s="201"/>
      <c r="E124" s="177"/>
      <c r="F124" s="177"/>
      <c r="G124" s="177"/>
      <c r="H124" s="174"/>
      <c r="I124" s="202"/>
      <c r="J124" s="203"/>
      <c r="K124" s="54"/>
      <c r="L124" s="178"/>
    </row>
    <row r="125" spans="2:12" ht="15" customHeight="1">
      <c r="B125" s="199"/>
      <c r="C125" s="200"/>
      <c r="D125" s="201"/>
      <c r="E125" s="177"/>
      <c r="F125" s="177"/>
      <c r="G125" s="177"/>
      <c r="H125" s="174"/>
      <c r="I125" s="202"/>
      <c r="J125" s="203"/>
      <c r="K125" s="54"/>
      <c r="L125" s="178"/>
    </row>
    <row r="126" spans="2:12" ht="15" customHeight="1">
      <c r="B126" s="199"/>
      <c r="C126" s="200"/>
      <c r="D126" s="201"/>
      <c r="E126" s="177"/>
      <c r="F126" s="177"/>
      <c r="G126" s="177"/>
      <c r="H126" s="174"/>
      <c r="I126" s="202"/>
      <c r="J126" s="203"/>
      <c r="K126" s="54"/>
      <c r="L126" s="178"/>
    </row>
    <row r="127" spans="2:12" ht="15" customHeight="1">
      <c r="B127" s="199"/>
      <c r="C127" s="200"/>
      <c r="D127" s="201"/>
      <c r="E127" s="177"/>
      <c r="F127" s="177"/>
      <c r="G127" s="177"/>
      <c r="H127" s="174"/>
      <c r="I127" s="202"/>
      <c r="J127" s="203"/>
      <c r="K127" s="54"/>
      <c r="L127" s="178"/>
    </row>
    <row r="128" spans="2:12" ht="15" customHeight="1">
      <c r="B128" s="199"/>
      <c r="C128" s="200"/>
      <c r="D128" s="201"/>
      <c r="E128" s="177" t="s">
        <v>206</v>
      </c>
      <c r="F128" s="177"/>
      <c r="G128" s="177"/>
      <c r="H128" s="174"/>
      <c r="I128" s="202"/>
      <c r="J128" s="203"/>
      <c r="K128" s="54"/>
      <c r="L128" s="178"/>
    </row>
    <row r="129" spans="2:12" ht="15" customHeight="1">
      <c r="B129" s="199"/>
      <c r="C129" s="200"/>
      <c r="D129" s="201"/>
      <c r="E129" s="177"/>
      <c r="F129" s="177"/>
      <c r="G129" s="177"/>
      <c r="H129" s="174"/>
      <c r="I129" s="202"/>
      <c r="J129" s="203"/>
      <c r="K129" s="54"/>
      <c r="L129" s="178"/>
    </row>
    <row r="130" spans="2:12" ht="15" customHeight="1">
      <c r="B130" s="744" t="s">
        <v>494</v>
      </c>
      <c r="C130" s="744"/>
      <c r="D130" s="744"/>
      <c r="E130" s="744"/>
      <c r="F130" s="744"/>
      <c r="G130" s="744"/>
      <c r="H130" s="744"/>
      <c r="I130" s="744"/>
      <c r="J130" s="744"/>
      <c r="K130" s="744"/>
      <c r="L130" s="744"/>
    </row>
    <row r="131" spans="2:12" ht="15" customHeight="1">
      <c r="B131" s="738" t="s">
        <v>860</v>
      </c>
      <c r="C131" s="738"/>
      <c r="D131" s="738"/>
      <c r="E131" s="738"/>
      <c r="F131" s="738"/>
      <c r="G131" s="738"/>
      <c r="H131" s="738"/>
      <c r="I131" s="738"/>
      <c r="J131" s="738"/>
      <c r="K131" s="738"/>
      <c r="L131" s="738"/>
    </row>
    <row r="132" spans="2:12" ht="15" customHeight="1">
      <c r="B132" s="738" t="s">
        <v>167</v>
      </c>
      <c r="C132" s="738"/>
      <c r="D132" s="738"/>
      <c r="E132" s="738"/>
      <c r="F132" s="738"/>
      <c r="G132" s="738"/>
      <c r="H132" s="738"/>
      <c r="I132" s="738"/>
      <c r="J132" s="738"/>
      <c r="K132" s="738"/>
      <c r="L132" s="738"/>
    </row>
  </sheetData>
  <mergeCells count="21">
    <mergeCell ref="B86:L86"/>
    <mergeCell ref="B43:L43"/>
    <mergeCell ref="B44:L44"/>
    <mergeCell ref="I45:L45"/>
    <mergeCell ref="B47:L47"/>
    <mergeCell ref="B49:C49"/>
    <mergeCell ref="D49:G49"/>
    <mergeCell ref="I1:L1"/>
    <mergeCell ref="B3:L3"/>
    <mergeCell ref="B5:C5"/>
    <mergeCell ref="D5:G5"/>
    <mergeCell ref="B42:L42"/>
    <mergeCell ref="B132:L132"/>
    <mergeCell ref="B87:L87"/>
    <mergeCell ref="B131:L131"/>
    <mergeCell ref="I89:L89"/>
    <mergeCell ref="B91:L91"/>
    <mergeCell ref="B93:C93"/>
    <mergeCell ref="D93:G93"/>
    <mergeCell ref="B130:L130"/>
    <mergeCell ref="B88:L8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10" orientation="portrait" r:id="rId1"/>
  <rowBreaks count="2" manualBreakCount="2">
    <brk id="44" min="1" max="11" man="1"/>
    <brk id="8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様式の構成（A3）</vt:lpstr>
      <vt:lpstr>入札金額内訳書</vt:lpstr>
      <vt:lpstr>別紙1（事前調査まとめ）</vt:lpstr>
      <vt:lpstr>別紙1-1～1-6（事前調査）</vt:lpstr>
      <vt:lpstr>別紙2（基本設計・詳細設計・耐震診断等まとめ）</vt:lpstr>
      <vt:lpstr>別紙2-1（基本設計）</vt:lpstr>
      <vt:lpstr>別紙2-1-1（基本設計人工）</vt:lpstr>
      <vt:lpstr>別紙2-2（詳細設計）</vt:lpstr>
      <vt:lpstr>別紙2-2-1（詳細設計）</vt:lpstr>
      <vt:lpstr>別紙2-2-1-1～2-2-1-26（詳細設計人工）</vt:lpstr>
      <vt:lpstr>別紙2-3（劣化補修・耐震診断及び耐震補強）</vt:lpstr>
      <vt:lpstr>別紙2-3-1（劣化補修・耐震診断・耐震補強）</vt:lpstr>
      <vt:lpstr>別紙2-3-1-1～2-3-1-17（劣化補修・診断・補強）</vt:lpstr>
      <vt:lpstr>別紙3～6工事まとめ</vt:lpstr>
      <vt:lpstr>別紙3土木まとめ</vt:lpstr>
      <vt:lpstr>別紙3-1土木工事対価</vt:lpstr>
      <vt:lpstr>別紙3-1-1（（直工）土木）</vt:lpstr>
      <vt:lpstr>別紙4建築まとめ</vt:lpstr>
      <vt:lpstr>別紙4-1建築工事対価</vt:lpstr>
      <vt:lpstr>別紙4-1-1（（科目別内訳）建築）</vt:lpstr>
      <vt:lpstr>別紙4-1-1-1（（中科目別内訳）建築）</vt:lpstr>
      <vt:lpstr>別紙4-1-1-1-1（（細目別）建築）</vt:lpstr>
      <vt:lpstr>別紙4-1-1-1-1-1（（明細）建築） </vt:lpstr>
      <vt:lpstr>別紙5機械まとめ</vt:lpstr>
      <vt:lpstr>別紙5-1機械工事対価</vt:lpstr>
      <vt:lpstr>別紙５-1-1（諸経費（機械））</vt:lpstr>
      <vt:lpstr>別紙5-1-1-1～5-1-1-7（直工（機械））</vt:lpstr>
      <vt:lpstr>別紙5-1-1-1-1（機器費（機械））</vt:lpstr>
      <vt:lpstr>別紙6電気まとめ</vt:lpstr>
      <vt:lpstr>別紙6-1電気工事対価</vt:lpstr>
      <vt:lpstr>別紙６-1-1（諸経費（電気））</vt:lpstr>
      <vt:lpstr>別紙６-1-1-1～6-1-1-9（直工（電気））</vt:lpstr>
      <vt:lpstr>別紙６-1-1-1-1（機器費（電気））</vt:lpstr>
      <vt:lpstr>別紙7（その他付帯まとめ）</vt:lpstr>
      <vt:lpstr>別紙7-1～7-10（その他付帯）</vt:lpstr>
      <vt:lpstr>別紙7-1-1～7-1-10（その他付帯）</vt:lpstr>
      <vt:lpstr>別紙8（運転維持管理まとめ）</vt:lpstr>
      <vt:lpstr>別紙8-1～8-10運転維持管理</vt:lpstr>
      <vt:lpstr>入札金額内訳書!Print_Area</vt:lpstr>
      <vt:lpstr>'別紙1（事前調査まとめ）'!Print_Area</vt:lpstr>
      <vt:lpstr>'別紙1-1～1-6（事前調査）'!Print_Area</vt:lpstr>
      <vt:lpstr>'別紙2（基本設計・詳細設計・耐震診断等まとめ）'!Print_Area</vt:lpstr>
      <vt:lpstr>'別紙2-1（基本設計）'!Print_Area</vt:lpstr>
      <vt:lpstr>'別紙2-1-1（基本設計人工）'!Print_Area</vt:lpstr>
      <vt:lpstr>'別紙2-2（詳細設計）'!Print_Area</vt:lpstr>
      <vt:lpstr>'別紙2-2-1（詳細設計）'!Print_Area</vt:lpstr>
      <vt:lpstr>'別紙2-2-1-1～2-2-1-26（詳細設計人工）'!Print_Area</vt:lpstr>
      <vt:lpstr>'別紙2-3（劣化補修・耐震診断及び耐震補強）'!Print_Area</vt:lpstr>
      <vt:lpstr>'別紙2-3-1（劣化補修・耐震診断・耐震補強）'!Print_Area</vt:lpstr>
      <vt:lpstr>'別紙2-3-1-1～2-3-1-17（劣化補修・診断・補強）'!Print_Area</vt:lpstr>
      <vt:lpstr>'別紙3～6工事まとめ'!Print_Area</vt:lpstr>
      <vt:lpstr>'別紙3-1-1（（直工）土木）'!Print_Area</vt:lpstr>
      <vt:lpstr>'別紙3-1土木工事対価'!Print_Area</vt:lpstr>
      <vt:lpstr>別紙3土木まとめ!Print_Area</vt:lpstr>
      <vt:lpstr>'別紙4-1-1（（科目別内訳）建築）'!Print_Area</vt:lpstr>
      <vt:lpstr>'別紙4-1-1-1（（中科目別内訳）建築）'!Print_Area</vt:lpstr>
      <vt:lpstr>'別紙4-1-1-1-1（（細目別）建築）'!Print_Area</vt:lpstr>
      <vt:lpstr>'別紙4-1-1-1-1-1（（明細）建築） '!Print_Area</vt:lpstr>
      <vt:lpstr>'別紙4-1建築工事対価'!Print_Area</vt:lpstr>
      <vt:lpstr>別紙4建築まとめ!Print_Area</vt:lpstr>
      <vt:lpstr>'別紙５-1-1（諸経費（機械））'!Print_Area</vt:lpstr>
      <vt:lpstr>'別紙5-1-1-1～5-1-1-7（直工（機械））'!Print_Area</vt:lpstr>
      <vt:lpstr>'別紙5-1-1-1-1（機器費（機械））'!Print_Area</vt:lpstr>
      <vt:lpstr>'別紙5-1機械工事対価'!Print_Area</vt:lpstr>
      <vt:lpstr>別紙5機械まとめ!Print_Area</vt:lpstr>
      <vt:lpstr>'別紙６-1-1（諸経費（電気））'!Print_Area</vt:lpstr>
      <vt:lpstr>'別紙６-1-1-1～6-1-1-9（直工（電気））'!Print_Area</vt:lpstr>
      <vt:lpstr>'別紙６-1-1-1-1（機器費（電気））'!Print_Area</vt:lpstr>
      <vt:lpstr>'別紙6-1電気工事対価'!Print_Area</vt:lpstr>
      <vt:lpstr>別紙6電気まとめ!Print_Area</vt:lpstr>
      <vt:lpstr>'別紙7（その他付帯まとめ）'!Print_Area</vt:lpstr>
      <vt:lpstr>'別紙7-1～7-10（その他付帯）'!Print_Area</vt:lpstr>
      <vt:lpstr>'別紙7-1-1～7-1-10（その他付帯）'!Print_Area</vt:lpstr>
      <vt:lpstr>'別紙8（運転維持管理まとめ）'!Print_Area</vt:lpstr>
      <vt:lpstr>'別紙8-1～8-10運転維持管理'!Print_Area</vt:lpstr>
      <vt:lpstr>'様式の構成（A3）'!Print_Area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 康裕</dc:creator>
  <cp:lastModifiedBy>市井　大生</cp:lastModifiedBy>
  <cp:lastPrinted>2025-03-10T07:52:53Z</cp:lastPrinted>
  <dcterms:created xsi:type="dcterms:W3CDTF">2024-11-12T09:42:17Z</dcterms:created>
  <dcterms:modified xsi:type="dcterms:W3CDTF">2025-03-17T06:10:29Z</dcterms:modified>
</cp:coreProperties>
</file>