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silon.otsu.local\jimu\F1426\02.給付係\住宅改修・福祉用具\２　申請書様式・ケアマネ配布用・法令関連\R7.10~ 盛下修正中\承認日確認ツール\福祉用具購入\"/>
    </mc:Choice>
  </mc:AlternateContent>
  <workbookProtection workbookAlgorithmName="SHA-512" workbookHashValue="0uMK//hE+ZOXfKNjQHFvfwSSG/6hPe70ce0o8xC2q4akK/AHCN/tluBnnHg/w0BamqWxM4c/DmS9yCcoZ2f92g==" workbookSaltValue="e0Mn7FzN0A6I0sBEy+N6LQ==" workbookSpinCount="100000" lockStructure="1"/>
  <bookViews>
    <workbookView xWindow="0" yWindow="0" windowWidth="20490" windowHeight="8835"/>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D31" i="1"/>
  <c r="E31" i="1" s="1"/>
  <c r="D30" i="1"/>
  <c r="E30" i="1" s="1"/>
  <c r="D26" i="1"/>
  <c r="E26" i="1" s="1"/>
  <c r="D27" i="1"/>
  <c r="D25" i="1"/>
  <c r="E25" i="1" s="1"/>
  <c r="D22" i="1"/>
  <c r="D21" i="1"/>
  <c r="E21" i="1" s="1"/>
  <c r="D20" i="1"/>
  <c r="E20" i="1" s="1"/>
  <c r="D17" i="1"/>
  <c r="D16" i="1"/>
  <c r="E16" i="1" s="1"/>
  <c r="D15" i="1"/>
  <c r="E15" i="1" s="1"/>
  <c r="H32" i="1"/>
  <c r="G32" i="1"/>
  <c r="F32" i="1"/>
  <c r="E32" i="1"/>
  <c r="H27" i="1"/>
  <c r="G27" i="1"/>
  <c r="F27" i="1"/>
  <c r="E27" i="1"/>
  <c r="H22" i="1"/>
  <c r="G22" i="1"/>
  <c r="F22" i="1"/>
  <c r="E22" i="1"/>
  <c r="H17" i="1"/>
  <c r="G17" i="1"/>
  <c r="F17" i="1"/>
  <c r="E17" i="1"/>
  <c r="D12" i="1" l="1"/>
  <c r="H12" i="1"/>
  <c r="G12" i="1"/>
  <c r="F12" i="1"/>
  <c r="E12" i="1"/>
  <c r="D11" i="1"/>
  <c r="E11" i="1" s="1"/>
  <c r="D10" i="1"/>
  <c r="E10" i="1" s="1"/>
</calcChain>
</file>

<file path=xl/comments1.xml><?xml version="1.0" encoding="utf-8"?>
<comments xmlns="http://schemas.openxmlformats.org/spreadsheetml/2006/main">
  <authors>
    <author>OtsuCity</author>
  </authors>
  <commentList>
    <comment ref="D5" authorId="0" shapeId="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<sst xmlns="http://schemas.openxmlformats.org/spreadsheetml/2006/main" count="862" uniqueCount="105">
  <si>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</si>
  <si>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</si>
  <si>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</si>
  <si>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</si>
  <si>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</si>
  <si>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</si>
  <si>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</si>
  <si>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</si>
  <si>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</si>
  <si>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</si>
  <si>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</si>
  <si>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</si>
  <si>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</si>
  <si>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</si>
  <si>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</si>
  <si>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</si>
  <si>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</si>
  <si>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</si>
  <si>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</si>
  <si>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</si>
  <si>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</si>
  <si>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</si>
  <si>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</si>
  <si>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</si>
  <si>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</si>
  <si>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</si>
  <si>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</si>
  <si>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</si>
  <si>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</si>
  <si>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</si>
  <si>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</si>
  <si>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</si>
  <si>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</si>
  <si>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</si>
  <si>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</si>
  <si>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</si>
  <si>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</si>
  <si>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</si>
  <si>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</si>
  <si>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</si>
  <si>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</si>
  <si>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</si>
  <si>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</si>
  <si>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</si>
  <si>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</si>
  <si>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</si>
  <si>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</si>
  <si>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</si>
  <si>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</si>
  <si>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</si>
  <si>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購入品目</t>
    <rPh sb="0" eb="2">
      <t>コウニュウ</t>
    </rPh>
    <rPh sb="2" eb="4">
      <t>ヒンモク</t>
    </rPh>
    <phoneticPr fontId="1"/>
  </si>
  <si>
    <t>受付日</t>
    <rPh sb="0" eb="2">
      <t>ウケツケ</t>
    </rPh>
    <rPh sb="2" eb="3">
      <t>ビ</t>
    </rPh>
    <phoneticPr fontId="1"/>
  </si>
  <si>
    <t>腰掛便座</t>
    <rPh sb="0" eb="4">
      <t>コシカケベンザ</t>
    </rPh>
    <phoneticPr fontId="2"/>
  </si>
  <si>
    <t>入浴いす</t>
    <rPh sb="0" eb="2">
      <t>ニュウヨク</t>
    </rPh>
    <phoneticPr fontId="2"/>
  </si>
  <si>
    <t>歩行補助つえ</t>
    <rPh sb="0" eb="4">
      <t>ホコウホジョ</t>
    </rPh>
    <phoneticPr fontId="2"/>
  </si>
  <si>
    <t>浴槽内いす、入浴いす</t>
    <rPh sb="0" eb="3">
      <t>ヨクソウナイ</t>
    </rPh>
    <rPh sb="6" eb="8">
      <t>ニュウヨク</t>
    </rPh>
    <phoneticPr fontId="2"/>
  </si>
  <si>
    <t>浴槽内いす</t>
    <rPh sb="0" eb="3">
      <t>ヨクソウナイ</t>
    </rPh>
    <phoneticPr fontId="2"/>
  </si>
  <si>
    <t>入浴いす、腰掛便座</t>
    <rPh sb="0" eb="2">
      <t>ニュウヨク</t>
    </rPh>
    <rPh sb="5" eb="9">
      <t>コシカケベンザ</t>
    </rPh>
    <phoneticPr fontId="2"/>
  </si>
  <si>
    <t>スロープ</t>
  </si>
  <si>
    <t>浴槽用手すり</t>
    <rPh sb="0" eb="4">
      <t>ヨクソウヨウテ</t>
    </rPh>
    <phoneticPr fontId="2"/>
  </si>
  <si>
    <t>入浴いす、浴槽用手すり</t>
    <rPh sb="0" eb="2">
      <t>ニュウヨク</t>
    </rPh>
    <rPh sb="5" eb="9">
      <t>ヨクソウヨウテ</t>
    </rPh>
    <phoneticPr fontId="2"/>
  </si>
  <si>
    <t>腰掛便座、入浴いす</t>
    <rPh sb="0" eb="4">
      <t>コシカケベンザ</t>
    </rPh>
    <rPh sb="5" eb="7">
      <t>ニュウヨク</t>
    </rPh>
    <phoneticPr fontId="2"/>
  </si>
  <si>
    <t>入浴いす、スロープ</t>
    <rPh sb="0" eb="2">
      <t>ニュウヨク</t>
    </rPh>
    <phoneticPr fontId="2"/>
  </si>
  <si>
    <t>入浴いす、浴槽内いす</t>
    <rPh sb="0" eb="2">
      <t>ニュウヨク</t>
    </rPh>
    <rPh sb="5" eb="8">
      <t>ヨクソウナイ</t>
    </rPh>
    <phoneticPr fontId="2"/>
  </si>
  <si>
    <t>浴槽内いす、浴槽用手すり</t>
    <rPh sb="0" eb="3">
      <t>ヨクソウナイ</t>
    </rPh>
    <rPh sb="6" eb="10">
      <t>ヨクソウヨウテ</t>
    </rPh>
    <phoneticPr fontId="2"/>
  </si>
  <si>
    <t>浴槽用手すり、入浴いす</t>
    <rPh sb="0" eb="4">
      <t>ヨクソウヨウテ</t>
    </rPh>
    <rPh sb="7" eb="9">
      <t>ニュウヨク</t>
    </rPh>
    <phoneticPr fontId="2"/>
  </si>
  <si>
    <t>浴槽内いす、入浴台</t>
    <rPh sb="0" eb="3">
      <t>ヨクソウナイ</t>
    </rPh>
    <rPh sb="6" eb="8">
      <t>ニュウヨク</t>
    </rPh>
    <rPh sb="8" eb="9">
      <t>ダイ</t>
    </rPh>
    <phoneticPr fontId="2"/>
  </si>
  <si>
    <t>入浴台（バスボード）</t>
    <rPh sb="0" eb="2">
      <t>ニュウヨク</t>
    </rPh>
    <rPh sb="2" eb="3">
      <t>ダイ</t>
    </rPh>
    <phoneticPr fontId="2"/>
  </si>
  <si>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</si>
  <si>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福祉用具購入　承認状況①</t>
    <rPh sb="0" eb="2">
      <t>フクシ</t>
    </rPh>
    <rPh sb="2" eb="4">
      <t>ヨウグ</t>
    </rPh>
    <rPh sb="4" eb="6">
      <t>コウニュウ</t>
    </rPh>
    <rPh sb="7" eb="9">
      <t>ショウニン</t>
    </rPh>
    <rPh sb="9" eb="11">
      <t>ジョウキョウ</t>
    </rPh>
    <phoneticPr fontId="1"/>
  </si>
  <si>
    <t>福祉用具購入　承認状況②</t>
    <rPh sb="0" eb="2">
      <t>フクシ</t>
    </rPh>
    <rPh sb="2" eb="4">
      <t>ヨウグ</t>
    </rPh>
    <rPh sb="4" eb="6">
      <t>コウニュウ</t>
    </rPh>
    <rPh sb="7" eb="9">
      <t>ショウニン</t>
    </rPh>
    <rPh sb="9" eb="11">
      <t>ジョウキョウ</t>
    </rPh>
    <phoneticPr fontId="1"/>
  </si>
  <si>
    <t>福祉用具購入　承認状況③</t>
    <rPh sb="0" eb="2">
      <t>フクシ</t>
    </rPh>
    <rPh sb="2" eb="4">
      <t>ヨウグ</t>
    </rPh>
    <rPh sb="4" eb="6">
      <t>コウニュウ</t>
    </rPh>
    <rPh sb="7" eb="9">
      <t>ショウニン</t>
    </rPh>
    <rPh sb="9" eb="11">
      <t>ジョウキョウ</t>
    </rPh>
    <phoneticPr fontId="1"/>
  </si>
  <si>
    <t>福祉用具購入　承認状況④</t>
    <rPh sb="0" eb="2">
      <t>フクシ</t>
    </rPh>
    <rPh sb="2" eb="4">
      <t>ヨウグ</t>
    </rPh>
    <rPh sb="4" eb="6">
      <t>コウニュウ</t>
    </rPh>
    <rPh sb="7" eb="9">
      <t>ショウニン</t>
    </rPh>
    <rPh sb="9" eb="11">
      <t>ジョウキョウ</t>
    </rPh>
    <phoneticPr fontId="1"/>
  </si>
  <si>
    <t>福祉用具購入　承認状況⑤</t>
    <rPh sb="0" eb="2">
      <t>フクシ</t>
    </rPh>
    <rPh sb="2" eb="4">
      <t>ヨウグ</t>
    </rPh>
    <rPh sb="4" eb="6">
      <t>コウニュウ</t>
    </rPh>
    <rPh sb="7" eb="9">
      <t>ショウニン</t>
    </rPh>
    <rPh sb="9" eb="11">
      <t>ジョウキョウ</t>
    </rPh>
    <phoneticPr fontId="1"/>
  </si>
  <si>
    <t>・被保険者番号がわからない場合は利用できません。</t>
  </si>
  <si>
    <r>
      <t>・被保険者番号を入力したにもかかわらず、受付日等が</t>
    </r>
    <r>
      <rPr>
        <b/>
        <sz val="12"/>
        <rFont val="UD デジタル 教科書体 NK-B"/>
        <family val="1"/>
        <charset val="128"/>
      </rPr>
      <t>空白で表示される場合</t>
    </r>
    <r>
      <rPr>
        <sz val="12"/>
        <rFont val="UD デジタル 教科書体 NK-B"/>
        <family val="1"/>
        <charset val="128"/>
      </rPr>
      <t>は、</t>
    </r>
    <rPh sb="1" eb="7">
      <t>ヒホケンシャバンゴウ</t>
    </rPh>
    <rPh sb="8" eb="10">
      <t>ニュウリョク</t>
    </rPh>
    <rPh sb="20" eb="23">
      <t>ウケツケビ</t>
    </rPh>
    <rPh sb="23" eb="24">
      <t>トウ</t>
    </rPh>
    <rPh sb="25" eb="27">
      <t>クウハク</t>
    </rPh>
    <rPh sb="28" eb="30">
      <t>ヒョウジ</t>
    </rPh>
    <rPh sb="33" eb="35">
      <t>バアイ</t>
    </rPh>
    <phoneticPr fontId="1"/>
  </si>
  <si>
    <t>　未承認もしくは入力された被保険者番号が誤っている可能性があります。</t>
  </si>
  <si>
    <t>・承認された申請について、承認日を確認するツールですので、受付済みで未承認のものについては表示されません。</t>
    <rPh sb="1" eb="3">
      <t>ショウニン</t>
    </rPh>
    <rPh sb="6" eb="8">
      <t>シンセイ</t>
    </rPh>
    <rPh sb="13" eb="15">
      <t>ショウニン</t>
    </rPh>
    <rPh sb="15" eb="16">
      <t>ビ</t>
    </rPh>
    <rPh sb="17" eb="19">
      <t>カクニン</t>
    </rPh>
    <rPh sb="29" eb="31">
      <t>ウケツケ</t>
    </rPh>
    <rPh sb="31" eb="32">
      <t>ズ</t>
    </rPh>
    <rPh sb="34" eb="37">
      <t>ミショウニン</t>
    </rPh>
    <rPh sb="45" eb="47">
      <t>ヒョウジ</t>
    </rPh>
    <phoneticPr fontId="1"/>
  </si>
  <si>
    <t>入浴いす、浴槽内いす、浴槽用手すり</t>
    <rPh sb="0" eb="2">
      <t>ニュウヨク</t>
    </rPh>
    <rPh sb="5" eb="8">
      <t>ヨクソウナイ</t>
    </rPh>
    <rPh sb="11" eb="15">
      <t>ヨクソウヨウテ</t>
    </rPh>
    <phoneticPr fontId="2"/>
  </si>
  <si>
    <t>移動用リフトの吊具の部分</t>
    <rPh sb="0" eb="3">
      <t>イドウヨウ</t>
    </rPh>
    <rPh sb="7" eb="8">
      <t>ツ</t>
    </rPh>
    <rPh sb="8" eb="9">
      <t>グ</t>
    </rPh>
    <rPh sb="10" eb="12">
      <t>ブブン</t>
    </rPh>
    <phoneticPr fontId="2"/>
  </si>
  <si>
    <t>腰掛便座、入浴台、浴槽内いす、歩行補助つえ</t>
    <rPh sb="0" eb="4">
      <t>コシカケベンザ</t>
    </rPh>
    <rPh sb="5" eb="8">
      <t>ニュウヨクダイ</t>
    </rPh>
    <rPh sb="9" eb="12">
      <t>ヨクソウナイ</t>
    </rPh>
    <rPh sb="15" eb="19">
      <t>ホコウホジョ</t>
    </rPh>
    <phoneticPr fontId="2"/>
  </si>
  <si>
    <t>浴槽用手すり</t>
    <rPh sb="0" eb="3">
      <t>ヨクソウヨウ</t>
    </rPh>
    <rPh sb="3" eb="4">
      <t>テ</t>
    </rPh>
    <phoneticPr fontId="2"/>
  </si>
  <si>
    <t>スロープ、入浴いす</t>
    <rPh sb="5" eb="7">
      <t>ニュウヨク</t>
    </rPh>
    <phoneticPr fontId="2"/>
  </si>
  <si>
    <t>入浴台、浴槽内いす</t>
    <rPh sb="0" eb="2">
      <t>ニュウヨク</t>
    </rPh>
    <rPh sb="2" eb="3">
      <t>ダイ</t>
    </rPh>
    <rPh sb="4" eb="7">
      <t>ヨクソウナイ</t>
    </rPh>
    <phoneticPr fontId="2"/>
  </si>
  <si>
    <t>浴槽用手すり、浴槽内いす、入浴いす</t>
    <rPh sb="0" eb="4">
      <t>ヨクソウヨウテ</t>
    </rPh>
    <rPh sb="7" eb="10">
      <t>ヨクソウナイ</t>
    </rPh>
    <rPh sb="13" eb="15">
      <t>ニュウヨク</t>
    </rPh>
    <phoneticPr fontId="2"/>
  </si>
  <si>
    <t>入浴台</t>
    <rPh sb="0" eb="2">
      <t>ニュウヨク</t>
    </rPh>
    <rPh sb="2" eb="3">
      <t>ダイ</t>
    </rPh>
    <phoneticPr fontId="2"/>
  </si>
  <si>
    <t>入浴いす、入浴台</t>
    <rPh sb="0" eb="2">
      <t>ニュウヨク</t>
    </rPh>
    <rPh sb="5" eb="8">
      <t>ニュウヨクダイ</t>
    </rPh>
    <phoneticPr fontId="2"/>
  </si>
  <si>
    <t>浴槽内いす、入浴台</t>
    <rPh sb="0" eb="3">
      <t>ヨクソウナイ</t>
    </rPh>
    <rPh sb="6" eb="9">
      <t>ニュウヨクダイ</t>
    </rPh>
    <phoneticPr fontId="2"/>
  </si>
  <si>
    <t>浴槽内いす、浴槽用手すり、入浴台</t>
    <rPh sb="0" eb="3">
      <t>ヨクソウナイ</t>
    </rPh>
    <rPh sb="6" eb="10">
      <t>ヨクソウヨウテ</t>
    </rPh>
    <rPh sb="13" eb="15">
      <t>ニュウヨク</t>
    </rPh>
    <rPh sb="15" eb="16">
      <t>ダイ</t>
    </rPh>
    <phoneticPr fontId="2"/>
  </si>
  <si>
    <t>腰掛便座、すのこ</t>
    <rPh sb="0" eb="4">
      <t>コシカケベンザ</t>
    </rPh>
    <phoneticPr fontId="2"/>
  </si>
  <si>
    <t>浴槽内いす</t>
    <rPh sb="0" eb="2">
      <t>ヨクソウ</t>
    </rPh>
    <rPh sb="2" eb="3">
      <t>ナイ</t>
    </rPh>
    <phoneticPr fontId="2"/>
  </si>
  <si>
    <t>入浴いす、歩行補助つえ</t>
    <rPh sb="0" eb="2">
      <t>ニュウヨク</t>
    </rPh>
    <rPh sb="5" eb="9">
      <t>ホコウホジョ</t>
    </rPh>
    <phoneticPr fontId="2"/>
  </si>
  <si>
    <t>入浴いす、浴槽内いす、入浴台</t>
    <rPh sb="0" eb="2">
      <t>ニュウヨク</t>
    </rPh>
    <rPh sb="5" eb="8">
      <t>ヨクソウナイ</t>
    </rPh>
    <rPh sb="11" eb="14">
      <t>ニュウヨクダイ</t>
    </rPh>
    <phoneticPr fontId="2"/>
  </si>
  <si>
    <t>すのこ</t>
  </si>
  <si>
    <t>入浴いす、浴槽用手すり</t>
    <rPh sb="0" eb="2">
      <t>ニュウヨク</t>
    </rPh>
    <rPh sb="5" eb="8">
      <t>ヨクソウヨウ</t>
    </rPh>
    <rPh sb="8" eb="9">
      <t>テ</t>
    </rPh>
    <phoneticPr fontId="2"/>
  </si>
  <si>
    <t>腰掛便座、浴槽用手すり、入浴いす</t>
    <rPh sb="0" eb="4">
      <t>コシカケベンザ</t>
    </rPh>
    <rPh sb="5" eb="9">
      <t>ヨクソウヨウテ</t>
    </rPh>
    <rPh sb="12" eb="14">
      <t>ニュウヨク</t>
    </rPh>
    <phoneticPr fontId="2"/>
  </si>
  <si>
    <t>浴槽用手すり、浴槽内いす</t>
    <rPh sb="0" eb="4">
      <t>ヨクソウヨウテ</t>
    </rPh>
    <rPh sb="7" eb="10">
      <t>ヨクソウナイ</t>
    </rPh>
    <phoneticPr fontId="2"/>
  </si>
  <si>
    <t>浴槽用手すり、入浴いす</t>
    <rPh sb="0" eb="3">
      <t>ヨクソウヨウ</t>
    </rPh>
    <rPh sb="3" eb="4">
      <t>テ</t>
    </rPh>
    <rPh sb="7" eb="9">
      <t>ニュウヨク</t>
    </rPh>
    <phoneticPr fontId="2"/>
  </si>
  <si>
    <t>浴槽内いす</t>
    <rPh sb="0" eb="2">
      <t>ヨクソウ</t>
    </rPh>
    <rPh sb="2" eb="3">
      <t>ウチ</t>
    </rPh>
    <phoneticPr fontId="2"/>
  </si>
  <si>
    <t>入浴台、腰掛便座</t>
    <rPh sb="0" eb="3">
      <t>ニュウヨクダイ</t>
    </rPh>
    <rPh sb="4" eb="8">
      <t>コシカケベンザ</t>
    </rPh>
    <phoneticPr fontId="2"/>
  </si>
  <si>
    <t>歩行補助つえ、腰掛便座</t>
    <rPh sb="0" eb="4">
      <t>ホコウホジョ</t>
    </rPh>
    <rPh sb="7" eb="11">
      <t>コシカケベンザ</t>
    </rPh>
    <phoneticPr fontId="2"/>
  </si>
  <si>
    <t>入浴台（バスボード）</t>
    <rPh sb="0" eb="3">
      <t>ニュウヨクダイ</t>
    </rPh>
    <phoneticPr fontId="2"/>
  </si>
  <si>
    <t>腰掛便座、入浴いす</t>
    <rPh sb="0" eb="2">
      <t>コシカケ</t>
    </rPh>
    <rPh sb="2" eb="4">
      <t>ベンザ</t>
    </rPh>
    <rPh sb="5" eb="7">
      <t>ニュウヨク</t>
    </rPh>
    <phoneticPr fontId="2"/>
  </si>
  <si>
    <t>入浴台、浴槽内いす、入浴いす</t>
    <rPh sb="0" eb="3">
      <t>ニュウヨクダイ</t>
    </rPh>
    <rPh sb="4" eb="6">
      <t>ヨクソウ</t>
    </rPh>
    <rPh sb="6" eb="7">
      <t>ウチ</t>
    </rPh>
    <rPh sb="10" eb="12">
      <t>ニュウヨク</t>
    </rPh>
    <phoneticPr fontId="2"/>
  </si>
  <si>
    <t>浴槽内すのこ</t>
    <rPh sb="0" eb="3">
      <t>ヨクソウナイ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</si>
</sst>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F800]dddd\,\ mmmm\ dd\,\ yyyy"/>
    <numFmt numFmtId="178" formatCode="yyyy&quot;年&quot;m&quot;月&quot;d&quot;日&quot;;@"/>
  </numFmts>
  <fonts count="26">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sz val="9"/>
      <name val="ＭＳ ゴシック"/>
      <family val="3"/>
      <charset val="128"/>
    </font>
    <font>
      <b/>
      <sz val="12"/>
      <name val="UD デジタル 教科書体 NK-B"/>
      <family val="1"/>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slantDashDot">
        <color rgb="FFFF0000"/>
      </left>
      <right style="slantDashDot">
        <color rgb="FFFF0000"/>
      </right>
      <top style="slantDashDot">
        <color rgb="FFFF0000"/>
      </top>
      <bottom style="slantDashDot">
        <color rgb="FFFF0000"/>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4">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7"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7"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3" xfId="0" applyFont="1" applyFill="1" applyBorder="1" applyAlignment="1">
      <alignment horizontal="center" vertical="center"/>
    </xf>
    <xf numFmtId="176" fontId="5" fillId="4" borderId="12" xfId="0" applyNumberFormat="1" applyFont="1" applyFill="1" applyBorder="1" applyAlignment="1" applyProtection="1">
      <alignment horizontal="center" vertical="center" shrinkToFit="1"/>
      <protection locked="0"/>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8" fontId="0" fillId="0" borderId="0" xfId="0" applyNumberFormat="1">
      <alignment vertical="center"/>
    </xf>
    <xf numFmtId="0" fontId="2" fillId="2" borderId="14" xfId="0" applyFont="1" applyFill="1" applyBorder="1" applyAlignment="1">
      <alignment horizontal="center" vertical="center"/>
    </xf>
    <xf numFmtId="0" fontId="0" fillId="0" borderId="17"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8" fontId="5" fillId="0" borderId="16" xfId="0" applyNumberFormat="1" applyFont="1" applyBorder="1" applyAlignment="1" applyProtection="1">
      <alignment horizontal="left" vertical="center" indent="1"/>
      <protection hidden="1"/>
    </xf>
    <xf numFmtId="178"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0" fontId="0" fillId="0" borderId="0" xfId="0" applyBorder="1" applyAlignment="1" applyProtection="1">
      <alignment horizontal="center" vertical="center"/>
      <protection hidden="1"/>
    </xf>
    <xf numFmtId="14" fontId="0" fillId="0" borderId="0" xfId="0" applyNumberFormat="1" applyBorder="1" applyAlignment="1" applyProtection="1">
      <alignment horizontal="center" vertical="center"/>
      <protection hidden="1"/>
    </xf>
    <xf numFmtId="0" fontId="0" fillId="0" borderId="0" xfId="0" applyBorder="1">
      <alignment vertical="center"/>
    </xf>
    <xf numFmtId="14" fontId="24" fillId="0" borderId="0" xfId="0" applyNumberFormat="1" applyFont="1" applyBorder="1" applyAlignment="1">
      <alignment horizontal="center" vertical="center" shrinkToFit="1"/>
    </xf>
    <xf numFmtId="14" fontId="0" fillId="0" borderId="0" xfId="0" applyNumberFormat="1" applyBorder="1">
      <alignment vertical="center"/>
    </xf>
    <xf numFmtId="0" fontId="0" fillId="0" borderId="0" xfId="0" quotePrefix="1" applyBorder="1" applyProtection="1">
      <alignment vertical="center"/>
      <protection hidden="1"/>
    </xf>
    <xf numFmtId="14" fontId="0" fillId="0" borderId="0" xfId="0" applyNumberFormat="1" applyBorder="1" applyProtection="1">
      <alignment vertical="center"/>
      <protection hidden="1"/>
    </xf>
    <xf numFmtId="178" fontId="5" fillId="0" borderId="10" xfId="0" applyNumberFormat="1" applyFont="1" applyBorder="1" applyAlignment="1" applyProtection="1">
      <alignment horizontal="left" vertical="center" indent="1"/>
      <protection hidden="1"/>
    </xf>
    <xf numFmtId="0" fontId="2" fillId="2" borderId="10" xfId="0" applyFont="1" applyFill="1" applyBorder="1" applyAlignment="1">
      <alignment horizontal="center" vertical="center"/>
    </xf>
    <xf numFmtId="0" fontId="0" fillId="0" borderId="15" xfId="0" applyBorder="1">
      <alignment vertical="center"/>
    </xf>
    <xf numFmtId="0" fontId="17" fillId="0" borderId="15" xfId="0" applyFont="1" applyBorder="1" applyAlignment="1">
      <alignment horizontal="left" vertical="center"/>
    </xf>
    <xf numFmtId="0" fontId="18" fillId="0" borderId="15" xfId="0" applyFont="1" applyBorder="1" applyAlignment="1">
      <alignment horizontal="left" vertical="center"/>
    </xf>
    <xf numFmtId="0" fontId="0" fillId="0" borderId="15" xfId="0" applyBorder="1" applyAlignment="1">
      <alignment horizontal="left" vertical="center"/>
    </xf>
    <xf numFmtId="0" fontId="5" fillId="0" borderId="10" xfId="0" applyNumberFormat="1" applyFont="1" applyBorder="1" applyAlignment="1" applyProtection="1">
      <alignment horizontal="left" vertical="center" indent="1"/>
      <protection hidden="1"/>
    </xf>
    <xf numFmtId="0" fontId="0" fillId="0" borderId="15" xfId="0" applyNumberFormat="1" applyBorder="1" applyAlignment="1">
      <alignment horizontal="left" vertical="center" indent="1"/>
    </xf>
    <xf numFmtId="0" fontId="0" fillId="0" borderId="18" xfId="0" applyNumberFormat="1" applyBorder="1" applyAlignment="1">
      <alignment horizontal="left" vertical="center" indent="1"/>
    </xf>
  </cellXfs>
  <cellStyles count="1">
    <cellStyle name="標準" xfId="0" builtinId="0"/>
  </cellStyles>
  <dxfs count="9">
    <dxf>
      <fill>
        <patternFill>
          <bgColor rgb="FFFF99FF"/>
        </patternFill>
      </fill>
    </dxf>
    <dxf>
      <font>
        <color rgb="FF9C0006"/>
      </font>
      <fill>
        <patternFill>
          <bgColor rgb="FFFFC7CE"/>
        </patternFill>
      </fill>
    </dxf>
    <dxf>
      <font>
        <color rgb="FF006100"/>
      </font>
      <fill>
        <patternFill>
          <bgColor rgb="FFC6EFCE"/>
        </patternFill>
      </fill>
    </dxf>
    <dxf>
      <fill>
        <patternFill>
          <bgColor rgb="FFFF99FF"/>
        </patternFill>
      </fill>
    </dxf>
    <dxf>
      <fill>
        <patternFill>
          <bgColor rgb="FFFF99FF"/>
        </patternFill>
      </fill>
    </dxf>
    <dxf>
      <fill>
        <patternFill>
          <bgColor rgb="FFFF99FF"/>
        </patternFill>
      </fill>
    </dxf>
    <dxf>
      <font>
        <color rgb="FF9C0006"/>
      </font>
      <fill>
        <patternFill>
          <bgColor rgb="FFFFC7CE"/>
        </patternFill>
      </fill>
    </dxf>
    <dxf>
      <font>
        <color rgb="FF006100"/>
      </font>
      <fill>
        <patternFill>
          <bgColor rgb="FFC6EFCE"/>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福祉用具購入　承認日確認ツール</a:t>
          </a:r>
          <a:endParaRPr kumimoji="1" lang="en-US" altLang="ja-JP" sz="1400" b="1"/>
        </a:p>
      </xdr:txBody>
    </xdr:sp>
    <xdr:clientData/>
  </xdr:twoCellAnchor>
  <xdr:twoCellAnchor>
    <xdr:from>
      <xdr:col>7</xdr:col>
      <xdr:colOff>495300</xdr:colOff>
      <xdr:row>2</xdr:row>
      <xdr:rowOff>95250</xdr:rowOff>
    </xdr:from>
    <xdr:to>
      <xdr:col>10</xdr:col>
      <xdr:colOff>9525</xdr:colOff>
      <xdr:row>9</xdr:row>
      <xdr:rowOff>161925</xdr:rowOff>
    </xdr:to>
    <xdr:sp macro="" textlink="">
      <xdr:nvSpPr>
        <xdr:cNvPr id="4" name="角丸四角形吹き出し 3"/>
        <xdr:cNvSpPr/>
      </xdr:nvSpPr>
      <xdr:spPr>
        <a:xfrm>
          <a:off x="6972300" y="742950"/>
          <a:ext cx="2457450" cy="1743075"/>
        </a:xfrm>
        <a:prstGeom prst="wedgeRoundRectCallout">
          <a:avLst>
            <a:gd name="adj1" fmla="val -73129"/>
            <a:gd name="adj2" fmla="val 41874"/>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latin typeface="UD デジタル 教科書体 NK-B"/>
            </a:rPr>
            <a:t>被保険者番号未入力時の初期値は</a:t>
          </a:r>
          <a:endParaRPr kumimoji="1" lang="en-US" altLang="ja-JP" sz="1100">
            <a:latin typeface="UD デジタル 教科書体 NK-B"/>
          </a:endParaRPr>
        </a:p>
        <a:p>
          <a:pPr algn="l"/>
          <a:endParaRPr kumimoji="1" lang="en-US" altLang="ja-JP" sz="1100">
            <a:latin typeface="UD デジタル 教科書体 NK-B"/>
          </a:endParaRPr>
        </a:p>
        <a:p>
          <a:pPr algn="l"/>
          <a:r>
            <a:rPr kumimoji="1" lang="ja-JP" altLang="en-US" sz="1100">
              <a:latin typeface="UD デジタル 教科書体 NK-B"/>
            </a:rPr>
            <a:t>受付日</a:t>
          </a:r>
          <a:r>
            <a:rPr kumimoji="1" lang="en-US" altLang="ja-JP" sz="1100">
              <a:latin typeface="UD デジタル 教科書体 NK-B"/>
            </a:rPr>
            <a:t>	1900</a:t>
          </a:r>
          <a:r>
            <a:rPr kumimoji="1" lang="ja-JP" altLang="en-US" sz="1100">
              <a:latin typeface="UD デジタル 教科書体 NK-B"/>
            </a:rPr>
            <a:t>年</a:t>
          </a:r>
          <a:r>
            <a:rPr kumimoji="1" lang="en-US" altLang="ja-JP" sz="1100">
              <a:latin typeface="UD デジタル 教科書体 NK-B"/>
            </a:rPr>
            <a:t>1</a:t>
          </a:r>
          <a:r>
            <a:rPr kumimoji="1" lang="ja-JP" altLang="en-US" sz="1100">
              <a:latin typeface="UD デジタル 教科書体 NK-B"/>
            </a:rPr>
            <a:t>月</a:t>
          </a:r>
          <a:r>
            <a:rPr kumimoji="1" lang="en-US" altLang="ja-JP" sz="1100">
              <a:latin typeface="UD デジタル 教科書体 NK-B"/>
            </a:rPr>
            <a:t>0</a:t>
          </a:r>
          <a:r>
            <a:rPr kumimoji="1" lang="ja-JP" altLang="en-US" sz="1100">
              <a:latin typeface="UD デジタル 教科書体 NK-B"/>
            </a:rPr>
            <a:t>日</a:t>
          </a:r>
          <a:endParaRPr kumimoji="1" lang="en-US" altLang="ja-JP" sz="1100">
            <a:latin typeface="UD デジタル 教科書体 NK-B"/>
          </a:endParaRPr>
        </a:p>
        <a:p>
          <a:pPr algn="l"/>
          <a:r>
            <a:rPr kumimoji="1" lang="ja-JP" altLang="en-US" sz="1100">
              <a:latin typeface="UD デジタル 教科書体 NK-B"/>
            </a:rPr>
            <a:t>承認日</a:t>
          </a:r>
          <a:r>
            <a:rPr kumimoji="1" lang="en-US" altLang="ja-JP" sz="1100">
              <a:latin typeface="UD デジタル 教科書体 NK-B"/>
            </a:rPr>
            <a:t>	</a:t>
          </a:r>
          <a:r>
            <a:rPr kumimoji="1" lang="en-US" altLang="ja-JP" sz="1100">
              <a:solidFill>
                <a:schemeClr val="lt1"/>
              </a:solidFill>
              <a:effectLst/>
              <a:latin typeface="UD デジタル 教科書体 NK-B"/>
              <a:ea typeface="+mn-ea"/>
              <a:cs typeface="+mn-cs"/>
            </a:rPr>
            <a:t>1900</a:t>
          </a:r>
          <a:r>
            <a:rPr kumimoji="1" lang="ja-JP" altLang="ja-JP" sz="1100">
              <a:solidFill>
                <a:schemeClr val="lt1"/>
              </a:solidFill>
              <a:effectLst/>
              <a:latin typeface="UD デジタル 教科書体 NK-B"/>
              <a:ea typeface="+mn-ea"/>
              <a:cs typeface="+mn-cs"/>
            </a:rPr>
            <a:t>年</a:t>
          </a:r>
          <a:r>
            <a:rPr kumimoji="1" lang="en-US" altLang="ja-JP" sz="1100">
              <a:solidFill>
                <a:schemeClr val="lt1"/>
              </a:solidFill>
              <a:effectLst/>
              <a:latin typeface="UD デジタル 教科書体 NK-B"/>
              <a:ea typeface="+mn-ea"/>
              <a:cs typeface="+mn-cs"/>
            </a:rPr>
            <a:t>1</a:t>
          </a:r>
          <a:r>
            <a:rPr kumimoji="1" lang="ja-JP" altLang="ja-JP" sz="1100">
              <a:solidFill>
                <a:schemeClr val="lt1"/>
              </a:solidFill>
              <a:effectLst/>
              <a:latin typeface="UD デジタル 教科書体 NK-B"/>
              <a:ea typeface="+mn-ea"/>
              <a:cs typeface="+mn-cs"/>
            </a:rPr>
            <a:t>月</a:t>
          </a:r>
          <a:r>
            <a:rPr kumimoji="1" lang="en-US" altLang="ja-JP" sz="1100">
              <a:solidFill>
                <a:schemeClr val="lt1"/>
              </a:solidFill>
              <a:effectLst/>
              <a:latin typeface="UD デジタル 教科書体 NK-B"/>
              <a:ea typeface="+mn-ea"/>
              <a:cs typeface="+mn-cs"/>
            </a:rPr>
            <a:t>0</a:t>
          </a:r>
          <a:r>
            <a:rPr kumimoji="1" lang="ja-JP" altLang="ja-JP" sz="1100">
              <a:solidFill>
                <a:schemeClr val="lt1"/>
              </a:solidFill>
              <a:effectLst/>
              <a:latin typeface="UD デジタル 教科書体 NK-B"/>
              <a:ea typeface="+mn-ea"/>
              <a:cs typeface="+mn-cs"/>
            </a:rPr>
            <a:t>日</a:t>
          </a:r>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購入品目</a:t>
          </a:r>
          <a:r>
            <a:rPr kumimoji="1" lang="en-US" altLang="ja-JP" sz="1100">
              <a:solidFill>
                <a:schemeClr val="lt1"/>
              </a:solidFill>
              <a:effectLst/>
              <a:latin typeface="UD デジタル 教科書体 NK-B"/>
              <a:ea typeface="+mn-ea"/>
              <a:cs typeface="+mn-cs"/>
            </a:rPr>
            <a:t>	0</a:t>
          </a:r>
        </a:p>
        <a:p>
          <a:pPr algn="l"/>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と表示されます。</a:t>
          </a:r>
          <a:endParaRPr kumimoji="1" lang="ja-JP" altLang="en-US" sz="1100">
            <a:latin typeface="UD デジタル 教科書体 NK-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L48"/>
  <sheetViews>
    <sheetView showGridLines="0" tabSelected="1" topLeftCell="C1" zoomScaleNormal="10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8" thickBot="1">
      <c r="B4" s="16"/>
      <c r="J4" s="15"/>
      <c r="K4" s="10"/>
      <c r="L4" s="9"/>
    </row>
    <row r="5" spans="2:12" ht="27" customHeight="1" thickBot="1">
      <c r="B5" s="14"/>
      <c r="C5" s="31" t="s">
        <v>0</v>
      </c>
      <c r="D5" s="32"/>
      <c r="E5" s="30" t="s">
        <v>26</v>
      </c>
      <c r="G5" s="24"/>
      <c r="I5" s="24"/>
      <c r="J5" s="26"/>
      <c r="K5" s="2"/>
      <c r="L5" s="2"/>
    </row>
    <row r="6" spans="2:12" ht="27" customHeight="1">
      <c r="B6" s="14"/>
      <c r="D6" s="46"/>
      <c r="E6" s="25"/>
      <c r="J6" s="15"/>
      <c r="K6" s="2"/>
      <c r="L6" s="2"/>
    </row>
    <row r="7" spans="2:12">
      <c r="B7" s="14"/>
      <c r="D7" s="1" t="s">
        <v>48</v>
      </c>
      <c r="J7" s="15"/>
    </row>
    <row r="8" spans="2:12">
      <c r="B8" s="14"/>
      <c r="J8" s="15"/>
    </row>
    <row r="9" spans="2:12" ht="18.75">
      <c r="B9" s="14"/>
      <c r="C9" s="56" t="s">
        <v>69</v>
      </c>
      <c r="D9" s="57"/>
      <c r="E9" s="57"/>
      <c r="F9" s="57"/>
      <c r="G9" s="57"/>
      <c r="H9" s="57"/>
      <c r="I9" s="39"/>
      <c r="J9" s="27"/>
    </row>
    <row r="10" spans="2:12" ht="36" customHeight="1">
      <c r="B10" s="16"/>
      <c r="C10" s="38" t="s">
        <v>16</v>
      </c>
      <c r="D10" s="43">
        <f>IFERROR(INDEX(貼り付け!B:B,1/LARGE(INDEX((貼り付け!$A:$A=ツール!$D$5)/ROW(ツール!$A:$A),0),1)),"")</f>
        <v>0</v>
      </c>
      <c r="E10" s="58" t="str">
        <f>IF(D10="","　","　　受付済")</f>
        <v>　　受付済</v>
      </c>
      <c r="F10" s="57"/>
      <c r="G10" s="57"/>
      <c r="H10" s="57"/>
      <c r="I10" s="39"/>
      <c r="J10" s="28"/>
    </row>
    <row r="11" spans="2:12" ht="36" customHeight="1">
      <c r="B11" s="16"/>
      <c r="C11" s="40" t="s">
        <v>14</v>
      </c>
      <c r="D11" s="44">
        <f>IFERROR(INDEX(貼り付け!C:C,1/LARGE(INDEX((貼り付け!$A:$A=ツール!$D$5)/ROW(ツール!$A:$A),0),1)),"")</f>
        <v>0</v>
      </c>
      <c r="E11" s="59" t="str">
        <f>IF(D11="","　　","　　承認済　　購入可能です")</f>
        <v>　　承認済　　購入可能です</v>
      </c>
      <c r="F11" s="60"/>
      <c r="G11" s="60"/>
      <c r="H11" s="60"/>
      <c r="I11" s="39"/>
      <c r="J11" s="28"/>
    </row>
    <row r="12" spans="2:12" ht="36" customHeight="1">
      <c r="B12" s="14"/>
      <c r="C12" s="42" t="s">
        <v>50</v>
      </c>
      <c r="D12" s="61">
        <f>IFERROR(INDEX(貼り付け!D:D,1/LARGE(INDEX((貼り付け!$A:$A=ツール!$D$5)/ROW(ツール!$A:$A),0),1)),"")</f>
        <v>0</v>
      </c>
      <c r="E12" s="62">
        <f>IFERROR(INDEX(貼り付け!D:D,1/LARGE(INDEX((貼り付け!$A:$A=ツール!$D$5)/ROW(ツール!$A:$A),0),1)),"")</f>
        <v>0</v>
      </c>
      <c r="F12" s="62">
        <f>IFERROR(INDEX(貼り付け!E:E,1/LARGE(INDEX((貼り付け!$A:$A=ツール!$D$5)/ROW(ツール!$A:$A),0),1)),"")</f>
        <v>0</v>
      </c>
      <c r="G12" s="62">
        <f>IFERROR(INDEX(貼り付け!F:F,1/LARGE(INDEX((貼り付け!$A:$A=ツール!$D$5)/ROW(ツール!$A:$A),0),1)),"")</f>
        <v>0</v>
      </c>
      <c r="H12" s="63">
        <f>IFERROR(INDEX(貼り付け!G:G,1/LARGE(INDEX((貼り付け!$A:$A=ツール!$D$5)/ROW(ツール!$A:$A),0),1)),"")</f>
        <v>0</v>
      </c>
      <c r="J12" s="15"/>
    </row>
    <row r="13" spans="2:12">
      <c r="B13" s="14"/>
      <c r="J13" s="15"/>
    </row>
    <row r="14" spans="2:12" ht="18.75">
      <c r="B14" s="14"/>
      <c r="C14" s="56" t="s">
        <v>70</v>
      </c>
      <c r="D14" s="57"/>
      <c r="E14" s="57"/>
      <c r="F14" s="57"/>
      <c r="G14" s="57"/>
      <c r="H14" s="57"/>
      <c r="I14" s="39"/>
      <c r="J14" s="27"/>
    </row>
    <row r="15" spans="2:12" ht="36" customHeight="1">
      <c r="B15" s="16"/>
      <c r="C15" s="38" t="s">
        <v>16</v>
      </c>
      <c r="D15" s="43">
        <f>IFERROR(INDEX(貼り付け!B:B,1/LARGE(INDEX((貼り付け!$A:$A=ツール!$D$5)/ROW(ツール!$A:$A),0),2)),"")</f>
        <v>0</v>
      </c>
      <c r="E15" s="58" t="str">
        <f>IF(D15="","　","　　受付済")</f>
        <v>　　受付済</v>
      </c>
      <c r="F15" s="57"/>
      <c r="G15" s="57"/>
      <c r="H15" s="57"/>
      <c r="I15" s="39"/>
      <c r="J15" s="28"/>
    </row>
    <row r="16" spans="2:12" ht="36" customHeight="1">
      <c r="B16" s="16"/>
      <c r="C16" s="40" t="s">
        <v>14</v>
      </c>
      <c r="D16" s="55">
        <f>IFERROR(INDEX(貼り付け!C:C,1/LARGE(INDEX((貼り付け!$A:$A=ツール!$D$5)/ROW(ツール!$A:$A),0),2)),"")</f>
        <v>0</v>
      </c>
      <c r="E16" s="59" t="str">
        <f>IF(D16="","　　","　　承認済　　購入可能です")</f>
        <v>　　承認済　　購入可能です</v>
      </c>
      <c r="F16" s="60"/>
      <c r="G16" s="60"/>
      <c r="H16" s="60"/>
      <c r="I16" s="39"/>
      <c r="J16" s="28"/>
    </row>
    <row r="17" spans="2:10" ht="36" customHeight="1">
      <c r="B17" s="14"/>
      <c r="C17" s="42" t="s">
        <v>50</v>
      </c>
      <c r="D17" s="61">
        <f>IFERROR(INDEX(貼り付け!D:D,1/LARGE(INDEX((貼り付け!$A:$A=ツール!$D$5)/ROW(ツール!$A:$A),0),2)),"")</f>
        <v>0</v>
      </c>
      <c r="E17" s="62">
        <f>IFERROR(INDEX(貼り付け!D:D,1/LARGE(INDEX((貼り付け!$A:$A=ツール!$D$5)/ROW(ツール!$A:$A),0),1)),"")</f>
        <v>0</v>
      </c>
      <c r="F17" s="62">
        <f>IFERROR(INDEX(貼り付け!E:E,1/LARGE(INDEX((貼り付け!$A:$A=ツール!$D$5)/ROW(ツール!$A:$A),0),1)),"")</f>
        <v>0</v>
      </c>
      <c r="G17" s="62">
        <f>IFERROR(INDEX(貼り付け!F:F,1/LARGE(INDEX((貼り付け!$A:$A=ツール!$D$5)/ROW(ツール!$A:$A),0),1)),"")</f>
        <v>0</v>
      </c>
      <c r="H17" s="63">
        <f>IFERROR(INDEX(貼り付け!G:G,1/LARGE(INDEX((貼り付け!$A:$A=ツール!$D$5)/ROW(ツール!$A:$A),0),1)),"")</f>
        <v>0</v>
      </c>
      <c r="J17" s="15"/>
    </row>
    <row r="18" spans="2:10">
      <c r="B18" s="14"/>
      <c r="J18" s="15"/>
    </row>
    <row r="19" spans="2:10" ht="18.75">
      <c r="B19" s="14"/>
      <c r="C19" s="56" t="s">
        <v>71</v>
      </c>
      <c r="D19" s="57"/>
      <c r="E19" s="57"/>
      <c r="F19" s="57"/>
      <c r="G19" s="57"/>
      <c r="H19" s="57"/>
      <c r="I19" s="39"/>
      <c r="J19" s="27"/>
    </row>
    <row r="20" spans="2:10" ht="36" customHeight="1">
      <c r="B20" s="16"/>
      <c r="C20" s="38" t="s">
        <v>16</v>
      </c>
      <c r="D20" s="43">
        <f>IFERROR(INDEX(貼り付け!B:B,1/LARGE(INDEX((貼り付け!$A:$A=ツール!$D$5)/ROW(ツール!$A:$A),0),3)),"")</f>
        <v>0</v>
      </c>
      <c r="E20" s="58" t="str">
        <f>IF(D20="","　","　　受付済")</f>
        <v>　　受付済</v>
      </c>
      <c r="F20" s="57"/>
      <c r="G20" s="57"/>
      <c r="H20" s="57"/>
      <c r="I20" s="39"/>
      <c r="J20" s="28"/>
    </row>
    <row r="21" spans="2:10" ht="36" customHeight="1">
      <c r="B21" s="16"/>
      <c r="C21" s="40" t="s">
        <v>14</v>
      </c>
      <c r="D21" s="55">
        <f>IFERROR(INDEX(貼り付け!C:C,1/LARGE(INDEX((貼り付け!$A:$A=ツール!$D$5)/ROW(ツール!$A:$A),0),3)),"")</f>
        <v>0</v>
      </c>
      <c r="E21" s="59" t="str">
        <f>IF(D21="","　　","　　承認済　　購入可能です")</f>
        <v>　　承認済　　購入可能です</v>
      </c>
      <c r="F21" s="60"/>
      <c r="G21" s="60"/>
      <c r="H21" s="60"/>
      <c r="I21" s="39"/>
      <c r="J21" s="28"/>
    </row>
    <row r="22" spans="2:10" ht="36" customHeight="1">
      <c r="B22" s="14"/>
      <c r="C22" s="42" t="s">
        <v>50</v>
      </c>
      <c r="D22" s="61">
        <f>IFERROR(INDEX(貼り付け!D:D,1/LARGE(INDEX((貼り付け!$A:$A=ツール!$D$5)/ROW(ツール!$A:$A),0),3)),"")</f>
        <v>0</v>
      </c>
      <c r="E22" s="62">
        <f>IFERROR(INDEX(貼り付け!D:D,1/LARGE(INDEX((貼り付け!$A:$A=ツール!$D$5)/ROW(ツール!$A:$A),0),1)),"")</f>
        <v>0</v>
      </c>
      <c r="F22" s="62">
        <f>IFERROR(INDEX(貼り付け!E:E,1/LARGE(INDEX((貼り付け!$A:$A=ツール!$D$5)/ROW(ツール!$A:$A),0),1)),"")</f>
        <v>0</v>
      </c>
      <c r="G22" s="62">
        <f>IFERROR(INDEX(貼り付け!F:F,1/LARGE(INDEX((貼り付け!$A:$A=ツール!$D$5)/ROW(ツール!$A:$A),0),1)),"")</f>
        <v>0</v>
      </c>
      <c r="H22" s="63">
        <f>IFERROR(INDEX(貼り付け!G:G,1/LARGE(INDEX((貼り付け!$A:$A=ツール!$D$5)/ROW(ツール!$A:$A),0),1)),"")</f>
        <v>0</v>
      </c>
      <c r="J22" s="15"/>
    </row>
    <row r="23" spans="2:10">
      <c r="B23" s="14"/>
      <c r="J23" s="15"/>
    </row>
    <row r="24" spans="2:10" ht="18.75">
      <c r="B24" s="14"/>
      <c r="C24" s="56" t="s">
        <v>72</v>
      </c>
      <c r="D24" s="57"/>
      <c r="E24" s="57"/>
      <c r="F24" s="57"/>
      <c r="G24" s="57"/>
      <c r="H24" s="57"/>
      <c r="I24" s="39"/>
      <c r="J24" s="27"/>
    </row>
    <row r="25" spans="2:10" ht="36" customHeight="1">
      <c r="B25" s="16"/>
      <c r="C25" s="38" t="s">
        <v>16</v>
      </c>
      <c r="D25" s="43">
        <f>IFERROR(INDEX(貼り付け!B:B,1/LARGE(INDEX((貼り付け!$A:$A=ツール!$D$5)/ROW(ツール!$A:$A),0),4)),"")</f>
        <v>0</v>
      </c>
      <c r="E25" s="58" t="str">
        <f>IF(D25="","　","　　受付済")</f>
        <v>　　受付済</v>
      </c>
      <c r="F25" s="57"/>
      <c r="G25" s="57"/>
      <c r="H25" s="57"/>
      <c r="I25" s="39"/>
      <c r="J25" s="28"/>
    </row>
    <row r="26" spans="2:10" ht="36" customHeight="1">
      <c r="B26" s="16"/>
      <c r="C26" s="40" t="s">
        <v>14</v>
      </c>
      <c r="D26" s="55">
        <f>IFERROR(INDEX(貼り付け!C:C,1/LARGE(INDEX((貼り付け!$A:$A=ツール!$D$5)/ROW(ツール!$A:$A),0),4)),"")</f>
        <v>0</v>
      </c>
      <c r="E26" s="59" t="str">
        <f>IF(D26="","　　","　　承認済　　購入可能です")</f>
        <v>　　承認済　　購入可能です</v>
      </c>
      <c r="F26" s="60"/>
      <c r="G26" s="60"/>
      <c r="H26" s="60"/>
      <c r="I26" s="39"/>
      <c r="J26" s="28"/>
    </row>
    <row r="27" spans="2:10" ht="36" customHeight="1">
      <c r="B27" s="14"/>
      <c r="C27" s="42" t="s">
        <v>50</v>
      </c>
      <c r="D27" s="61">
        <f>IFERROR(INDEX(貼り付け!D:D,1/LARGE(INDEX((貼り付け!$A:$A=ツール!$D$5)/ROW(ツール!$A:$A),0),4)),"")</f>
        <v>0</v>
      </c>
      <c r="E27" s="62">
        <f>IFERROR(INDEX(貼り付け!D:D,1/LARGE(INDEX((貼り付け!$A:$A=ツール!$D$5)/ROW(ツール!$A:$A),0),1)),"")</f>
        <v>0</v>
      </c>
      <c r="F27" s="62">
        <f>IFERROR(INDEX(貼り付け!E:E,1/LARGE(INDEX((貼り付け!$A:$A=ツール!$D$5)/ROW(ツール!$A:$A),0),1)),"")</f>
        <v>0</v>
      </c>
      <c r="G27" s="62">
        <f>IFERROR(INDEX(貼り付け!F:F,1/LARGE(INDEX((貼り付け!$A:$A=ツール!$D$5)/ROW(ツール!$A:$A),0),1)),"")</f>
        <v>0</v>
      </c>
      <c r="H27" s="63">
        <f>IFERROR(INDEX(貼り付け!G:G,1/LARGE(INDEX((貼り付け!$A:$A=ツール!$D$5)/ROW(ツール!$A:$A),0),1)),"")</f>
        <v>0</v>
      </c>
      <c r="J27" s="15"/>
    </row>
    <row r="28" spans="2:10">
      <c r="B28" s="14"/>
      <c r="J28" s="15"/>
    </row>
    <row r="29" spans="2:10" ht="18.75">
      <c r="B29" s="14"/>
      <c r="C29" s="56" t="s">
        <v>73</v>
      </c>
      <c r="D29" s="57"/>
      <c r="E29" s="57"/>
      <c r="F29" s="57"/>
      <c r="G29" s="57"/>
      <c r="H29" s="57"/>
      <c r="I29" s="39"/>
      <c r="J29" s="27"/>
    </row>
    <row r="30" spans="2:10" ht="36" customHeight="1">
      <c r="B30" s="16"/>
      <c r="C30" s="38" t="s">
        <v>16</v>
      </c>
      <c r="D30" s="43">
        <f>IFERROR(INDEX(貼り付け!B:B,1/LARGE(INDEX((貼り付け!$A:$A=ツール!$D$5)/ROW(ツール!$A:$A),0),5)),"")</f>
        <v>0</v>
      </c>
      <c r="E30" s="58" t="str">
        <f>IF(D30="","　","　　受付済")</f>
        <v>　　受付済</v>
      </c>
      <c r="F30" s="57"/>
      <c r="G30" s="57"/>
      <c r="H30" s="57"/>
      <c r="I30" s="39"/>
      <c r="J30" s="28"/>
    </row>
    <row r="31" spans="2:10" ht="36" customHeight="1">
      <c r="B31" s="16"/>
      <c r="C31" s="40" t="s">
        <v>14</v>
      </c>
      <c r="D31" s="55">
        <f>IFERROR(INDEX(貼り付け!C:C,1/LARGE(INDEX((貼り付け!$A:$A=ツール!$D$5)/ROW(ツール!$A:$A),0),5)),"")</f>
        <v>0</v>
      </c>
      <c r="E31" s="59" t="str">
        <f>IF(D31="","　　","　　承認済　　購入可能です")</f>
        <v>　　承認済　　購入可能です</v>
      </c>
      <c r="F31" s="60"/>
      <c r="G31" s="60"/>
      <c r="H31" s="60"/>
      <c r="I31" s="39"/>
      <c r="J31" s="28"/>
    </row>
    <row r="32" spans="2:10" ht="36" customHeight="1">
      <c r="B32" s="14"/>
      <c r="C32" s="42" t="s">
        <v>50</v>
      </c>
      <c r="D32" s="61">
        <f>IFERROR(INDEX(貼り付け!D:D,1/LARGE(INDEX((貼り付け!$A:$A=ツール!$D$5)/ROW(ツール!$A:$A),0),5)),"")</f>
        <v>0</v>
      </c>
      <c r="E32" s="62">
        <f>IFERROR(INDEX(貼り付け!D:D,1/LARGE(INDEX((貼り付け!$A:$A=ツール!$D$5)/ROW(ツール!$A:$A),0),1)),"")</f>
        <v>0</v>
      </c>
      <c r="F32" s="62">
        <f>IFERROR(INDEX(貼り付け!E:E,1/LARGE(INDEX((貼り付け!$A:$A=ツール!$D$5)/ROW(ツール!$A:$A),0),1)),"")</f>
        <v>0</v>
      </c>
      <c r="G32" s="62">
        <f>IFERROR(INDEX(貼り付け!F:F,1/LARGE(INDEX((貼り付け!$A:$A=ツール!$D$5)/ROW(ツール!$A:$A),0),1)),"")</f>
        <v>0</v>
      </c>
      <c r="H32" s="63">
        <f>IFERROR(INDEX(貼り付け!G:G,1/LARGE(INDEX((貼り付け!$A:$A=ツール!$D$5)/ROW(ツール!$A:$A),0),1)),"")</f>
        <v>0</v>
      </c>
      <c r="J32" s="15"/>
    </row>
    <row r="33" spans="2:10" ht="14.25" thickBot="1">
      <c r="B33" s="17"/>
      <c r="C33" s="18"/>
      <c r="D33" s="18"/>
      <c r="E33" s="18"/>
      <c r="F33" s="18"/>
      <c r="G33" s="18"/>
      <c r="H33" s="18"/>
      <c r="I33" s="18"/>
      <c r="J33" s="19"/>
    </row>
    <row r="34" spans="2:10" ht="14.25" thickTop="1"/>
    <row r="35" spans="2:10" ht="27" customHeight="1">
      <c r="C35" s="21" t="s">
        <v>1</v>
      </c>
    </row>
    <row r="36" spans="2:10" ht="14.25">
      <c r="C36" s="4" t="s">
        <v>20</v>
      </c>
    </row>
    <row r="37" spans="2:10" ht="14.25">
      <c r="C37" s="3" t="s">
        <v>68</v>
      </c>
    </row>
    <row r="38" spans="2:10" ht="14.25">
      <c r="C38" s="3"/>
    </row>
    <row r="39" spans="2:10" ht="17.25">
      <c r="C39" s="21" t="s">
        <v>2</v>
      </c>
    </row>
    <row r="40" spans="2:10" ht="14.25">
      <c r="C40" s="23" t="s">
        <v>74</v>
      </c>
    </row>
    <row r="41" spans="2:10" ht="14.25">
      <c r="C41" s="3" t="s">
        <v>18</v>
      </c>
    </row>
    <row r="42" spans="2:10" ht="14.25">
      <c r="C42" s="3" t="s">
        <v>19</v>
      </c>
    </row>
    <row r="43" spans="2:10" ht="14.25">
      <c r="C43" s="4" t="s">
        <v>75</v>
      </c>
      <c r="D43" s="5"/>
    </row>
    <row r="44" spans="2:10" ht="14.25">
      <c r="C44" s="4" t="s">
        <v>76</v>
      </c>
      <c r="D44" s="5"/>
    </row>
    <row r="45" spans="2:10" ht="14.25">
      <c r="C45" s="4" t="s">
        <v>21</v>
      </c>
      <c r="D45" s="5"/>
    </row>
    <row r="46" spans="2:10" ht="14.25">
      <c r="C46" s="4" t="s">
        <v>77</v>
      </c>
      <c r="D46" s="5"/>
    </row>
    <row r="47" spans="2:10" ht="14.25">
      <c r="C47" s="4"/>
      <c r="D47" s="5"/>
    </row>
    <row r="48" spans="2:10" ht="14.25">
      <c r="C48" s="4"/>
      <c r="D48" s="5"/>
    </row>
  </sheetData>
  <sheetProtection algorithmName="SHA-512" hashValue="MriflmlgIbCGwB0uFniVmpU2omNNO+cn1psjbOzQqH1hzwjmenMKFJ6NOLoI8t7faL/ujwaCC3kDXkqshrAnbw==" saltValue="dDKUdahcsdxdCvWzaYtZaw==" spinCount="100000" sheet="1" objects="1" scenarios="1"/>
  <mergeCells count="20">
    <mergeCell ref="E31:H31"/>
    <mergeCell ref="D32:H32"/>
    <mergeCell ref="C14:H14"/>
    <mergeCell ref="E15:H15"/>
    <mergeCell ref="E16:H16"/>
    <mergeCell ref="D17:H17"/>
    <mergeCell ref="C19:H19"/>
    <mergeCell ref="E20:H20"/>
    <mergeCell ref="E21:H21"/>
    <mergeCell ref="D22:H22"/>
    <mergeCell ref="C29:H29"/>
    <mergeCell ref="C24:H24"/>
    <mergeCell ref="E25:H25"/>
    <mergeCell ref="E26:H26"/>
    <mergeCell ref="D27:H27"/>
    <mergeCell ref="C9:H9"/>
    <mergeCell ref="E10:H10"/>
    <mergeCell ref="E11:H11"/>
    <mergeCell ref="D12:H12"/>
    <mergeCell ref="E30:H30"/>
  </mergeCells>
  <phoneticPr fontId="1"/>
  <conditionalFormatting sqref="D5">
    <cfRule type="colorScale" priority="1">
      <colorScale>
        <cfvo type="min"/>
        <cfvo type="max"/>
        <color theme="0"/>
        <color theme="0"/>
      </colorScale>
    </cfRule>
  </conditionalFormatting>
  <conditionalFormatting sqref="D5:D6">
    <cfRule type="cellIs" dxfId="8" priority="2" operator="greaterThan">
      <formula>1</formula>
    </cfRule>
  </conditionalFormatting>
  <pageMargins left="0.70866141732283472" right="0.70866141732283472" top="0.74803149606299213" bottom="0.74803149606299213" header="0.31496062992125984" footer="0.31496062992125984"/>
  <pageSetup paperSize="9" scale="91"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1742"/>
  <sheetViews>
    <sheetView topLeftCell="C403" workbookViewId="0">
      <selection activeCell="D416" sqref="D416"/>
    </sheetView>
  </sheetViews>
  <sheetFormatPr defaultColWidth="9" defaultRowHeight="18.75"/>
  <cols>
    <col min="1" max="1" width="12.375" style="6" bestFit="1" customWidth="1"/>
    <col min="2" max="3" width="13.875" style="47"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4">
      <c r="A1" s="48" t="s">
        <v>3</v>
      </c>
      <c r="B1" s="49" t="s">
        <v>51</v>
      </c>
      <c r="C1" s="49" t="s">
        <v>14</v>
      </c>
      <c r="D1" s="41" t="s">
        <v>50</v>
      </c>
    </row>
    <row r="2" spans="1:4">
      <c r="A2" s="50">
        <v>38521</v>
      </c>
      <c r="B2" s="51">
        <v>45931</v>
      </c>
      <c r="C2" s="52">
        <v>45939</v>
      </c>
      <c r="D2" t="s">
        <v>53</v>
      </c>
    </row>
    <row r="3" spans="1:4">
      <c r="A3" s="50">
        <v>262113</v>
      </c>
      <c r="B3" s="51">
        <v>45929</v>
      </c>
      <c r="C3" s="52">
        <v>45939</v>
      </c>
      <c r="D3" t="s">
        <v>52</v>
      </c>
    </row>
    <row r="4" spans="1:4">
      <c r="A4" s="50">
        <v>262113</v>
      </c>
      <c r="B4" s="51">
        <v>45931</v>
      </c>
      <c r="C4" s="52">
        <v>45939</v>
      </c>
      <c r="D4" t="s">
        <v>58</v>
      </c>
    </row>
    <row r="5" spans="1:4">
      <c r="A5" s="50">
        <v>542704</v>
      </c>
      <c r="B5" s="51">
        <v>45931</v>
      </c>
      <c r="C5" s="52">
        <v>45939</v>
      </c>
      <c r="D5" t="s">
        <v>52</v>
      </c>
    </row>
    <row r="6" spans="1:4">
      <c r="A6" s="50">
        <v>700617</v>
      </c>
      <c r="B6" s="51">
        <v>45931</v>
      </c>
      <c r="C6" s="52">
        <v>45939</v>
      </c>
      <c r="D6" t="s">
        <v>52</v>
      </c>
    </row>
    <row r="7" spans="1:4">
      <c r="A7" s="50">
        <v>1306695</v>
      </c>
      <c r="B7" s="51">
        <v>45931</v>
      </c>
      <c r="C7" s="52">
        <v>45939</v>
      </c>
      <c r="D7" t="s">
        <v>52</v>
      </c>
    </row>
    <row r="8" spans="1:4">
      <c r="A8" s="50">
        <v>1601534</v>
      </c>
      <c r="B8" s="51">
        <v>45931</v>
      </c>
      <c r="C8" s="52">
        <v>45939</v>
      </c>
      <c r="D8" t="s">
        <v>53</v>
      </c>
    </row>
    <row r="9" spans="1:4">
      <c r="A9" s="50">
        <v>1740514</v>
      </c>
      <c r="B9" s="51">
        <v>45930</v>
      </c>
      <c r="C9" s="52">
        <v>45939</v>
      </c>
      <c r="D9" t="s">
        <v>67</v>
      </c>
    </row>
    <row r="10" spans="1:4">
      <c r="A10" s="50">
        <v>1757480</v>
      </c>
      <c r="B10" s="51">
        <v>45930</v>
      </c>
      <c r="C10" s="52">
        <v>45939</v>
      </c>
      <c r="D10" t="s">
        <v>80</v>
      </c>
    </row>
    <row r="11" spans="1:4">
      <c r="A11" s="50">
        <v>1766036</v>
      </c>
      <c r="B11" s="51">
        <v>45930</v>
      </c>
      <c r="C11" s="52">
        <v>45939</v>
      </c>
      <c r="D11" t="s">
        <v>55</v>
      </c>
    </row>
    <row r="12" spans="1:4">
      <c r="A12" s="50">
        <v>222448</v>
      </c>
      <c r="B12" s="51">
        <v>45931</v>
      </c>
      <c r="C12" s="52">
        <v>45939</v>
      </c>
      <c r="D12" t="s">
        <v>63</v>
      </c>
    </row>
    <row r="13" spans="1:4">
      <c r="A13" s="50">
        <v>477984</v>
      </c>
      <c r="B13" s="51">
        <v>45931</v>
      </c>
      <c r="C13" s="52">
        <v>45939</v>
      </c>
      <c r="D13" t="s">
        <v>53</v>
      </c>
    </row>
    <row r="14" spans="1:4">
      <c r="A14" s="50">
        <v>512889</v>
      </c>
      <c r="B14" s="51">
        <v>45932</v>
      </c>
      <c r="C14" s="52">
        <v>45939</v>
      </c>
      <c r="D14" t="s">
        <v>52</v>
      </c>
    </row>
    <row r="15" spans="1:4">
      <c r="A15" s="50">
        <v>623348</v>
      </c>
      <c r="B15" s="51">
        <v>45931</v>
      </c>
      <c r="C15" s="52">
        <v>45939</v>
      </c>
      <c r="D15" t="s">
        <v>53</v>
      </c>
    </row>
    <row r="16" spans="1:4">
      <c r="A16" s="50">
        <v>705012</v>
      </c>
      <c r="B16" s="51">
        <v>45931</v>
      </c>
      <c r="C16" s="52">
        <v>45939</v>
      </c>
      <c r="D16" t="s">
        <v>62</v>
      </c>
    </row>
    <row r="17" spans="1:4">
      <c r="A17" s="50">
        <v>820464</v>
      </c>
      <c r="B17" s="51">
        <v>45932</v>
      </c>
      <c r="C17" s="52">
        <v>45939</v>
      </c>
      <c r="D17" t="s">
        <v>81</v>
      </c>
    </row>
    <row r="18" spans="1:4">
      <c r="A18" s="50">
        <v>987099</v>
      </c>
      <c r="B18" s="51">
        <v>45932</v>
      </c>
      <c r="C18" s="52">
        <v>45939</v>
      </c>
      <c r="D18" t="s">
        <v>53</v>
      </c>
    </row>
    <row r="19" spans="1:4">
      <c r="A19" s="50">
        <v>1086685</v>
      </c>
      <c r="B19" s="51">
        <v>45931</v>
      </c>
      <c r="C19" s="52">
        <v>45939</v>
      </c>
      <c r="D19" t="s">
        <v>53</v>
      </c>
    </row>
    <row r="20" spans="1:4">
      <c r="A20" s="50">
        <v>1323104</v>
      </c>
      <c r="B20" s="51">
        <v>45932</v>
      </c>
      <c r="C20" s="52">
        <v>45939</v>
      </c>
      <c r="D20" t="s">
        <v>53</v>
      </c>
    </row>
    <row r="21" spans="1:4">
      <c r="A21" s="50">
        <v>1717486</v>
      </c>
      <c r="B21" s="51">
        <v>45931</v>
      </c>
      <c r="C21" s="52">
        <v>45939</v>
      </c>
      <c r="D21" t="s">
        <v>56</v>
      </c>
    </row>
    <row r="22" spans="1:4">
      <c r="A22" s="50">
        <v>469064</v>
      </c>
      <c r="B22" s="51">
        <v>45936</v>
      </c>
      <c r="C22" s="52">
        <v>45939</v>
      </c>
      <c r="D22" t="s">
        <v>52</v>
      </c>
    </row>
    <row r="23" spans="1:4">
      <c r="A23" s="50">
        <v>527960</v>
      </c>
      <c r="B23" s="51">
        <v>45937</v>
      </c>
      <c r="C23" s="52">
        <v>45939</v>
      </c>
      <c r="D23" t="s">
        <v>57</v>
      </c>
    </row>
    <row r="24" spans="1:4">
      <c r="A24" s="50">
        <v>637199</v>
      </c>
      <c r="B24" s="51">
        <v>45936</v>
      </c>
      <c r="C24" s="52">
        <v>45939</v>
      </c>
      <c r="D24" t="s">
        <v>56</v>
      </c>
    </row>
    <row r="25" spans="1:4">
      <c r="A25" s="50">
        <v>1271154</v>
      </c>
      <c r="B25" s="51">
        <v>45936</v>
      </c>
      <c r="C25" s="52">
        <v>45939</v>
      </c>
      <c r="D25" t="s">
        <v>53</v>
      </c>
    </row>
    <row r="26" spans="1:4">
      <c r="A26" s="50">
        <v>1308600</v>
      </c>
      <c r="B26" s="51">
        <v>45937</v>
      </c>
      <c r="C26" s="52">
        <v>45937</v>
      </c>
      <c r="D26" t="s">
        <v>53</v>
      </c>
    </row>
    <row r="27" spans="1:4">
      <c r="A27" s="50">
        <v>1344348</v>
      </c>
      <c r="B27" s="51">
        <v>45933</v>
      </c>
      <c r="C27" s="52">
        <v>45937</v>
      </c>
      <c r="D27" t="s">
        <v>56</v>
      </c>
    </row>
    <row r="28" spans="1:4">
      <c r="A28" s="50">
        <v>1500882</v>
      </c>
      <c r="B28" s="51">
        <v>45937</v>
      </c>
      <c r="C28" s="52">
        <v>45937</v>
      </c>
      <c r="D28" t="s">
        <v>52</v>
      </c>
    </row>
    <row r="29" spans="1:4">
      <c r="A29" s="50">
        <v>1718150</v>
      </c>
      <c r="B29" s="51">
        <v>45933</v>
      </c>
      <c r="C29" s="52">
        <v>45937</v>
      </c>
      <c r="D29" t="s">
        <v>56</v>
      </c>
    </row>
    <row r="30" spans="1:4">
      <c r="A30" s="50">
        <v>1725915</v>
      </c>
      <c r="B30" s="51">
        <v>45933</v>
      </c>
      <c r="C30" s="52">
        <v>45937</v>
      </c>
      <c r="D30" t="s">
        <v>53</v>
      </c>
    </row>
    <row r="31" spans="1:4">
      <c r="A31" s="50">
        <v>1749595</v>
      </c>
      <c r="B31" s="51">
        <v>45933</v>
      </c>
      <c r="C31" s="52">
        <v>45937</v>
      </c>
      <c r="D31" t="s">
        <v>53</v>
      </c>
    </row>
    <row r="32" spans="1:4">
      <c r="A32" s="50">
        <v>275511</v>
      </c>
      <c r="B32" s="51">
        <v>45937</v>
      </c>
      <c r="C32" s="52">
        <v>45947</v>
      </c>
      <c r="D32" t="s">
        <v>53</v>
      </c>
    </row>
    <row r="33" spans="1:4">
      <c r="A33" s="50">
        <v>458489</v>
      </c>
      <c r="B33" s="51">
        <v>45938</v>
      </c>
      <c r="C33" s="52">
        <v>45947</v>
      </c>
      <c r="D33" t="s">
        <v>53</v>
      </c>
    </row>
    <row r="34" spans="1:4">
      <c r="A34" s="50">
        <v>548859</v>
      </c>
      <c r="B34" s="51">
        <v>45938</v>
      </c>
      <c r="C34" s="52">
        <v>45947</v>
      </c>
      <c r="D34" t="s">
        <v>53</v>
      </c>
    </row>
    <row r="35" spans="1:4">
      <c r="A35" s="50">
        <v>713362</v>
      </c>
      <c r="B35" s="51">
        <v>45938</v>
      </c>
      <c r="C35" s="52">
        <v>45947</v>
      </c>
      <c r="D35" t="s">
        <v>56</v>
      </c>
    </row>
    <row r="36" spans="1:4">
      <c r="A36" s="50">
        <v>802686</v>
      </c>
      <c r="B36" s="51">
        <v>45937</v>
      </c>
      <c r="C36" s="52">
        <v>45947</v>
      </c>
      <c r="D36" t="s">
        <v>56</v>
      </c>
    </row>
    <row r="37" spans="1:4">
      <c r="A37" s="50">
        <v>859173</v>
      </c>
      <c r="B37" s="51">
        <v>45938</v>
      </c>
      <c r="C37" s="52">
        <v>45947</v>
      </c>
      <c r="D37" t="s">
        <v>53</v>
      </c>
    </row>
    <row r="38" spans="1:4">
      <c r="A38" s="50">
        <v>928499</v>
      </c>
      <c r="B38" s="51">
        <v>45938</v>
      </c>
      <c r="C38" s="52">
        <v>45947</v>
      </c>
      <c r="D38" t="s">
        <v>56</v>
      </c>
    </row>
    <row r="39" spans="1:4">
      <c r="A39" s="50">
        <v>1033232</v>
      </c>
      <c r="B39" s="51">
        <v>45937</v>
      </c>
      <c r="C39" s="52">
        <v>45947</v>
      </c>
      <c r="D39" t="s">
        <v>53</v>
      </c>
    </row>
    <row r="40" spans="1:4">
      <c r="A40" s="50">
        <v>1370582</v>
      </c>
      <c r="B40" s="51">
        <v>45937</v>
      </c>
      <c r="C40" s="52">
        <v>45947</v>
      </c>
      <c r="D40" t="s">
        <v>59</v>
      </c>
    </row>
    <row r="41" spans="1:4">
      <c r="A41" s="50">
        <v>1101492</v>
      </c>
      <c r="B41" s="51">
        <v>45939</v>
      </c>
      <c r="C41" s="52">
        <v>45947</v>
      </c>
      <c r="D41" t="s">
        <v>53</v>
      </c>
    </row>
    <row r="42" spans="1:4">
      <c r="A42" s="50">
        <v>763383</v>
      </c>
      <c r="B42" s="51">
        <v>45940</v>
      </c>
      <c r="C42" s="52">
        <v>45947</v>
      </c>
      <c r="D42" t="s">
        <v>53</v>
      </c>
    </row>
    <row r="43" spans="1:4">
      <c r="A43" s="50">
        <v>771253</v>
      </c>
      <c r="B43" s="51">
        <v>45939</v>
      </c>
      <c r="C43" s="52">
        <v>45947</v>
      </c>
      <c r="D43" t="s">
        <v>59</v>
      </c>
    </row>
    <row r="44" spans="1:4">
      <c r="A44" s="50">
        <v>795146</v>
      </c>
      <c r="B44" s="51">
        <v>45940</v>
      </c>
      <c r="C44" s="52">
        <v>45937</v>
      </c>
      <c r="D44" t="s">
        <v>53</v>
      </c>
    </row>
    <row r="45" spans="1:4">
      <c r="A45" s="50">
        <v>816892</v>
      </c>
      <c r="B45" s="51">
        <v>45940</v>
      </c>
      <c r="C45" s="52">
        <v>45947</v>
      </c>
      <c r="D45" t="s">
        <v>53</v>
      </c>
    </row>
    <row r="46" spans="1:4">
      <c r="A46" s="50">
        <v>951442</v>
      </c>
      <c r="B46" s="51">
        <v>45940</v>
      </c>
      <c r="C46" s="52">
        <v>45947</v>
      </c>
      <c r="D46" t="s">
        <v>58</v>
      </c>
    </row>
    <row r="47" spans="1:4">
      <c r="A47" s="50">
        <v>968354</v>
      </c>
      <c r="B47" s="51">
        <v>45940</v>
      </c>
      <c r="C47" s="52">
        <v>45947</v>
      </c>
      <c r="D47" t="s">
        <v>52</v>
      </c>
    </row>
    <row r="48" spans="1:4">
      <c r="A48" s="50">
        <v>988162</v>
      </c>
      <c r="B48" s="51">
        <v>45940</v>
      </c>
      <c r="C48" s="52">
        <v>45947</v>
      </c>
      <c r="D48" t="s">
        <v>53</v>
      </c>
    </row>
    <row r="49" spans="1:4">
      <c r="A49" s="50">
        <v>1371851</v>
      </c>
      <c r="B49" s="51">
        <v>45939</v>
      </c>
      <c r="C49" s="52">
        <v>45947</v>
      </c>
      <c r="D49" t="s">
        <v>64</v>
      </c>
    </row>
    <row r="50" spans="1:4">
      <c r="A50" s="50">
        <v>1548892</v>
      </c>
      <c r="B50" s="51">
        <v>45939</v>
      </c>
      <c r="C50" s="52">
        <v>45947</v>
      </c>
      <c r="D50" t="s">
        <v>52</v>
      </c>
    </row>
    <row r="51" spans="1:4">
      <c r="A51" s="50">
        <v>1679066</v>
      </c>
      <c r="B51" s="51">
        <v>45940</v>
      </c>
      <c r="C51" s="52">
        <v>45947</v>
      </c>
      <c r="D51" t="s">
        <v>53</v>
      </c>
    </row>
    <row r="52" spans="1:4">
      <c r="A52" s="50">
        <v>289322</v>
      </c>
      <c r="B52" s="51">
        <v>45945</v>
      </c>
      <c r="C52" s="52">
        <v>45950</v>
      </c>
      <c r="D52" t="s">
        <v>54</v>
      </c>
    </row>
    <row r="53" spans="1:4">
      <c r="A53" s="50">
        <v>466730</v>
      </c>
      <c r="B53" s="51">
        <v>45945</v>
      </c>
      <c r="C53" s="52">
        <v>45950</v>
      </c>
      <c r="D53" t="s">
        <v>53</v>
      </c>
    </row>
    <row r="54" spans="1:4">
      <c r="A54" s="50">
        <v>573337</v>
      </c>
      <c r="B54" s="51">
        <v>45945</v>
      </c>
      <c r="C54" s="52">
        <v>45950</v>
      </c>
      <c r="D54" t="s">
        <v>58</v>
      </c>
    </row>
    <row r="55" spans="1:4">
      <c r="A55" s="50">
        <v>582841</v>
      </c>
      <c r="B55" s="51">
        <v>45945</v>
      </c>
      <c r="C55" s="52">
        <v>45950</v>
      </c>
      <c r="D55" t="s">
        <v>52</v>
      </c>
    </row>
    <row r="56" spans="1:4">
      <c r="A56" s="50">
        <v>769919</v>
      </c>
      <c r="B56" s="51">
        <v>45944</v>
      </c>
      <c r="C56" s="52">
        <v>45950</v>
      </c>
      <c r="D56" t="s">
        <v>52</v>
      </c>
    </row>
    <row r="57" spans="1:4">
      <c r="A57" s="50">
        <v>1173699</v>
      </c>
      <c r="B57" s="51">
        <v>45940</v>
      </c>
      <c r="C57" s="52">
        <v>45950</v>
      </c>
      <c r="D57" t="s">
        <v>52</v>
      </c>
    </row>
    <row r="58" spans="1:4">
      <c r="A58" s="50">
        <v>1433019</v>
      </c>
      <c r="B58" s="51">
        <v>45944</v>
      </c>
      <c r="C58" s="52">
        <v>45950</v>
      </c>
      <c r="D58" t="s">
        <v>56</v>
      </c>
    </row>
    <row r="59" spans="1:4">
      <c r="A59" s="50">
        <v>1535900</v>
      </c>
      <c r="B59" s="51">
        <v>45940</v>
      </c>
      <c r="C59" s="52">
        <v>45950</v>
      </c>
      <c r="D59" t="s">
        <v>52</v>
      </c>
    </row>
    <row r="60" spans="1:4">
      <c r="A60" s="50">
        <v>477968</v>
      </c>
      <c r="B60" s="51">
        <v>45945</v>
      </c>
      <c r="C60" s="52">
        <v>45950</v>
      </c>
      <c r="D60" t="s">
        <v>53</v>
      </c>
    </row>
    <row r="61" spans="1:4">
      <c r="A61" s="50">
        <v>554527</v>
      </c>
      <c r="B61" s="51">
        <v>45946</v>
      </c>
      <c r="C61" s="52">
        <v>45950</v>
      </c>
      <c r="D61" t="s">
        <v>53</v>
      </c>
    </row>
    <row r="62" spans="1:4">
      <c r="A62" s="50">
        <v>785246</v>
      </c>
      <c r="B62" s="51">
        <v>45946</v>
      </c>
      <c r="C62" s="52">
        <v>45950</v>
      </c>
      <c r="D62" t="s">
        <v>53</v>
      </c>
    </row>
    <row r="63" spans="1:4">
      <c r="A63" s="50">
        <v>943688</v>
      </c>
      <c r="B63" s="51">
        <v>45946</v>
      </c>
      <c r="C63" s="52">
        <v>45950</v>
      </c>
      <c r="D63" t="s">
        <v>52</v>
      </c>
    </row>
    <row r="64" spans="1:4">
      <c r="A64" s="50">
        <v>980359</v>
      </c>
      <c r="B64" s="51">
        <v>45946</v>
      </c>
      <c r="C64" s="52">
        <v>45950</v>
      </c>
      <c r="D64" t="s">
        <v>53</v>
      </c>
    </row>
    <row r="65" spans="1:4">
      <c r="A65" s="50">
        <v>1139369</v>
      </c>
      <c r="B65" s="51">
        <v>45945</v>
      </c>
      <c r="C65" s="52">
        <v>45950</v>
      </c>
      <c r="D65" t="s">
        <v>82</v>
      </c>
    </row>
    <row r="66" spans="1:4">
      <c r="A66" s="50">
        <v>1209600</v>
      </c>
      <c r="B66" s="51">
        <v>45945</v>
      </c>
      <c r="C66" s="52">
        <v>45950</v>
      </c>
      <c r="D66" t="s">
        <v>56</v>
      </c>
    </row>
    <row r="67" spans="1:4">
      <c r="A67" s="50">
        <v>1393073</v>
      </c>
      <c r="B67" s="51">
        <v>45945</v>
      </c>
      <c r="C67" s="52">
        <v>45950</v>
      </c>
      <c r="D67" t="s">
        <v>53</v>
      </c>
    </row>
    <row r="68" spans="1:4">
      <c r="A68" s="50">
        <v>632430</v>
      </c>
      <c r="B68" s="51">
        <v>45947</v>
      </c>
      <c r="C68" s="52">
        <v>45952</v>
      </c>
      <c r="D68" t="s">
        <v>53</v>
      </c>
    </row>
    <row r="69" spans="1:4">
      <c r="A69" s="50">
        <v>743575</v>
      </c>
      <c r="B69" s="51">
        <v>45947</v>
      </c>
      <c r="C69" s="52">
        <v>45952</v>
      </c>
      <c r="D69" t="s">
        <v>53</v>
      </c>
    </row>
    <row r="70" spans="1:4">
      <c r="A70" s="50">
        <v>754945</v>
      </c>
      <c r="B70" s="51">
        <v>45950</v>
      </c>
      <c r="C70" s="52">
        <v>45952</v>
      </c>
      <c r="D70" t="s">
        <v>53</v>
      </c>
    </row>
    <row r="71" spans="1:4">
      <c r="A71" s="50">
        <v>857532</v>
      </c>
      <c r="B71" s="51">
        <v>45946</v>
      </c>
      <c r="C71" s="52">
        <v>45952</v>
      </c>
      <c r="D71" t="s">
        <v>56</v>
      </c>
    </row>
    <row r="72" spans="1:4">
      <c r="A72" s="50">
        <v>946764</v>
      </c>
      <c r="B72" s="51">
        <v>45947</v>
      </c>
      <c r="C72" s="52">
        <v>45952</v>
      </c>
      <c r="D72" t="s">
        <v>59</v>
      </c>
    </row>
    <row r="73" spans="1:4">
      <c r="A73" s="50">
        <v>1035708</v>
      </c>
      <c r="B73" s="51">
        <v>45947</v>
      </c>
      <c r="C73" s="52">
        <v>45952</v>
      </c>
      <c r="D73" t="s">
        <v>53</v>
      </c>
    </row>
    <row r="74" spans="1:4">
      <c r="A74" s="50">
        <v>1297258</v>
      </c>
      <c r="B74" s="51">
        <v>45946</v>
      </c>
      <c r="C74" s="52">
        <v>45952</v>
      </c>
      <c r="D74" t="s">
        <v>56</v>
      </c>
    </row>
    <row r="75" spans="1:4">
      <c r="A75" s="50">
        <v>1477296</v>
      </c>
      <c r="B75" s="51">
        <v>45947</v>
      </c>
      <c r="C75" s="52">
        <v>45952</v>
      </c>
      <c r="D75" t="s">
        <v>53</v>
      </c>
    </row>
    <row r="76" spans="1:4">
      <c r="A76" s="50">
        <v>1540220</v>
      </c>
      <c r="B76" s="51">
        <v>45947</v>
      </c>
      <c r="C76" s="52">
        <v>45952</v>
      </c>
      <c r="D76" t="s">
        <v>52</v>
      </c>
    </row>
    <row r="77" spans="1:4">
      <c r="A77" s="50">
        <v>1749421</v>
      </c>
      <c r="B77" s="51">
        <v>45947</v>
      </c>
      <c r="C77" s="52">
        <v>45952</v>
      </c>
      <c r="D77" t="s">
        <v>53</v>
      </c>
    </row>
    <row r="78" spans="1:4">
      <c r="A78" s="50">
        <v>552679</v>
      </c>
      <c r="B78" s="51">
        <v>45951</v>
      </c>
      <c r="C78" s="52">
        <v>45953</v>
      </c>
      <c r="D78" t="s">
        <v>53</v>
      </c>
    </row>
    <row r="79" spans="1:4">
      <c r="A79" s="50">
        <v>721472</v>
      </c>
      <c r="B79" s="51">
        <v>45952</v>
      </c>
      <c r="C79" s="52">
        <v>45953</v>
      </c>
      <c r="D79" t="s">
        <v>53</v>
      </c>
    </row>
    <row r="80" spans="1:4">
      <c r="A80" s="50">
        <v>881805</v>
      </c>
      <c r="B80" s="51">
        <v>45952</v>
      </c>
      <c r="C80" s="52">
        <v>45953</v>
      </c>
      <c r="D80" t="s">
        <v>53</v>
      </c>
    </row>
    <row r="81" spans="1:4">
      <c r="A81" s="50">
        <v>923235</v>
      </c>
      <c r="B81" s="51">
        <v>45951</v>
      </c>
      <c r="C81" s="52">
        <v>45953</v>
      </c>
      <c r="D81" t="s">
        <v>53</v>
      </c>
    </row>
    <row r="82" spans="1:4">
      <c r="A82" s="50">
        <v>1160928</v>
      </c>
      <c r="B82" s="51">
        <v>45951</v>
      </c>
      <c r="C82" s="52">
        <v>45953</v>
      </c>
      <c r="D82" t="s">
        <v>56</v>
      </c>
    </row>
    <row r="83" spans="1:4">
      <c r="A83" s="50">
        <v>1451887</v>
      </c>
      <c r="B83" s="51">
        <v>45951</v>
      </c>
      <c r="C83" s="52">
        <v>45953</v>
      </c>
      <c r="D83" t="s">
        <v>53</v>
      </c>
    </row>
    <row r="84" spans="1:4">
      <c r="A84" s="50">
        <v>1549162</v>
      </c>
      <c r="B84" s="51">
        <v>45950</v>
      </c>
      <c r="C84" s="52">
        <v>45953</v>
      </c>
      <c r="D84" t="s">
        <v>52</v>
      </c>
    </row>
    <row r="85" spans="1:4">
      <c r="A85" s="50">
        <v>1302363</v>
      </c>
      <c r="B85" s="51">
        <v>45950</v>
      </c>
      <c r="C85" s="52">
        <v>45953</v>
      </c>
      <c r="D85" t="s">
        <v>52</v>
      </c>
    </row>
    <row r="86" spans="1:4">
      <c r="A86" s="50">
        <v>1740918</v>
      </c>
      <c r="B86" s="51">
        <v>45950</v>
      </c>
      <c r="C86" s="52">
        <v>45953</v>
      </c>
      <c r="D86" t="s">
        <v>52</v>
      </c>
    </row>
    <row r="87" spans="1:4">
      <c r="A87" s="50">
        <v>1773714</v>
      </c>
      <c r="B87" s="51">
        <v>45951</v>
      </c>
      <c r="C87" s="52">
        <v>45953</v>
      </c>
      <c r="D87" t="s">
        <v>52</v>
      </c>
    </row>
    <row r="88" spans="1:4">
      <c r="A88" s="50">
        <v>82016</v>
      </c>
      <c r="B88" s="51">
        <v>45952</v>
      </c>
      <c r="C88" s="52">
        <v>45959</v>
      </c>
      <c r="D88" t="s">
        <v>53</v>
      </c>
    </row>
    <row r="89" spans="1:4">
      <c r="A89" s="50">
        <v>183061</v>
      </c>
      <c r="B89" s="51">
        <v>45952</v>
      </c>
      <c r="C89" s="52">
        <v>45959</v>
      </c>
      <c r="D89" t="s">
        <v>52</v>
      </c>
    </row>
    <row r="90" spans="1:4">
      <c r="A90" s="50">
        <v>474320</v>
      </c>
      <c r="B90" s="51">
        <v>45953</v>
      </c>
      <c r="C90" s="52">
        <v>45959</v>
      </c>
      <c r="D90" t="s">
        <v>53</v>
      </c>
    </row>
    <row r="91" spans="1:4">
      <c r="A91" s="50">
        <v>571372</v>
      </c>
      <c r="B91" s="51">
        <v>45952</v>
      </c>
      <c r="C91" s="52">
        <v>45959</v>
      </c>
      <c r="D91" t="s">
        <v>56</v>
      </c>
    </row>
    <row r="92" spans="1:4">
      <c r="A92" s="50">
        <v>720078</v>
      </c>
      <c r="B92" s="51">
        <v>45953</v>
      </c>
      <c r="C92" s="52">
        <v>45959</v>
      </c>
      <c r="D92" t="s">
        <v>53</v>
      </c>
    </row>
    <row r="93" spans="1:4">
      <c r="A93" s="50">
        <v>728394</v>
      </c>
      <c r="B93" s="51">
        <v>45953</v>
      </c>
      <c r="C93" s="52">
        <v>45959</v>
      </c>
      <c r="D93" t="s">
        <v>53</v>
      </c>
    </row>
    <row r="94" spans="1:4">
      <c r="A94" s="50">
        <v>944181</v>
      </c>
      <c r="B94" s="51">
        <v>45953</v>
      </c>
      <c r="C94" s="52">
        <v>45959</v>
      </c>
      <c r="D94" t="s">
        <v>53</v>
      </c>
    </row>
    <row r="95" spans="1:4">
      <c r="A95" s="50">
        <v>1597607</v>
      </c>
      <c r="B95" s="51">
        <v>45953</v>
      </c>
      <c r="C95" s="52">
        <v>45959</v>
      </c>
      <c r="D95" t="s">
        <v>52</v>
      </c>
    </row>
    <row r="96" spans="1:4">
      <c r="A96" s="50">
        <v>1705508</v>
      </c>
      <c r="B96" s="51">
        <v>45952</v>
      </c>
      <c r="C96" s="52">
        <v>45959</v>
      </c>
      <c r="D96" t="s">
        <v>52</v>
      </c>
    </row>
    <row r="97" spans="1:4">
      <c r="A97" s="50">
        <v>228940</v>
      </c>
      <c r="B97" s="51">
        <v>45954</v>
      </c>
      <c r="C97" s="52">
        <v>45959</v>
      </c>
      <c r="D97" t="s">
        <v>63</v>
      </c>
    </row>
    <row r="98" spans="1:4">
      <c r="A98" s="50">
        <v>621391</v>
      </c>
      <c r="B98" s="51">
        <v>45954</v>
      </c>
      <c r="C98" s="52">
        <v>45959</v>
      </c>
      <c r="D98" t="s">
        <v>52</v>
      </c>
    </row>
    <row r="99" spans="1:4">
      <c r="A99" s="50">
        <v>641530</v>
      </c>
      <c r="B99" s="51">
        <v>45954</v>
      </c>
      <c r="C99" s="52">
        <v>45959</v>
      </c>
      <c r="D99" t="s">
        <v>53</v>
      </c>
    </row>
    <row r="100" spans="1:4">
      <c r="A100" s="50">
        <v>651497</v>
      </c>
      <c r="B100" s="51">
        <v>45954</v>
      </c>
      <c r="C100" s="52">
        <v>45959</v>
      </c>
      <c r="D100" t="s">
        <v>83</v>
      </c>
    </row>
    <row r="101" spans="1:4">
      <c r="A101" s="50">
        <v>771873</v>
      </c>
      <c r="B101" s="51">
        <v>45954</v>
      </c>
      <c r="C101" s="52">
        <v>45959</v>
      </c>
      <c r="D101" t="s">
        <v>53</v>
      </c>
    </row>
    <row r="102" spans="1:4">
      <c r="A102" s="50">
        <v>782680</v>
      </c>
      <c r="B102" s="51">
        <v>45954</v>
      </c>
      <c r="C102" s="52">
        <v>45959</v>
      </c>
      <c r="D102" t="s">
        <v>56</v>
      </c>
    </row>
    <row r="103" spans="1:4">
      <c r="A103" s="50">
        <v>786087</v>
      </c>
      <c r="B103" s="51">
        <v>45954</v>
      </c>
      <c r="C103" s="52">
        <v>45959</v>
      </c>
      <c r="D103" t="s">
        <v>57</v>
      </c>
    </row>
    <row r="104" spans="1:4">
      <c r="A104" s="50">
        <v>817981</v>
      </c>
      <c r="B104" s="51">
        <v>45953</v>
      </c>
      <c r="C104" s="52">
        <v>45959</v>
      </c>
      <c r="D104" t="s">
        <v>84</v>
      </c>
    </row>
    <row r="105" spans="1:4">
      <c r="A105" s="50">
        <v>1018993</v>
      </c>
      <c r="B105" s="51">
        <v>45954</v>
      </c>
      <c r="C105" s="52">
        <v>45959</v>
      </c>
      <c r="D105" t="s">
        <v>53</v>
      </c>
    </row>
    <row r="106" spans="1:4">
      <c r="A106" s="50">
        <v>1303353</v>
      </c>
      <c r="B106" s="51">
        <v>45953</v>
      </c>
      <c r="C106" s="52">
        <v>45959</v>
      </c>
      <c r="D106" t="s">
        <v>53</v>
      </c>
    </row>
    <row r="107" spans="1:4">
      <c r="A107" s="50">
        <v>540542</v>
      </c>
      <c r="B107" s="51">
        <v>45957</v>
      </c>
      <c r="C107" s="52">
        <v>45960</v>
      </c>
      <c r="D107" t="s">
        <v>53</v>
      </c>
    </row>
    <row r="108" spans="1:4">
      <c r="A108" s="50">
        <v>599399</v>
      </c>
      <c r="B108" s="51">
        <v>45957</v>
      </c>
      <c r="C108" s="52">
        <v>45960</v>
      </c>
      <c r="D108" t="s">
        <v>52</v>
      </c>
    </row>
    <row r="109" spans="1:4">
      <c r="A109" s="50">
        <v>632265</v>
      </c>
      <c r="B109" s="51">
        <v>45957</v>
      </c>
      <c r="C109" s="52">
        <v>45960</v>
      </c>
      <c r="D109" t="s">
        <v>54</v>
      </c>
    </row>
    <row r="110" spans="1:4">
      <c r="A110" s="50">
        <v>655894</v>
      </c>
      <c r="B110" s="51">
        <v>45957</v>
      </c>
      <c r="C110" s="52">
        <v>45960</v>
      </c>
      <c r="D110" t="s">
        <v>53</v>
      </c>
    </row>
    <row r="111" spans="1:4">
      <c r="A111" s="50">
        <v>728741</v>
      </c>
      <c r="B111" s="51">
        <v>45957</v>
      </c>
      <c r="C111" s="52">
        <v>45960</v>
      </c>
      <c r="D111" t="s">
        <v>59</v>
      </c>
    </row>
    <row r="112" spans="1:4">
      <c r="A112" s="50">
        <v>807800</v>
      </c>
      <c r="B112" s="51">
        <v>45957</v>
      </c>
      <c r="C112" s="52">
        <v>45960</v>
      </c>
      <c r="D112" t="s">
        <v>53</v>
      </c>
    </row>
    <row r="113" spans="1:4">
      <c r="A113" s="50">
        <v>823682</v>
      </c>
      <c r="B113" s="51">
        <v>45957</v>
      </c>
      <c r="C113" s="52">
        <v>45960</v>
      </c>
      <c r="D113" t="s">
        <v>60</v>
      </c>
    </row>
    <row r="114" spans="1:4">
      <c r="A114" s="50">
        <v>1002542</v>
      </c>
      <c r="B114" s="51">
        <v>45954</v>
      </c>
      <c r="C114" s="52">
        <v>45960</v>
      </c>
      <c r="D114" t="s">
        <v>61</v>
      </c>
    </row>
    <row r="115" spans="1:4">
      <c r="A115" s="50">
        <v>1084367</v>
      </c>
      <c r="B115" s="51">
        <v>45957</v>
      </c>
      <c r="C115" s="52">
        <v>45960</v>
      </c>
      <c r="D115" t="s">
        <v>56</v>
      </c>
    </row>
    <row r="116" spans="1:4">
      <c r="A116" s="50">
        <v>1491095</v>
      </c>
      <c r="B116" s="51">
        <v>45957</v>
      </c>
      <c r="C116" s="52">
        <v>45960</v>
      </c>
      <c r="D116" t="s">
        <v>52</v>
      </c>
    </row>
    <row r="117" spans="1:4">
      <c r="A117" s="50">
        <v>138057</v>
      </c>
      <c r="B117" s="51">
        <v>45959</v>
      </c>
      <c r="C117" s="52">
        <v>45965</v>
      </c>
      <c r="D117" t="s">
        <v>52</v>
      </c>
    </row>
    <row r="118" spans="1:4">
      <c r="A118" s="50">
        <v>242362</v>
      </c>
      <c r="B118" s="51">
        <v>45959</v>
      </c>
      <c r="C118" s="52">
        <v>45965</v>
      </c>
      <c r="D118" t="s">
        <v>52</v>
      </c>
    </row>
    <row r="119" spans="1:4">
      <c r="A119" s="50">
        <v>493163</v>
      </c>
      <c r="B119" s="51">
        <v>45958</v>
      </c>
      <c r="C119" s="52">
        <v>45965</v>
      </c>
      <c r="D119" t="s">
        <v>54</v>
      </c>
    </row>
    <row r="120" spans="1:4">
      <c r="A120" s="50">
        <v>537555</v>
      </c>
      <c r="B120" s="51">
        <v>45959</v>
      </c>
      <c r="C120" s="52">
        <v>45965</v>
      </c>
      <c r="D120" t="s">
        <v>58</v>
      </c>
    </row>
    <row r="121" spans="1:4">
      <c r="A121" s="50">
        <v>572636</v>
      </c>
      <c r="B121" s="51">
        <v>45958</v>
      </c>
      <c r="C121" s="52">
        <v>45965</v>
      </c>
      <c r="D121" t="s">
        <v>54</v>
      </c>
    </row>
    <row r="122" spans="1:4">
      <c r="A122" s="50">
        <v>686642</v>
      </c>
      <c r="B122" s="51">
        <v>45959</v>
      </c>
      <c r="C122" s="52">
        <v>45965</v>
      </c>
      <c r="D122" t="s">
        <v>52</v>
      </c>
    </row>
    <row r="123" spans="1:4">
      <c r="A123" s="50">
        <v>851584</v>
      </c>
      <c r="B123" s="51">
        <v>45958</v>
      </c>
      <c r="C123" s="52">
        <v>45965</v>
      </c>
      <c r="D123" t="s">
        <v>53</v>
      </c>
    </row>
    <row r="124" spans="1:4">
      <c r="A124" s="50">
        <v>979815</v>
      </c>
      <c r="B124" s="51">
        <v>45959</v>
      </c>
      <c r="C124" s="52">
        <v>45965</v>
      </c>
      <c r="D124" t="s">
        <v>58</v>
      </c>
    </row>
    <row r="125" spans="1:4">
      <c r="A125" s="50">
        <v>1250943</v>
      </c>
      <c r="B125" s="51">
        <v>45960</v>
      </c>
      <c r="C125" s="52">
        <v>45965</v>
      </c>
      <c r="D125" t="s">
        <v>53</v>
      </c>
    </row>
    <row r="126" spans="1:4">
      <c r="A126" s="50">
        <v>1765499</v>
      </c>
      <c r="B126" s="51">
        <v>45958</v>
      </c>
      <c r="C126" s="52">
        <v>45965</v>
      </c>
      <c r="D126" t="s">
        <v>53</v>
      </c>
    </row>
    <row r="127" spans="1:4">
      <c r="A127" s="50">
        <v>347625</v>
      </c>
      <c r="B127" s="51">
        <v>45960</v>
      </c>
      <c r="C127" s="52">
        <v>45972</v>
      </c>
      <c r="D127" t="s">
        <v>58</v>
      </c>
    </row>
    <row r="128" spans="1:4">
      <c r="A128" s="50">
        <v>521104</v>
      </c>
      <c r="B128" s="51">
        <v>45961</v>
      </c>
      <c r="C128" s="52">
        <v>45972</v>
      </c>
      <c r="D128" t="s">
        <v>63</v>
      </c>
    </row>
    <row r="129" spans="1:4">
      <c r="A129" s="50">
        <v>551929</v>
      </c>
      <c r="B129" s="51">
        <v>45960</v>
      </c>
      <c r="C129" s="52">
        <v>45972</v>
      </c>
      <c r="D129" t="s">
        <v>53</v>
      </c>
    </row>
    <row r="130" spans="1:4">
      <c r="A130" s="50">
        <v>604058</v>
      </c>
      <c r="B130" s="51">
        <v>45960</v>
      </c>
      <c r="C130" s="52">
        <v>45972</v>
      </c>
      <c r="D130" t="s">
        <v>53</v>
      </c>
    </row>
    <row r="131" spans="1:4">
      <c r="A131" s="50">
        <v>706291</v>
      </c>
      <c r="B131" s="51">
        <v>45960</v>
      </c>
      <c r="C131" s="52">
        <v>45972</v>
      </c>
      <c r="D131" t="s">
        <v>52</v>
      </c>
    </row>
    <row r="132" spans="1:4">
      <c r="A132" s="50">
        <v>720508</v>
      </c>
      <c r="B132" s="51">
        <v>45960</v>
      </c>
      <c r="C132" s="52">
        <v>45972</v>
      </c>
      <c r="D132" t="s">
        <v>54</v>
      </c>
    </row>
    <row r="133" spans="1:4">
      <c r="A133" s="50">
        <v>757146</v>
      </c>
      <c r="B133" s="51">
        <v>45960</v>
      </c>
      <c r="C133" s="52">
        <v>45972</v>
      </c>
      <c r="D133" t="s">
        <v>60</v>
      </c>
    </row>
    <row r="134" spans="1:4">
      <c r="A134" s="50">
        <v>1435376</v>
      </c>
      <c r="B134" s="51">
        <v>45961</v>
      </c>
      <c r="C134" s="52">
        <v>45972</v>
      </c>
      <c r="D134" t="s">
        <v>65</v>
      </c>
    </row>
    <row r="135" spans="1:4">
      <c r="A135" s="50">
        <v>1564646</v>
      </c>
      <c r="B135" s="51">
        <v>45960</v>
      </c>
      <c r="C135" s="52">
        <v>45972</v>
      </c>
      <c r="D135" t="s">
        <v>85</v>
      </c>
    </row>
    <row r="136" spans="1:4">
      <c r="A136" s="50">
        <v>453290</v>
      </c>
      <c r="B136" s="51">
        <v>45961</v>
      </c>
      <c r="C136" s="52">
        <v>45972</v>
      </c>
      <c r="D136" t="s">
        <v>52</v>
      </c>
    </row>
    <row r="137" spans="1:4">
      <c r="A137" s="50">
        <v>556464</v>
      </c>
      <c r="B137" s="51">
        <v>45965</v>
      </c>
      <c r="C137" s="52">
        <v>45972</v>
      </c>
      <c r="D137" t="s">
        <v>52</v>
      </c>
    </row>
    <row r="138" spans="1:4">
      <c r="A138" s="50">
        <v>762922</v>
      </c>
      <c r="B138" s="51">
        <v>45966</v>
      </c>
      <c r="C138" s="52">
        <v>45972</v>
      </c>
      <c r="D138" t="s">
        <v>52</v>
      </c>
    </row>
    <row r="139" spans="1:4">
      <c r="A139" s="50">
        <v>845982</v>
      </c>
      <c r="B139" s="51">
        <v>45961</v>
      </c>
      <c r="C139" s="52">
        <v>45972</v>
      </c>
      <c r="D139" t="s">
        <v>53</v>
      </c>
    </row>
    <row r="140" spans="1:4">
      <c r="A140" s="50">
        <v>987099</v>
      </c>
      <c r="B140" s="51">
        <v>45966</v>
      </c>
      <c r="C140" s="52">
        <v>45972</v>
      </c>
      <c r="D140" t="s">
        <v>53</v>
      </c>
    </row>
    <row r="141" spans="1:4">
      <c r="A141" s="50">
        <v>1022557</v>
      </c>
      <c r="B141" s="51">
        <v>45966</v>
      </c>
      <c r="C141" s="52">
        <v>45972</v>
      </c>
      <c r="D141" t="s">
        <v>53</v>
      </c>
    </row>
    <row r="142" spans="1:4">
      <c r="A142" s="50">
        <v>1219161</v>
      </c>
      <c r="B142" s="51">
        <v>45966</v>
      </c>
      <c r="C142" s="52">
        <v>45972</v>
      </c>
      <c r="D142" t="s">
        <v>53</v>
      </c>
    </row>
    <row r="143" spans="1:4">
      <c r="A143" s="50">
        <v>1376761</v>
      </c>
      <c r="B143" s="51">
        <v>45961</v>
      </c>
      <c r="C143" s="52">
        <v>45972</v>
      </c>
      <c r="D143" t="s">
        <v>53</v>
      </c>
    </row>
    <row r="144" spans="1:4">
      <c r="A144" s="50">
        <v>1579510</v>
      </c>
      <c r="B144" s="51">
        <v>45965</v>
      </c>
      <c r="C144" s="52">
        <v>45972</v>
      </c>
      <c r="D144" t="s">
        <v>52</v>
      </c>
    </row>
    <row r="145" spans="1:4">
      <c r="A145" s="50">
        <v>1757757</v>
      </c>
      <c r="B145" s="51">
        <v>45965</v>
      </c>
      <c r="C145" s="52">
        <v>45972</v>
      </c>
      <c r="D145" t="s">
        <v>53</v>
      </c>
    </row>
    <row r="146" spans="1:4">
      <c r="A146" s="50">
        <v>554048</v>
      </c>
      <c r="B146" s="51">
        <v>45967</v>
      </c>
      <c r="C146" s="52">
        <v>45972</v>
      </c>
      <c r="D146" t="s">
        <v>59</v>
      </c>
    </row>
    <row r="147" spans="1:4">
      <c r="A147" s="50">
        <v>594689</v>
      </c>
      <c r="B147" s="51">
        <v>45968</v>
      </c>
      <c r="C147" s="52">
        <v>45972</v>
      </c>
      <c r="D147" t="s">
        <v>53</v>
      </c>
    </row>
    <row r="148" spans="1:4">
      <c r="A148" s="50">
        <v>621870</v>
      </c>
      <c r="B148" s="51">
        <v>45966</v>
      </c>
      <c r="C148" s="52">
        <v>45972</v>
      </c>
      <c r="D148" t="s">
        <v>59</v>
      </c>
    </row>
    <row r="149" spans="1:4">
      <c r="A149" s="50">
        <v>924308</v>
      </c>
      <c r="B149" s="51">
        <v>45968</v>
      </c>
      <c r="C149" s="52">
        <v>45972</v>
      </c>
      <c r="D149" t="s">
        <v>59</v>
      </c>
    </row>
    <row r="150" spans="1:4">
      <c r="A150" s="50">
        <v>978437</v>
      </c>
      <c r="B150" s="51">
        <v>45968</v>
      </c>
      <c r="C150" s="52">
        <v>45972</v>
      </c>
      <c r="D150" t="s">
        <v>53</v>
      </c>
    </row>
    <row r="151" spans="1:4">
      <c r="A151" s="50">
        <v>1202241</v>
      </c>
      <c r="B151" s="51">
        <v>45967</v>
      </c>
      <c r="C151" s="52">
        <v>45972</v>
      </c>
      <c r="D151" t="s">
        <v>56</v>
      </c>
    </row>
    <row r="152" spans="1:4">
      <c r="A152" s="50">
        <v>1323997</v>
      </c>
      <c r="B152" s="51">
        <v>45966</v>
      </c>
      <c r="C152" s="52">
        <v>45972</v>
      </c>
      <c r="D152" t="s">
        <v>83</v>
      </c>
    </row>
    <row r="153" spans="1:4">
      <c r="A153" s="50">
        <v>1616410</v>
      </c>
      <c r="B153" s="51">
        <v>45968</v>
      </c>
      <c r="C153" s="52">
        <v>45972</v>
      </c>
      <c r="D153" t="s">
        <v>58</v>
      </c>
    </row>
    <row r="154" spans="1:4">
      <c r="A154" s="50">
        <v>1665917</v>
      </c>
      <c r="B154" s="51">
        <v>45966</v>
      </c>
      <c r="C154" s="52">
        <v>45972</v>
      </c>
      <c r="D154" t="s">
        <v>53</v>
      </c>
    </row>
    <row r="155" spans="1:4">
      <c r="A155" s="50">
        <v>1770137</v>
      </c>
      <c r="B155" s="51">
        <v>45965</v>
      </c>
      <c r="C155" s="52">
        <v>45972</v>
      </c>
      <c r="D155" t="s">
        <v>86</v>
      </c>
    </row>
    <row r="156" spans="1:4">
      <c r="A156" s="50">
        <v>17574</v>
      </c>
      <c r="B156" s="51">
        <v>45968</v>
      </c>
      <c r="C156" s="52">
        <v>45973</v>
      </c>
      <c r="D156" t="s">
        <v>87</v>
      </c>
    </row>
    <row r="157" spans="1:4">
      <c r="A157" s="50">
        <v>126474</v>
      </c>
      <c r="B157" s="51">
        <v>45971</v>
      </c>
      <c r="C157" s="52">
        <v>45973</v>
      </c>
      <c r="D157" t="s">
        <v>52</v>
      </c>
    </row>
    <row r="158" spans="1:4">
      <c r="A158" s="50">
        <v>339424</v>
      </c>
      <c r="B158" s="51">
        <v>45971</v>
      </c>
      <c r="C158" s="52">
        <v>45973</v>
      </c>
      <c r="D158" t="s">
        <v>53</v>
      </c>
    </row>
    <row r="159" spans="1:4">
      <c r="A159" s="50">
        <v>362921</v>
      </c>
      <c r="B159" s="51">
        <v>45968</v>
      </c>
      <c r="C159" s="52">
        <v>45973</v>
      </c>
      <c r="D159" t="s">
        <v>53</v>
      </c>
    </row>
    <row r="160" spans="1:4">
      <c r="A160" s="50">
        <v>533356</v>
      </c>
      <c r="B160" s="51">
        <v>45971</v>
      </c>
      <c r="C160" s="52">
        <v>45973</v>
      </c>
      <c r="D160" t="s">
        <v>59</v>
      </c>
    </row>
    <row r="161" spans="1:4">
      <c r="A161" s="50">
        <v>541144</v>
      </c>
      <c r="B161" s="51">
        <v>45971</v>
      </c>
      <c r="C161" s="52">
        <v>45973</v>
      </c>
      <c r="D161" t="s">
        <v>52</v>
      </c>
    </row>
    <row r="162" spans="1:4">
      <c r="A162" s="50">
        <v>598318</v>
      </c>
      <c r="B162" s="51">
        <v>45971</v>
      </c>
      <c r="C162" s="52">
        <v>45973</v>
      </c>
      <c r="D162" t="s">
        <v>60</v>
      </c>
    </row>
    <row r="163" spans="1:4">
      <c r="A163" s="50">
        <v>604314</v>
      </c>
      <c r="B163" s="51">
        <v>45968</v>
      </c>
      <c r="C163" s="52">
        <v>45973</v>
      </c>
      <c r="D163" t="s">
        <v>53</v>
      </c>
    </row>
    <row r="164" spans="1:4">
      <c r="A164" s="50">
        <v>612101</v>
      </c>
      <c r="B164" s="51">
        <v>45971</v>
      </c>
      <c r="C164" s="52">
        <v>45973</v>
      </c>
      <c r="D164" t="s">
        <v>66</v>
      </c>
    </row>
    <row r="165" spans="1:4">
      <c r="A165" s="50">
        <v>763367</v>
      </c>
      <c r="B165" s="51">
        <v>45971</v>
      </c>
      <c r="C165" s="52">
        <v>45973</v>
      </c>
      <c r="D165" t="s">
        <v>63</v>
      </c>
    </row>
    <row r="166" spans="1:4">
      <c r="A166" s="50">
        <v>137125</v>
      </c>
      <c r="B166" s="51">
        <v>45973</v>
      </c>
      <c r="C166" s="52">
        <v>45978</v>
      </c>
      <c r="D166" t="s">
        <v>88</v>
      </c>
    </row>
    <row r="167" spans="1:4">
      <c r="A167" s="50">
        <v>280883</v>
      </c>
      <c r="B167" s="51">
        <v>45972</v>
      </c>
      <c r="C167" s="52">
        <v>45978</v>
      </c>
      <c r="D167" t="s">
        <v>78</v>
      </c>
    </row>
    <row r="168" spans="1:4">
      <c r="A168" s="50">
        <v>316505</v>
      </c>
      <c r="B168" s="51">
        <v>45971</v>
      </c>
      <c r="C168" s="52">
        <v>45978</v>
      </c>
      <c r="D168" t="s">
        <v>89</v>
      </c>
    </row>
    <row r="169" spans="1:4">
      <c r="A169" s="50">
        <v>351940</v>
      </c>
      <c r="B169" s="51">
        <v>45973</v>
      </c>
      <c r="C169" s="52">
        <v>45978</v>
      </c>
      <c r="D169" t="s">
        <v>52</v>
      </c>
    </row>
    <row r="170" spans="1:4">
      <c r="A170" s="50">
        <v>449546</v>
      </c>
      <c r="B170" s="51">
        <v>45973</v>
      </c>
      <c r="C170" s="52">
        <v>45978</v>
      </c>
      <c r="D170" t="s">
        <v>53</v>
      </c>
    </row>
    <row r="171" spans="1:4">
      <c r="A171" s="50">
        <v>507319</v>
      </c>
      <c r="B171" s="51">
        <v>45972</v>
      </c>
      <c r="C171" s="52">
        <v>45978</v>
      </c>
      <c r="D171" t="s">
        <v>56</v>
      </c>
    </row>
    <row r="172" spans="1:4">
      <c r="A172" s="50">
        <v>644773</v>
      </c>
      <c r="B172" s="51">
        <v>45972</v>
      </c>
      <c r="C172" s="52">
        <v>45978</v>
      </c>
      <c r="D172" t="s">
        <v>58</v>
      </c>
    </row>
    <row r="173" spans="1:4">
      <c r="A173" s="50">
        <v>646745</v>
      </c>
      <c r="B173" s="51">
        <v>45973</v>
      </c>
      <c r="C173" s="52">
        <v>45978</v>
      </c>
      <c r="D173" t="s">
        <v>59</v>
      </c>
    </row>
    <row r="174" spans="1:4">
      <c r="A174" s="50">
        <v>696971</v>
      </c>
      <c r="B174" s="51">
        <v>45971</v>
      </c>
      <c r="C174" s="52">
        <v>45978</v>
      </c>
      <c r="D174" t="s">
        <v>64</v>
      </c>
    </row>
    <row r="175" spans="1:4">
      <c r="A175" s="50">
        <v>765933</v>
      </c>
      <c r="B175" s="51">
        <v>45971</v>
      </c>
      <c r="C175" s="52">
        <v>45978</v>
      </c>
      <c r="D175" t="s">
        <v>53</v>
      </c>
    </row>
    <row r="176" spans="1:4">
      <c r="A176" s="50">
        <v>772954</v>
      </c>
      <c r="B176" s="51">
        <v>45973</v>
      </c>
      <c r="C176" s="52">
        <v>45978</v>
      </c>
      <c r="D176" t="s">
        <v>53</v>
      </c>
    </row>
    <row r="177" spans="1:4">
      <c r="A177" s="50">
        <v>775833</v>
      </c>
      <c r="B177" s="51">
        <v>45973</v>
      </c>
      <c r="C177" s="52">
        <v>45978</v>
      </c>
      <c r="D177" t="s">
        <v>56</v>
      </c>
    </row>
    <row r="178" spans="1:4">
      <c r="A178" s="50">
        <v>789834</v>
      </c>
      <c r="B178" s="51">
        <v>45971</v>
      </c>
      <c r="C178" s="52">
        <v>45978</v>
      </c>
      <c r="D178" t="s">
        <v>53</v>
      </c>
    </row>
    <row r="179" spans="1:4">
      <c r="A179" s="50">
        <v>799783</v>
      </c>
      <c r="B179" s="51">
        <v>45974</v>
      </c>
      <c r="C179" s="52">
        <v>45978</v>
      </c>
      <c r="D179" t="s">
        <v>56</v>
      </c>
    </row>
    <row r="180" spans="1:4">
      <c r="A180" s="50">
        <v>814988</v>
      </c>
      <c r="B180" s="51">
        <v>45971</v>
      </c>
      <c r="C180" s="52">
        <v>45978</v>
      </c>
      <c r="D180" t="s">
        <v>86</v>
      </c>
    </row>
    <row r="181" spans="1:4">
      <c r="A181" s="50">
        <v>981845</v>
      </c>
      <c r="B181" s="51">
        <v>45972</v>
      </c>
      <c r="C181" s="52">
        <v>45978</v>
      </c>
      <c r="D181" t="s">
        <v>53</v>
      </c>
    </row>
    <row r="182" spans="1:4">
      <c r="A182" s="50">
        <v>1175843</v>
      </c>
      <c r="B182" s="51">
        <v>45972</v>
      </c>
      <c r="C182" s="52">
        <v>45978</v>
      </c>
      <c r="D182" t="s">
        <v>53</v>
      </c>
    </row>
    <row r="183" spans="1:4">
      <c r="A183" s="50">
        <v>1191600</v>
      </c>
      <c r="B183" s="51">
        <v>45971</v>
      </c>
      <c r="C183" s="52">
        <v>45978</v>
      </c>
      <c r="D183" t="s">
        <v>90</v>
      </c>
    </row>
    <row r="184" spans="1:4">
      <c r="A184" s="50">
        <v>1317809</v>
      </c>
      <c r="B184" s="51">
        <v>45971</v>
      </c>
      <c r="C184" s="52">
        <v>45978</v>
      </c>
      <c r="D184" t="s">
        <v>63</v>
      </c>
    </row>
    <row r="185" spans="1:4">
      <c r="A185" s="50">
        <v>495572</v>
      </c>
      <c r="B185" s="51">
        <v>45974</v>
      </c>
      <c r="C185" s="52">
        <v>45979</v>
      </c>
      <c r="D185" t="s">
        <v>91</v>
      </c>
    </row>
    <row r="186" spans="1:4">
      <c r="A186" s="50">
        <v>510081</v>
      </c>
      <c r="B186" s="51">
        <v>45974</v>
      </c>
      <c r="C186" s="52">
        <v>45979</v>
      </c>
      <c r="D186" t="s">
        <v>52</v>
      </c>
    </row>
    <row r="187" spans="1:4">
      <c r="A187" s="50">
        <v>593210</v>
      </c>
      <c r="B187" s="51">
        <v>45972</v>
      </c>
      <c r="C187" s="52">
        <v>45979</v>
      </c>
      <c r="D187" t="s">
        <v>52</v>
      </c>
    </row>
    <row r="188" spans="1:4">
      <c r="A188" s="50">
        <v>1079029</v>
      </c>
      <c r="B188" s="51">
        <v>45973</v>
      </c>
      <c r="C188" s="52">
        <v>45979</v>
      </c>
      <c r="D188" t="s">
        <v>56</v>
      </c>
    </row>
    <row r="189" spans="1:4">
      <c r="A189" s="50">
        <v>1146901</v>
      </c>
      <c r="B189" s="51">
        <v>45974</v>
      </c>
      <c r="C189" s="52">
        <v>45979</v>
      </c>
      <c r="D189" t="s">
        <v>92</v>
      </c>
    </row>
    <row r="190" spans="1:4">
      <c r="A190" s="50">
        <v>1157965</v>
      </c>
      <c r="B190" s="51">
        <v>45975</v>
      </c>
      <c r="C190" s="52">
        <v>45979</v>
      </c>
      <c r="D190" t="s">
        <v>53</v>
      </c>
    </row>
    <row r="191" spans="1:4">
      <c r="A191" s="50">
        <v>1390990</v>
      </c>
      <c r="B191" s="51">
        <v>45972</v>
      </c>
      <c r="C191" s="52">
        <v>45979</v>
      </c>
      <c r="D191" t="s">
        <v>53</v>
      </c>
    </row>
    <row r="192" spans="1:4">
      <c r="A192" s="50">
        <v>1407126</v>
      </c>
      <c r="B192" s="51">
        <v>45974</v>
      </c>
      <c r="C192" s="52">
        <v>45979</v>
      </c>
      <c r="D192" t="s">
        <v>52</v>
      </c>
    </row>
    <row r="193" spans="1:4">
      <c r="A193" s="50">
        <v>1412291</v>
      </c>
      <c r="B193" s="51">
        <v>45974</v>
      </c>
      <c r="C193" s="52">
        <v>45979</v>
      </c>
      <c r="D193" t="s">
        <v>52</v>
      </c>
    </row>
    <row r="194" spans="1:4">
      <c r="A194" s="50">
        <v>1773815</v>
      </c>
      <c r="B194" s="51">
        <v>45974</v>
      </c>
      <c r="C194" s="52">
        <v>45979</v>
      </c>
      <c r="D194" t="s">
        <v>53</v>
      </c>
    </row>
    <row r="195" spans="1:4">
      <c r="A195" s="50">
        <v>314039</v>
      </c>
      <c r="B195" s="51">
        <v>45978</v>
      </c>
      <c r="C195" s="52">
        <v>45982</v>
      </c>
      <c r="D195" t="s">
        <v>53</v>
      </c>
    </row>
    <row r="196" spans="1:4">
      <c r="A196" s="50">
        <v>472795</v>
      </c>
      <c r="B196" s="51">
        <v>45978</v>
      </c>
      <c r="C196" s="52">
        <v>45982</v>
      </c>
      <c r="D196" t="s">
        <v>58</v>
      </c>
    </row>
    <row r="197" spans="1:4">
      <c r="A197" s="50">
        <v>477778</v>
      </c>
      <c r="B197" s="51">
        <v>45978</v>
      </c>
      <c r="C197" s="52">
        <v>45982</v>
      </c>
      <c r="D197" t="s">
        <v>56</v>
      </c>
    </row>
    <row r="198" spans="1:4">
      <c r="A198" s="50">
        <v>548529</v>
      </c>
      <c r="B198" s="51">
        <v>45978</v>
      </c>
      <c r="C198" s="52">
        <v>45982</v>
      </c>
      <c r="D198" t="s">
        <v>52</v>
      </c>
    </row>
    <row r="199" spans="1:4">
      <c r="A199" s="50">
        <v>557504</v>
      </c>
      <c r="B199" s="51">
        <v>45975</v>
      </c>
      <c r="C199" s="52">
        <v>45982</v>
      </c>
      <c r="D199" t="s">
        <v>53</v>
      </c>
    </row>
    <row r="200" spans="1:4">
      <c r="A200" s="50">
        <v>594523</v>
      </c>
      <c r="B200" s="51">
        <v>45975</v>
      </c>
      <c r="C200" s="52">
        <v>45982</v>
      </c>
      <c r="D200" t="s">
        <v>87</v>
      </c>
    </row>
    <row r="201" spans="1:4">
      <c r="A201" s="50">
        <v>806646</v>
      </c>
      <c r="B201" s="51">
        <v>45978</v>
      </c>
      <c r="C201" s="52">
        <v>45982</v>
      </c>
      <c r="D201" t="s">
        <v>59</v>
      </c>
    </row>
    <row r="202" spans="1:4">
      <c r="A202" s="50">
        <v>912196</v>
      </c>
      <c r="B202" s="51">
        <v>45975</v>
      </c>
      <c r="C202" s="52">
        <v>45982</v>
      </c>
      <c r="D202" t="s">
        <v>53</v>
      </c>
    </row>
    <row r="203" spans="1:4">
      <c r="A203" s="50">
        <v>952416</v>
      </c>
      <c r="B203" s="51">
        <v>45978</v>
      </c>
      <c r="C203" s="52">
        <v>45982</v>
      </c>
      <c r="D203" t="s">
        <v>56</v>
      </c>
    </row>
    <row r="204" spans="1:4">
      <c r="A204" s="50">
        <v>992826</v>
      </c>
      <c r="B204" s="51">
        <v>45975</v>
      </c>
      <c r="C204" s="52">
        <v>45982</v>
      </c>
      <c r="D204" t="s">
        <v>56</v>
      </c>
    </row>
    <row r="205" spans="1:4">
      <c r="A205" s="50">
        <v>511170</v>
      </c>
      <c r="B205" s="51">
        <v>45980</v>
      </c>
      <c r="C205" s="52">
        <v>45986</v>
      </c>
      <c r="D205" t="s">
        <v>56</v>
      </c>
    </row>
    <row r="206" spans="1:4">
      <c r="A206" s="50">
        <v>561183</v>
      </c>
      <c r="B206" s="51">
        <v>45980</v>
      </c>
      <c r="C206" s="52">
        <v>45986</v>
      </c>
      <c r="D206" t="s">
        <v>53</v>
      </c>
    </row>
    <row r="207" spans="1:4">
      <c r="A207" s="50">
        <v>649053</v>
      </c>
      <c r="B207" s="51">
        <v>45980</v>
      </c>
      <c r="C207" s="52">
        <v>45986</v>
      </c>
      <c r="D207" t="s">
        <v>52</v>
      </c>
    </row>
    <row r="208" spans="1:4">
      <c r="A208" s="50">
        <v>655282</v>
      </c>
      <c r="B208" s="51">
        <v>45979</v>
      </c>
      <c r="C208" s="52">
        <v>45986</v>
      </c>
      <c r="D208" t="s">
        <v>60</v>
      </c>
    </row>
    <row r="209" spans="1:4">
      <c r="A209" s="50">
        <v>753939</v>
      </c>
      <c r="B209" s="51">
        <v>45979</v>
      </c>
      <c r="C209" s="52">
        <v>45986</v>
      </c>
      <c r="D209" t="s">
        <v>56</v>
      </c>
    </row>
    <row r="210" spans="1:4">
      <c r="A210" s="50">
        <v>796383</v>
      </c>
      <c r="B210" s="51">
        <v>45980</v>
      </c>
      <c r="C210" s="52">
        <v>45986</v>
      </c>
      <c r="D210" t="s">
        <v>63</v>
      </c>
    </row>
    <row r="211" spans="1:4">
      <c r="A211" s="50">
        <v>834309</v>
      </c>
      <c r="B211" s="51">
        <v>45979</v>
      </c>
      <c r="C211" s="52">
        <v>45986</v>
      </c>
      <c r="D211" t="s">
        <v>53</v>
      </c>
    </row>
    <row r="212" spans="1:4">
      <c r="A212" s="50">
        <v>874263</v>
      </c>
      <c r="B212" s="51">
        <v>45979</v>
      </c>
      <c r="C212" s="52">
        <v>45986</v>
      </c>
      <c r="D212" t="s">
        <v>52</v>
      </c>
    </row>
    <row r="213" spans="1:4">
      <c r="A213" s="50">
        <v>1119924</v>
      </c>
      <c r="B213" s="51">
        <v>45978</v>
      </c>
      <c r="C213" s="52">
        <v>45986</v>
      </c>
      <c r="D213" t="s">
        <v>53</v>
      </c>
    </row>
    <row r="214" spans="1:4">
      <c r="A214" s="50">
        <v>1760375</v>
      </c>
      <c r="B214" s="51">
        <v>45979</v>
      </c>
      <c r="C214" s="52">
        <v>45986</v>
      </c>
      <c r="D214" t="s">
        <v>54</v>
      </c>
    </row>
    <row r="215" spans="1:4">
      <c r="A215" s="50">
        <v>835223</v>
      </c>
      <c r="B215" s="51">
        <v>45980</v>
      </c>
      <c r="C215" s="52">
        <v>45987</v>
      </c>
      <c r="D215" t="s">
        <v>52</v>
      </c>
    </row>
    <row r="216" spans="1:4">
      <c r="A216" s="50">
        <v>1011287</v>
      </c>
      <c r="B216" s="51">
        <v>45980</v>
      </c>
      <c r="C216" s="52">
        <v>45987</v>
      </c>
      <c r="D216" t="s">
        <v>54</v>
      </c>
    </row>
    <row r="217" spans="1:4">
      <c r="A217" s="50">
        <v>1063627</v>
      </c>
      <c r="B217" s="51">
        <v>45980</v>
      </c>
      <c r="C217" s="52">
        <v>45987</v>
      </c>
      <c r="D217" t="s">
        <v>93</v>
      </c>
    </row>
    <row r="218" spans="1:4">
      <c r="A218" s="50">
        <v>881805</v>
      </c>
      <c r="B218" s="51">
        <v>45981</v>
      </c>
      <c r="C218" s="52">
        <v>45987</v>
      </c>
      <c r="D218" t="s">
        <v>56</v>
      </c>
    </row>
    <row r="219" spans="1:4">
      <c r="A219" s="50">
        <v>1324409</v>
      </c>
      <c r="B219" s="51">
        <v>45981</v>
      </c>
      <c r="C219" s="52">
        <v>45987</v>
      </c>
      <c r="D219" t="s">
        <v>53</v>
      </c>
    </row>
    <row r="220" spans="1:4">
      <c r="A220" s="50">
        <v>999789</v>
      </c>
      <c r="B220" s="51">
        <v>45981</v>
      </c>
      <c r="C220" s="52">
        <v>45987</v>
      </c>
      <c r="D220" t="s">
        <v>52</v>
      </c>
    </row>
    <row r="221" spans="1:4">
      <c r="A221" s="50">
        <v>1482718</v>
      </c>
      <c r="B221" s="51">
        <v>45981</v>
      </c>
      <c r="C221" s="52">
        <v>45987</v>
      </c>
      <c r="D221" t="s">
        <v>54</v>
      </c>
    </row>
    <row r="222" spans="1:4">
      <c r="A222" s="50">
        <v>945238</v>
      </c>
      <c r="B222" s="51">
        <v>45981</v>
      </c>
      <c r="C222" s="52">
        <v>45987</v>
      </c>
      <c r="D222" t="s">
        <v>56</v>
      </c>
    </row>
    <row r="223" spans="1:4">
      <c r="A223" s="50">
        <v>1554378</v>
      </c>
      <c r="B223" s="51">
        <v>45981</v>
      </c>
      <c r="C223" s="52">
        <v>45987</v>
      </c>
      <c r="D223" t="s">
        <v>94</v>
      </c>
    </row>
    <row r="224" spans="1:4">
      <c r="A224" s="50">
        <v>66910</v>
      </c>
      <c r="B224" s="51">
        <v>45981</v>
      </c>
      <c r="C224" s="52">
        <v>45987</v>
      </c>
      <c r="D224" t="s">
        <v>52</v>
      </c>
    </row>
    <row r="225" spans="1:4">
      <c r="A225" s="50">
        <v>189233</v>
      </c>
      <c r="B225" s="51">
        <v>45986</v>
      </c>
      <c r="C225" s="52">
        <v>45989</v>
      </c>
      <c r="D225" t="s">
        <v>53</v>
      </c>
    </row>
    <row r="226" spans="1:4">
      <c r="A226" s="50">
        <v>194399</v>
      </c>
      <c r="B226" s="51">
        <v>45986</v>
      </c>
      <c r="C226" s="52">
        <v>45989</v>
      </c>
      <c r="D226" t="s">
        <v>79</v>
      </c>
    </row>
    <row r="227" spans="1:4">
      <c r="A227" s="50">
        <v>536698</v>
      </c>
      <c r="B227" s="51">
        <v>45982</v>
      </c>
      <c r="C227" s="52">
        <v>45989</v>
      </c>
      <c r="D227" t="s">
        <v>95</v>
      </c>
    </row>
    <row r="228" spans="1:4">
      <c r="A228" s="50">
        <v>568741</v>
      </c>
      <c r="B228" s="51">
        <v>45986</v>
      </c>
      <c r="C228" s="52">
        <v>45989</v>
      </c>
      <c r="D228" t="s">
        <v>54</v>
      </c>
    </row>
    <row r="229" spans="1:4">
      <c r="A229" s="50">
        <v>823310</v>
      </c>
      <c r="B229" s="51">
        <v>45981</v>
      </c>
      <c r="C229" s="52">
        <v>45989</v>
      </c>
      <c r="D229" t="s">
        <v>53</v>
      </c>
    </row>
    <row r="230" spans="1:4">
      <c r="A230" s="50">
        <v>1130467</v>
      </c>
      <c r="B230" s="51">
        <v>45986</v>
      </c>
      <c r="C230" s="52">
        <v>45989</v>
      </c>
      <c r="D230" t="s">
        <v>53</v>
      </c>
    </row>
    <row r="231" spans="1:4">
      <c r="A231" s="50">
        <v>774000</v>
      </c>
      <c r="B231" s="51">
        <v>45986</v>
      </c>
      <c r="C231" s="52">
        <v>45989</v>
      </c>
      <c r="D231" t="s">
        <v>52</v>
      </c>
    </row>
    <row r="232" spans="1:4">
      <c r="A232" s="50">
        <v>1261536</v>
      </c>
      <c r="B232" s="51">
        <v>45982</v>
      </c>
      <c r="C232" s="52">
        <v>45989</v>
      </c>
      <c r="D232" t="s">
        <v>96</v>
      </c>
    </row>
    <row r="233" spans="1:4">
      <c r="A233" s="50">
        <v>1404170</v>
      </c>
      <c r="B233" s="51">
        <v>45982</v>
      </c>
      <c r="C233" s="52">
        <v>45989</v>
      </c>
      <c r="D233" t="s">
        <v>56</v>
      </c>
    </row>
    <row r="234" spans="1:4">
      <c r="A234" s="50">
        <v>1707525</v>
      </c>
      <c r="B234" s="51">
        <v>45981</v>
      </c>
      <c r="C234" s="52">
        <v>45989</v>
      </c>
      <c r="D234" t="s">
        <v>54</v>
      </c>
    </row>
    <row r="235" spans="1:4">
      <c r="A235" s="50">
        <v>222091</v>
      </c>
      <c r="B235" s="51">
        <v>45987</v>
      </c>
      <c r="C235" s="52">
        <v>45989</v>
      </c>
      <c r="D235" t="s">
        <v>56</v>
      </c>
    </row>
    <row r="236" spans="1:4">
      <c r="A236" s="50">
        <v>494625</v>
      </c>
      <c r="B236" s="51">
        <v>45987</v>
      </c>
      <c r="C236" s="52">
        <v>45989</v>
      </c>
      <c r="D236" t="s">
        <v>53</v>
      </c>
    </row>
    <row r="237" spans="1:4">
      <c r="A237" s="50">
        <v>506998</v>
      </c>
      <c r="B237" s="51">
        <v>45987</v>
      </c>
      <c r="C237" s="52">
        <v>45989</v>
      </c>
      <c r="D237" t="s">
        <v>58</v>
      </c>
    </row>
    <row r="238" spans="1:4">
      <c r="A238" s="50">
        <v>812313</v>
      </c>
      <c r="B238" s="51">
        <v>45986</v>
      </c>
      <c r="C238" s="52">
        <v>45989</v>
      </c>
      <c r="D238" t="s">
        <v>59</v>
      </c>
    </row>
    <row r="239" spans="1:4">
      <c r="A239" s="50">
        <v>830075</v>
      </c>
      <c r="B239" s="51">
        <v>45986</v>
      </c>
      <c r="C239" s="52">
        <v>45989</v>
      </c>
      <c r="D239" t="s">
        <v>52</v>
      </c>
    </row>
    <row r="240" spans="1:4">
      <c r="A240" s="50">
        <v>986059</v>
      </c>
      <c r="B240" s="51">
        <v>45986</v>
      </c>
      <c r="C240" s="52">
        <v>45989</v>
      </c>
      <c r="D240" t="s">
        <v>52</v>
      </c>
    </row>
    <row r="241" spans="1:4">
      <c r="A241" s="50">
        <v>986497</v>
      </c>
      <c r="B241" s="51">
        <v>45986</v>
      </c>
      <c r="C241" s="52">
        <v>45989</v>
      </c>
      <c r="D241" t="s">
        <v>53</v>
      </c>
    </row>
    <row r="242" spans="1:4">
      <c r="A242" s="50">
        <v>1086180</v>
      </c>
      <c r="B242" s="51">
        <v>45986</v>
      </c>
      <c r="C242" s="52">
        <v>45989</v>
      </c>
      <c r="D242" t="s">
        <v>56</v>
      </c>
    </row>
    <row r="243" spans="1:4">
      <c r="A243" s="50">
        <v>1144419</v>
      </c>
      <c r="B243" s="51">
        <v>45986</v>
      </c>
      <c r="C243" s="52">
        <v>45989</v>
      </c>
      <c r="D243" t="s">
        <v>53</v>
      </c>
    </row>
    <row r="244" spans="1:4">
      <c r="A244" s="50">
        <v>1617346</v>
      </c>
      <c r="B244" s="51">
        <v>45986</v>
      </c>
      <c r="C244" s="52">
        <v>45989</v>
      </c>
      <c r="D244" t="s">
        <v>54</v>
      </c>
    </row>
    <row r="245" spans="1:4">
      <c r="A245" s="50">
        <v>530014</v>
      </c>
      <c r="B245" s="51">
        <v>45987</v>
      </c>
      <c r="C245" s="52">
        <v>45994</v>
      </c>
      <c r="D245" t="s">
        <v>56</v>
      </c>
    </row>
    <row r="246" spans="1:4">
      <c r="A246" s="50">
        <v>770529</v>
      </c>
      <c r="B246" s="51">
        <v>45989</v>
      </c>
      <c r="C246" s="52">
        <v>45994</v>
      </c>
      <c r="D246" t="s">
        <v>97</v>
      </c>
    </row>
    <row r="247" spans="1:4">
      <c r="A247" s="50">
        <v>790774</v>
      </c>
      <c r="B247" s="51">
        <v>45988</v>
      </c>
      <c r="C247" s="52">
        <v>45994</v>
      </c>
      <c r="D247" t="s">
        <v>52</v>
      </c>
    </row>
    <row r="248" spans="1:4">
      <c r="A248" s="50">
        <v>815126</v>
      </c>
      <c r="B248" s="51">
        <v>45987</v>
      </c>
      <c r="C248" s="52">
        <v>45994</v>
      </c>
      <c r="D248" t="s">
        <v>52</v>
      </c>
    </row>
    <row r="249" spans="1:4">
      <c r="A249" s="50">
        <v>826891</v>
      </c>
      <c r="B249" s="51">
        <v>45988</v>
      </c>
      <c r="C249" s="52">
        <v>45994</v>
      </c>
      <c r="D249" t="s">
        <v>59</v>
      </c>
    </row>
    <row r="250" spans="1:4">
      <c r="A250" s="50">
        <v>908665</v>
      </c>
      <c r="B250" s="51">
        <v>45989</v>
      </c>
      <c r="C250" s="52">
        <v>45994</v>
      </c>
      <c r="D250" t="s">
        <v>63</v>
      </c>
    </row>
    <row r="251" spans="1:4">
      <c r="A251" s="50">
        <v>958850</v>
      </c>
      <c r="B251" s="51">
        <v>45988</v>
      </c>
      <c r="C251" s="52">
        <v>45994</v>
      </c>
      <c r="D251" t="s">
        <v>53</v>
      </c>
    </row>
    <row r="252" spans="1:4">
      <c r="A252" s="50">
        <v>1082916</v>
      </c>
      <c r="B252" s="51">
        <v>45987</v>
      </c>
      <c r="C252" s="52">
        <v>45994</v>
      </c>
      <c r="D252" t="s">
        <v>52</v>
      </c>
    </row>
    <row r="253" spans="1:4">
      <c r="A253" s="50">
        <v>1132455</v>
      </c>
      <c r="B253" s="51">
        <v>45987</v>
      </c>
      <c r="C253" s="52">
        <v>45994</v>
      </c>
      <c r="D253" t="s">
        <v>53</v>
      </c>
    </row>
    <row r="254" spans="1:4">
      <c r="A254" s="50">
        <v>1506960</v>
      </c>
      <c r="B254" s="51">
        <v>45987</v>
      </c>
      <c r="C254" s="52">
        <v>45994</v>
      </c>
      <c r="D254" t="s">
        <v>53</v>
      </c>
    </row>
    <row r="255" spans="1:4">
      <c r="A255" s="50">
        <v>461574</v>
      </c>
      <c r="B255" s="51">
        <v>45992</v>
      </c>
      <c r="C255" s="52">
        <v>45994</v>
      </c>
      <c r="D255" t="s">
        <v>53</v>
      </c>
    </row>
    <row r="256" spans="1:4">
      <c r="A256" s="50">
        <v>528737</v>
      </c>
      <c r="B256" s="51">
        <v>45992</v>
      </c>
      <c r="C256" s="52">
        <v>45994</v>
      </c>
      <c r="D256" t="s">
        <v>56</v>
      </c>
    </row>
    <row r="257" spans="1:4">
      <c r="A257" s="50">
        <v>594663</v>
      </c>
      <c r="B257" s="51">
        <v>45988</v>
      </c>
      <c r="C257" s="52">
        <v>45994</v>
      </c>
      <c r="D257" t="s">
        <v>59</v>
      </c>
    </row>
    <row r="258" spans="1:4">
      <c r="A258" s="50">
        <v>845867</v>
      </c>
      <c r="B258" s="51">
        <v>45992</v>
      </c>
      <c r="C258" s="52">
        <v>45994</v>
      </c>
      <c r="D258" t="s">
        <v>53</v>
      </c>
    </row>
    <row r="259" spans="1:4">
      <c r="A259" s="50">
        <v>1000926</v>
      </c>
      <c r="B259" s="51">
        <v>45989</v>
      </c>
      <c r="C259" s="52">
        <v>45994</v>
      </c>
      <c r="D259" t="s">
        <v>98</v>
      </c>
    </row>
    <row r="260" spans="1:4">
      <c r="A260" s="50">
        <v>1070606</v>
      </c>
      <c r="B260" s="51">
        <v>45989</v>
      </c>
      <c r="C260" s="52">
        <v>45994</v>
      </c>
      <c r="D260" t="s">
        <v>53</v>
      </c>
    </row>
    <row r="261" spans="1:4">
      <c r="A261" s="50">
        <v>1096643</v>
      </c>
      <c r="B261" s="51">
        <v>45989</v>
      </c>
      <c r="C261" s="52">
        <v>45994</v>
      </c>
      <c r="D261" t="s">
        <v>52</v>
      </c>
    </row>
    <row r="262" spans="1:4">
      <c r="A262" s="50">
        <v>1277946</v>
      </c>
      <c r="B262" s="51">
        <v>45989</v>
      </c>
      <c r="C262" s="52">
        <v>45994</v>
      </c>
      <c r="D262" t="s">
        <v>54</v>
      </c>
    </row>
    <row r="263" spans="1:4">
      <c r="A263" s="50">
        <v>1523615</v>
      </c>
      <c r="B263" s="51">
        <v>45989</v>
      </c>
      <c r="C263" s="52">
        <v>45994</v>
      </c>
      <c r="D263" t="s">
        <v>52</v>
      </c>
    </row>
    <row r="264" spans="1:4">
      <c r="A264" s="50">
        <v>1740627</v>
      </c>
      <c r="B264" s="51">
        <v>45992</v>
      </c>
      <c r="C264" s="52">
        <v>45994</v>
      </c>
      <c r="D264" t="s">
        <v>53</v>
      </c>
    </row>
    <row r="265" spans="1:4">
      <c r="A265" s="50">
        <v>541474</v>
      </c>
      <c r="B265" s="51">
        <v>45992</v>
      </c>
      <c r="C265" s="52">
        <v>45999</v>
      </c>
      <c r="D265" t="s">
        <v>53</v>
      </c>
    </row>
    <row r="266" spans="1:4">
      <c r="A266" s="50">
        <v>563171</v>
      </c>
      <c r="B266" s="51">
        <v>45994</v>
      </c>
      <c r="C266" s="52">
        <v>45999</v>
      </c>
      <c r="D266" t="s">
        <v>58</v>
      </c>
    </row>
    <row r="267" spans="1:4">
      <c r="A267" s="50">
        <v>567230</v>
      </c>
      <c r="B267" s="51">
        <v>45993</v>
      </c>
      <c r="C267" s="52">
        <v>45999</v>
      </c>
      <c r="D267" t="s">
        <v>54</v>
      </c>
    </row>
    <row r="268" spans="1:4">
      <c r="A268" s="50">
        <v>713867</v>
      </c>
      <c r="B268" s="51">
        <v>45994</v>
      </c>
      <c r="C268" s="52">
        <v>45999</v>
      </c>
      <c r="D268" t="s">
        <v>53</v>
      </c>
    </row>
    <row r="269" spans="1:4">
      <c r="A269" s="50">
        <v>778670</v>
      </c>
      <c r="B269" s="51">
        <v>45993</v>
      </c>
      <c r="C269" s="52">
        <v>45999</v>
      </c>
      <c r="D269" t="s">
        <v>53</v>
      </c>
    </row>
    <row r="270" spans="1:4">
      <c r="A270" s="50">
        <v>886390</v>
      </c>
      <c r="B270" s="51">
        <v>45993</v>
      </c>
      <c r="C270" s="52">
        <v>45999</v>
      </c>
      <c r="D270" t="s">
        <v>58</v>
      </c>
    </row>
    <row r="271" spans="1:4">
      <c r="A271" s="50">
        <v>939181</v>
      </c>
      <c r="B271" s="51">
        <v>45994</v>
      </c>
      <c r="C271" s="52">
        <v>45999</v>
      </c>
      <c r="D271" t="s">
        <v>54</v>
      </c>
    </row>
    <row r="272" spans="1:4">
      <c r="A272" s="50">
        <v>1104546</v>
      </c>
      <c r="B272" s="51">
        <v>45993</v>
      </c>
      <c r="C272" s="52">
        <v>45999</v>
      </c>
      <c r="D272" t="s">
        <v>53</v>
      </c>
    </row>
    <row r="273" spans="1:4">
      <c r="A273" s="50">
        <v>1357837</v>
      </c>
      <c r="B273" s="51">
        <v>45993</v>
      </c>
      <c r="C273" s="52">
        <v>45999</v>
      </c>
      <c r="D273" t="s">
        <v>52</v>
      </c>
    </row>
    <row r="274" spans="1:4">
      <c r="A274" s="50">
        <v>1479883</v>
      </c>
      <c r="B274" s="51">
        <v>45992</v>
      </c>
      <c r="C274" s="52">
        <v>45999</v>
      </c>
      <c r="D274" t="s">
        <v>52</v>
      </c>
    </row>
    <row r="275" spans="1:4">
      <c r="A275" s="50">
        <v>454975</v>
      </c>
      <c r="B275" s="51">
        <v>45995</v>
      </c>
      <c r="C275" s="52">
        <v>45999</v>
      </c>
      <c r="D275" t="s">
        <v>52</v>
      </c>
    </row>
    <row r="276" spans="1:4">
      <c r="A276" s="50">
        <v>512558</v>
      </c>
      <c r="B276" s="51">
        <v>45994</v>
      </c>
      <c r="C276" s="52">
        <v>45999</v>
      </c>
      <c r="D276" t="s">
        <v>53</v>
      </c>
    </row>
    <row r="277" spans="1:4">
      <c r="A277" s="50">
        <v>628305</v>
      </c>
      <c r="B277" s="51">
        <v>45995</v>
      </c>
      <c r="C277" s="52">
        <v>45999</v>
      </c>
      <c r="D277" t="s">
        <v>53</v>
      </c>
    </row>
    <row r="278" spans="1:4">
      <c r="A278" s="50">
        <v>727065</v>
      </c>
      <c r="B278" s="51">
        <v>45995</v>
      </c>
      <c r="C278" s="52">
        <v>45999</v>
      </c>
      <c r="D278" t="s">
        <v>59</v>
      </c>
    </row>
    <row r="279" spans="1:4">
      <c r="A279" s="50">
        <v>805531</v>
      </c>
      <c r="B279" s="51">
        <v>45995</v>
      </c>
      <c r="C279" s="52">
        <v>45999</v>
      </c>
      <c r="D279" t="s">
        <v>52</v>
      </c>
    </row>
    <row r="280" spans="1:4">
      <c r="A280" s="50">
        <v>805945</v>
      </c>
      <c r="B280" s="51">
        <v>45995</v>
      </c>
      <c r="C280" s="52">
        <v>45999</v>
      </c>
      <c r="D280" t="s">
        <v>53</v>
      </c>
    </row>
    <row r="281" spans="1:4">
      <c r="A281" s="50">
        <v>965467</v>
      </c>
      <c r="B281" s="51">
        <v>45994</v>
      </c>
      <c r="C281" s="52">
        <v>45999</v>
      </c>
      <c r="D281" t="s">
        <v>53</v>
      </c>
    </row>
    <row r="282" spans="1:4">
      <c r="A282" s="50">
        <v>1237304</v>
      </c>
      <c r="B282" s="51">
        <v>45994</v>
      </c>
      <c r="C282" s="52">
        <v>45999</v>
      </c>
      <c r="D282" t="s">
        <v>56</v>
      </c>
    </row>
    <row r="283" spans="1:4">
      <c r="A283" s="50">
        <v>1310598</v>
      </c>
      <c r="B283" s="51">
        <v>45995</v>
      </c>
      <c r="C283" s="52">
        <v>45999</v>
      </c>
      <c r="D283" t="s">
        <v>53</v>
      </c>
    </row>
    <row r="284" spans="1:4">
      <c r="A284" s="50">
        <v>1700154</v>
      </c>
      <c r="B284" s="51">
        <v>45995</v>
      </c>
      <c r="C284" s="52">
        <v>45999</v>
      </c>
      <c r="D284" t="s">
        <v>53</v>
      </c>
    </row>
    <row r="285" spans="1:4">
      <c r="A285" s="50">
        <v>89946</v>
      </c>
      <c r="B285" s="51">
        <v>45996</v>
      </c>
      <c r="C285" s="52">
        <v>46000</v>
      </c>
      <c r="D285" t="s">
        <v>53</v>
      </c>
    </row>
    <row r="286" spans="1:4">
      <c r="A286" s="50">
        <v>204396</v>
      </c>
      <c r="B286" s="51">
        <v>45996</v>
      </c>
      <c r="C286" s="52">
        <v>46000</v>
      </c>
      <c r="D286" t="s">
        <v>53</v>
      </c>
    </row>
    <row r="287" spans="1:4">
      <c r="A287" s="50">
        <v>590588</v>
      </c>
      <c r="B287" s="51">
        <v>45995</v>
      </c>
      <c r="C287" s="52">
        <v>46000</v>
      </c>
      <c r="D287" t="s">
        <v>56</v>
      </c>
    </row>
    <row r="288" spans="1:4">
      <c r="A288" s="50">
        <v>718205</v>
      </c>
      <c r="B288" s="51">
        <v>45999</v>
      </c>
      <c r="C288" s="52">
        <v>46000</v>
      </c>
      <c r="D288" t="s">
        <v>99</v>
      </c>
    </row>
    <row r="289" spans="1:4">
      <c r="A289" s="50">
        <v>858449</v>
      </c>
      <c r="B289" s="51">
        <v>45996</v>
      </c>
      <c r="C289" s="52">
        <v>46000</v>
      </c>
      <c r="D289" t="s">
        <v>53</v>
      </c>
    </row>
    <row r="290" spans="1:4">
      <c r="A290" s="50">
        <v>941963</v>
      </c>
      <c r="B290" s="51">
        <v>45996</v>
      </c>
      <c r="C290" s="52">
        <v>46000</v>
      </c>
      <c r="D290" t="s">
        <v>53</v>
      </c>
    </row>
    <row r="291" spans="1:4">
      <c r="A291" s="50">
        <v>1040716</v>
      </c>
      <c r="B291" s="51">
        <v>45996</v>
      </c>
      <c r="C291" s="52">
        <v>46000</v>
      </c>
      <c r="D291" t="s">
        <v>53</v>
      </c>
    </row>
    <row r="292" spans="1:4">
      <c r="A292" s="50">
        <v>1088384</v>
      </c>
      <c r="B292" s="51">
        <v>45996</v>
      </c>
      <c r="C292" s="52">
        <v>46000</v>
      </c>
      <c r="D292" t="s">
        <v>54</v>
      </c>
    </row>
    <row r="293" spans="1:4">
      <c r="A293" s="50">
        <v>1654659</v>
      </c>
      <c r="B293" s="51">
        <v>45995</v>
      </c>
      <c r="C293" s="52">
        <v>46000</v>
      </c>
      <c r="D293" t="s">
        <v>56</v>
      </c>
    </row>
    <row r="294" spans="1:4">
      <c r="A294" s="50">
        <v>1701928</v>
      </c>
      <c r="B294" s="51">
        <v>45996</v>
      </c>
      <c r="C294" s="52">
        <v>46000</v>
      </c>
      <c r="D294" t="s">
        <v>53</v>
      </c>
    </row>
    <row r="295" spans="1:4">
      <c r="A295" s="50">
        <v>106153</v>
      </c>
      <c r="B295" s="51">
        <v>45999</v>
      </c>
      <c r="C295" s="52">
        <v>46003</v>
      </c>
      <c r="D295" t="s">
        <v>52</v>
      </c>
    </row>
    <row r="296" spans="1:4">
      <c r="A296" s="50">
        <v>473256</v>
      </c>
      <c r="B296" s="51">
        <v>45999</v>
      </c>
      <c r="C296" s="52">
        <v>46003</v>
      </c>
      <c r="D296" t="s">
        <v>52</v>
      </c>
    </row>
    <row r="297" spans="1:4">
      <c r="A297" s="50">
        <v>513960</v>
      </c>
      <c r="B297" s="51">
        <v>45999</v>
      </c>
      <c r="C297" s="52">
        <v>46003</v>
      </c>
      <c r="D297" t="s">
        <v>59</v>
      </c>
    </row>
    <row r="298" spans="1:4">
      <c r="A298" s="50">
        <v>622282</v>
      </c>
      <c r="B298" s="51">
        <v>45999</v>
      </c>
      <c r="C298" s="52">
        <v>46003</v>
      </c>
      <c r="D298" t="s">
        <v>56</v>
      </c>
    </row>
    <row r="299" spans="1:4">
      <c r="A299" s="50">
        <v>901207</v>
      </c>
      <c r="B299" s="51">
        <v>46000</v>
      </c>
      <c r="C299" s="52">
        <v>46003</v>
      </c>
      <c r="D299" t="s">
        <v>60</v>
      </c>
    </row>
    <row r="300" spans="1:4">
      <c r="A300" s="53">
        <v>946566</v>
      </c>
      <c r="B300" s="51">
        <v>45999</v>
      </c>
      <c r="C300" s="54">
        <v>46003</v>
      </c>
      <c r="D300" s="6" t="s">
        <v>56</v>
      </c>
    </row>
    <row r="301" spans="1:4">
      <c r="A301" s="53">
        <v>1246602</v>
      </c>
      <c r="B301" s="51">
        <v>45999</v>
      </c>
      <c r="C301" s="54">
        <v>46003</v>
      </c>
      <c r="D301" s="6" t="s">
        <v>59</v>
      </c>
    </row>
    <row r="302" spans="1:4">
      <c r="A302" s="53">
        <v>1290428</v>
      </c>
      <c r="B302" s="51">
        <v>45999</v>
      </c>
      <c r="C302" s="54">
        <v>46003</v>
      </c>
      <c r="D302" s="6" t="s">
        <v>56</v>
      </c>
    </row>
    <row r="303" spans="1:4">
      <c r="A303" s="53">
        <v>1523474</v>
      </c>
      <c r="B303" s="51">
        <v>46000</v>
      </c>
      <c r="C303" s="54">
        <v>46003</v>
      </c>
      <c r="D303" s="6" t="s">
        <v>53</v>
      </c>
    </row>
    <row r="304" spans="1:4">
      <c r="A304" s="53">
        <v>1733391</v>
      </c>
      <c r="B304" s="51">
        <v>46000</v>
      </c>
      <c r="C304" s="54">
        <v>46003</v>
      </c>
      <c r="D304" s="6" t="s">
        <v>53</v>
      </c>
    </row>
    <row r="305" spans="1:4">
      <c r="A305" s="53">
        <v>398081</v>
      </c>
      <c r="B305" s="51">
        <v>46001</v>
      </c>
      <c r="C305" s="54">
        <v>46006</v>
      </c>
      <c r="D305" s="6" t="s">
        <v>63</v>
      </c>
    </row>
    <row r="306" spans="1:4">
      <c r="A306" s="53">
        <v>480293</v>
      </c>
      <c r="B306" s="51">
        <v>46002</v>
      </c>
      <c r="C306" s="54">
        <v>46006</v>
      </c>
      <c r="D306" s="6" t="s">
        <v>53</v>
      </c>
    </row>
    <row r="307" spans="1:4">
      <c r="A307" s="53">
        <v>480673</v>
      </c>
      <c r="B307" s="51">
        <v>46001</v>
      </c>
      <c r="C307" s="54">
        <v>46006</v>
      </c>
      <c r="D307" s="6" t="s">
        <v>63</v>
      </c>
    </row>
    <row r="308" spans="1:4">
      <c r="A308" s="53">
        <v>574129</v>
      </c>
      <c r="B308" s="51">
        <v>46002</v>
      </c>
      <c r="C308" s="54">
        <v>46006</v>
      </c>
      <c r="D308" s="6" t="s">
        <v>52</v>
      </c>
    </row>
    <row r="309" spans="1:4">
      <c r="A309" s="53">
        <v>790170</v>
      </c>
      <c r="B309" s="51">
        <v>46001</v>
      </c>
      <c r="C309" s="54">
        <v>46006</v>
      </c>
      <c r="D309" s="6" t="s">
        <v>52</v>
      </c>
    </row>
    <row r="310" spans="1:4">
      <c r="A310" s="53">
        <v>1188168</v>
      </c>
      <c r="B310" s="51">
        <v>46001</v>
      </c>
      <c r="C310" s="54">
        <v>46006</v>
      </c>
      <c r="D310" s="6" t="s">
        <v>53</v>
      </c>
    </row>
    <row r="311" spans="1:4">
      <c r="A311" s="53">
        <v>1322171</v>
      </c>
      <c r="B311" s="51">
        <v>46001</v>
      </c>
      <c r="C311" s="54">
        <v>46006</v>
      </c>
      <c r="D311" s="6" t="s">
        <v>52</v>
      </c>
    </row>
    <row r="312" spans="1:4">
      <c r="A312" s="53">
        <v>1386624</v>
      </c>
      <c r="B312" s="51">
        <v>46001</v>
      </c>
      <c r="C312" s="54">
        <v>46006</v>
      </c>
      <c r="D312" s="6" t="s">
        <v>52</v>
      </c>
    </row>
    <row r="313" spans="1:4">
      <c r="A313" s="53">
        <v>1411252</v>
      </c>
      <c r="B313" s="51">
        <v>46000</v>
      </c>
      <c r="C313" s="54">
        <v>46006</v>
      </c>
      <c r="D313" s="6" t="s">
        <v>56</v>
      </c>
    </row>
    <row r="314" spans="1:4">
      <c r="A314" s="53">
        <v>1540482</v>
      </c>
      <c r="B314" s="51">
        <v>46001</v>
      </c>
      <c r="C314" s="54">
        <v>46006</v>
      </c>
      <c r="D314" s="6" t="s">
        <v>53</v>
      </c>
    </row>
    <row r="315" spans="1:4">
      <c r="A315" s="53">
        <v>29587</v>
      </c>
      <c r="B315" s="51">
        <v>46002</v>
      </c>
      <c r="C315" s="54">
        <v>46009</v>
      </c>
      <c r="D315" s="6" t="s">
        <v>54</v>
      </c>
    </row>
    <row r="316" spans="1:4">
      <c r="A316" s="53">
        <v>700955</v>
      </c>
      <c r="B316" s="51">
        <v>46003</v>
      </c>
      <c r="C316" s="54">
        <v>46009</v>
      </c>
      <c r="D316" s="6" t="s">
        <v>52</v>
      </c>
    </row>
    <row r="317" spans="1:4">
      <c r="A317" s="53">
        <v>708719</v>
      </c>
      <c r="B317" s="51">
        <v>46003</v>
      </c>
      <c r="C317" s="54">
        <v>46009</v>
      </c>
      <c r="D317" s="6" t="s">
        <v>63</v>
      </c>
    </row>
    <row r="318" spans="1:4">
      <c r="A318" s="53">
        <v>776534</v>
      </c>
      <c r="B318" s="51">
        <v>46003</v>
      </c>
      <c r="C318" s="54">
        <v>46009</v>
      </c>
      <c r="D318" s="6" t="s">
        <v>56</v>
      </c>
    </row>
    <row r="319" spans="1:4">
      <c r="A319" s="53">
        <v>923128</v>
      </c>
      <c r="B319" s="51">
        <v>46002</v>
      </c>
      <c r="C319" s="54">
        <v>46009</v>
      </c>
      <c r="D319" s="6" t="s">
        <v>93</v>
      </c>
    </row>
    <row r="320" spans="1:4">
      <c r="A320" s="53">
        <v>1036979</v>
      </c>
      <c r="B320" s="51">
        <v>46002</v>
      </c>
      <c r="C320" s="54">
        <v>46009</v>
      </c>
      <c r="D320" s="6" t="s">
        <v>56</v>
      </c>
    </row>
    <row r="321" spans="1:4">
      <c r="A321" s="53">
        <v>127506</v>
      </c>
      <c r="B321" s="51">
        <v>46003</v>
      </c>
      <c r="C321" s="54">
        <v>46009</v>
      </c>
      <c r="D321" s="6" t="s">
        <v>53</v>
      </c>
    </row>
    <row r="322" spans="1:4">
      <c r="A322" s="53">
        <v>1650019</v>
      </c>
      <c r="B322" s="51">
        <v>46003</v>
      </c>
      <c r="C322" s="54">
        <v>46009</v>
      </c>
      <c r="D322" s="6" t="s">
        <v>53</v>
      </c>
    </row>
    <row r="323" spans="1:4">
      <c r="A323" s="53">
        <v>1717943</v>
      </c>
      <c r="B323" s="51">
        <v>46002</v>
      </c>
      <c r="C323" s="54">
        <v>46009</v>
      </c>
      <c r="D323" s="6" t="s">
        <v>53</v>
      </c>
    </row>
    <row r="324" spans="1:4">
      <c r="A324" s="53">
        <v>1777582</v>
      </c>
      <c r="B324" s="51">
        <v>46003</v>
      </c>
      <c r="C324" s="54">
        <v>46009</v>
      </c>
      <c r="D324" s="6" t="s">
        <v>53</v>
      </c>
    </row>
    <row r="325" spans="1:4">
      <c r="A325" s="53">
        <v>8896</v>
      </c>
      <c r="B325" s="51">
        <v>46006</v>
      </c>
      <c r="C325" s="54">
        <v>46010</v>
      </c>
      <c r="D325" s="6" t="s">
        <v>53</v>
      </c>
    </row>
    <row r="326" spans="1:4">
      <c r="A326" s="53">
        <v>88518</v>
      </c>
      <c r="B326" s="51">
        <v>46006</v>
      </c>
      <c r="C326" s="54">
        <v>46010</v>
      </c>
      <c r="D326" s="6" t="s">
        <v>56</v>
      </c>
    </row>
    <row r="327" spans="1:4">
      <c r="A327" s="53">
        <v>503292</v>
      </c>
      <c r="B327" s="51">
        <v>46006</v>
      </c>
      <c r="C327" s="54">
        <v>46010</v>
      </c>
      <c r="D327" s="6" t="s">
        <v>53</v>
      </c>
    </row>
    <row r="328" spans="1:4">
      <c r="A328" s="53">
        <v>701102</v>
      </c>
      <c r="B328" s="51">
        <v>46003</v>
      </c>
      <c r="C328" s="54">
        <v>46010</v>
      </c>
      <c r="D328" s="6" t="s">
        <v>54</v>
      </c>
    </row>
    <row r="329" spans="1:4">
      <c r="A329" s="53">
        <v>879833</v>
      </c>
      <c r="B329" s="51">
        <v>46006</v>
      </c>
      <c r="C329" s="54">
        <v>46010</v>
      </c>
      <c r="D329" s="6" t="s">
        <v>54</v>
      </c>
    </row>
    <row r="330" spans="1:4">
      <c r="A330" s="53">
        <v>991851</v>
      </c>
      <c r="B330" s="51">
        <v>46006</v>
      </c>
      <c r="C330" s="54">
        <v>46010</v>
      </c>
      <c r="D330" s="6" t="s">
        <v>58</v>
      </c>
    </row>
    <row r="331" spans="1:4">
      <c r="A331" s="53">
        <v>1094622</v>
      </c>
      <c r="B331" s="51">
        <v>46006</v>
      </c>
      <c r="C331" s="54">
        <v>46010</v>
      </c>
      <c r="D331" s="6" t="s">
        <v>52</v>
      </c>
    </row>
    <row r="332" spans="1:4">
      <c r="A332" s="53">
        <v>1204965</v>
      </c>
      <c r="B332" s="51">
        <v>46003</v>
      </c>
      <c r="C332" s="54">
        <v>46010</v>
      </c>
      <c r="D332" s="6" t="s">
        <v>53</v>
      </c>
    </row>
    <row r="333" spans="1:4">
      <c r="A333" s="53">
        <v>1464656</v>
      </c>
      <c r="B333" s="51">
        <v>46006</v>
      </c>
      <c r="C333" s="54">
        <v>46010</v>
      </c>
      <c r="D333" s="6" t="s">
        <v>52</v>
      </c>
    </row>
    <row r="334" spans="1:4">
      <c r="A334" s="53">
        <v>1725523</v>
      </c>
      <c r="B334" s="51">
        <v>46006</v>
      </c>
      <c r="C334" s="54">
        <v>46010</v>
      </c>
      <c r="D334" s="6" t="s">
        <v>53</v>
      </c>
    </row>
    <row r="335" spans="1:4">
      <c r="A335" s="53">
        <v>14571</v>
      </c>
      <c r="B335" s="51">
        <v>46007</v>
      </c>
      <c r="C335" s="54">
        <v>46013</v>
      </c>
      <c r="D335" s="6" t="s">
        <v>60</v>
      </c>
    </row>
    <row r="336" spans="1:4">
      <c r="A336" s="53">
        <v>473736</v>
      </c>
      <c r="B336" s="51">
        <v>46007</v>
      </c>
      <c r="C336" s="54">
        <v>46013</v>
      </c>
      <c r="D336" s="6" t="s">
        <v>56</v>
      </c>
    </row>
    <row r="337" spans="1:4">
      <c r="A337" s="53">
        <v>523688</v>
      </c>
      <c r="B337" s="51">
        <v>46007</v>
      </c>
      <c r="C337" s="54">
        <v>46013</v>
      </c>
      <c r="D337" s="6" t="s">
        <v>53</v>
      </c>
    </row>
    <row r="338" spans="1:4">
      <c r="A338" s="53">
        <v>584284</v>
      </c>
      <c r="B338" s="51">
        <v>46006</v>
      </c>
      <c r="C338" s="54">
        <v>46013</v>
      </c>
      <c r="D338" s="6" t="s">
        <v>52</v>
      </c>
    </row>
    <row r="339" spans="1:4">
      <c r="A339" s="53">
        <v>807529</v>
      </c>
      <c r="B339" s="51">
        <v>46006</v>
      </c>
      <c r="C339" s="54">
        <v>46013</v>
      </c>
      <c r="D339" s="6" t="s">
        <v>56</v>
      </c>
    </row>
    <row r="340" spans="1:4">
      <c r="A340" s="53">
        <v>921395</v>
      </c>
      <c r="B340" s="51">
        <v>46007</v>
      </c>
      <c r="C340" s="54">
        <v>46013</v>
      </c>
      <c r="D340" s="6" t="s">
        <v>52</v>
      </c>
    </row>
    <row r="341" spans="1:4">
      <c r="A341" s="53">
        <v>1084284</v>
      </c>
      <c r="B341" s="51">
        <v>46007</v>
      </c>
      <c r="C341" s="54">
        <v>46013</v>
      </c>
      <c r="D341" s="6" t="s">
        <v>78</v>
      </c>
    </row>
    <row r="342" spans="1:4">
      <c r="A342" s="53">
        <v>1118124</v>
      </c>
      <c r="B342" s="51">
        <v>46007</v>
      </c>
      <c r="C342" s="54">
        <v>46013</v>
      </c>
      <c r="D342" s="6" t="s">
        <v>53</v>
      </c>
    </row>
    <row r="343" spans="1:4">
      <c r="A343" s="53">
        <v>1262070</v>
      </c>
      <c r="B343" s="51">
        <v>46007</v>
      </c>
      <c r="C343" s="54">
        <v>46013</v>
      </c>
      <c r="D343" s="6" t="s">
        <v>53</v>
      </c>
    </row>
    <row r="344" spans="1:4">
      <c r="A344" s="53">
        <v>1282771</v>
      </c>
      <c r="B344" s="51">
        <v>46006</v>
      </c>
      <c r="C344" s="54">
        <v>46013</v>
      </c>
      <c r="D344" s="6" t="s">
        <v>52</v>
      </c>
    </row>
    <row r="345" spans="1:4">
      <c r="A345" s="53">
        <v>386987</v>
      </c>
      <c r="B345" s="51">
        <v>46009</v>
      </c>
      <c r="C345" s="54">
        <v>46014</v>
      </c>
      <c r="D345" s="6" t="s">
        <v>59</v>
      </c>
    </row>
    <row r="346" spans="1:4">
      <c r="A346" s="53">
        <v>491530</v>
      </c>
      <c r="B346" s="51">
        <v>46008</v>
      </c>
      <c r="C346" s="54">
        <v>46014</v>
      </c>
      <c r="D346" s="6" t="s">
        <v>54</v>
      </c>
    </row>
    <row r="347" spans="1:4">
      <c r="A347" s="53">
        <v>641431</v>
      </c>
      <c r="B347" s="51">
        <v>46006</v>
      </c>
      <c r="C347" s="54">
        <v>46014</v>
      </c>
      <c r="D347" s="6" t="s">
        <v>53</v>
      </c>
    </row>
    <row r="348" spans="1:4">
      <c r="A348" s="53">
        <v>743476</v>
      </c>
      <c r="B348" s="51">
        <v>46009</v>
      </c>
      <c r="C348" s="54">
        <v>46014</v>
      </c>
      <c r="D348" s="6" t="s">
        <v>52</v>
      </c>
    </row>
    <row r="349" spans="1:4">
      <c r="A349" s="53">
        <v>929257</v>
      </c>
      <c r="B349" s="51">
        <v>46008</v>
      </c>
      <c r="C349" s="54">
        <v>46014</v>
      </c>
      <c r="D349" s="6" t="s">
        <v>100</v>
      </c>
    </row>
    <row r="350" spans="1:4">
      <c r="A350" s="53">
        <v>1282078</v>
      </c>
      <c r="B350" s="51">
        <v>46008</v>
      </c>
      <c r="C350" s="54">
        <v>46014</v>
      </c>
      <c r="D350" s="6" t="s">
        <v>53</v>
      </c>
    </row>
    <row r="351" spans="1:4">
      <c r="A351" s="53">
        <v>1372194</v>
      </c>
      <c r="B351" s="51">
        <v>46007</v>
      </c>
      <c r="C351" s="54">
        <v>46014</v>
      </c>
      <c r="D351" s="6" t="s">
        <v>53</v>
      </c>
    </row>
    <row r="352" spans="1:4">
      <c r="A352" s="53">
        <v>1564646</v>
      </c>
      <c r="B352" s="51">
        <v>46008</v>
      </c>
      <c r="C352" s="54">
        <v>46014</v>
      </c>
      <c r="D352" s="6" t="s">
        <v>58</v>
      </c>
    </row>
    <row r="353" spans="1:4">
      <c r="A353" s="53">
        <v>1660918</v>
      </c>
      <c r="B353" s="51">
        <v>46008</v>
      </c>
      <c r="C353" s="54">
        <v>46014</v>
      </c>
      <c r="D353" s="6" t="s">
        <v>53</v>
      </c>
    </row>
    <row r="354" spans="1:4">
      <c r="A354" s="53">
        <v>1726513</v>
      </c>
      <c r="B354" s="51">
        <v>46008</v>
      </c>
      <c r="C354" s="54">
        <v>46014</v>
      </c>
      <c r="D354" s="6" t="s">
        <v>53</v>
      </c>
    </row>
    <row r="355" spans="1:4">
      <c r="A355" s="53">
        <v>148858</v>
      </c>
      <c r="B355" s="51">
        <v>46010</v>
      </c>
      <c r="C355" s="54">
        <v>46015</v>
      </c>
      <c r="D355" s="6" t="s">
        <v>53</v>
      </c>
    </row>
    <row r="356" spans="1:4">
      <c r="A356" s="53">
        <v>483347</v>
      </c>
      <c r="B356" s="51">
        <v>46013</v>
      </c>
      <c r="C356" s="54">
        <v>46015</v>
      </c>
      <c r="D356" s="6" t="s">
        <v>53</v>
      </c>
    </row>
    <row r="357" spans="1:4">
      <c r="A357" s="53">
        <v>592683</v>
      </c>
      <c r="B357" s="51">
        <v>46008</v>
      </c>
      <c r="C357" s="54">
        <v>46015</v>
      </c>
      <c r="D357" s="6" t="s">
        <v>52</v>
      </c>
    </row>
    <row r="358" spans="1:4">
      <c r="A358" s="53">
        <v>610394</v>
      </c>
      <c r="B358" s="51">
        <v>46010</v>
      </c>
      <c r="C358" s="54">
        <v>46015</v>
      </c>
      <c r="D358" s="6" t="s">
        <v>65</v>
      </c>
    </row>
    <row r="359" spans="1:4">
      <c r="A359" s="53">
        <v>575159</v>
      </c>
      <c r="B359" s="51">
        <v>46010</v>
      </c>
      <c r="C359" s="54">
        <v>46015</v>
      </c>
      <c r="D359" s="6" t="s">
        <v>59</v>
      </c>
    </row>
    <row r="360" spans="1:4">
      <c r="A360" s="53">
        <v>869743</v>
      </c>
      <c r="B360" s="51">
        <v>46010</v>
      </c>
      <c r="C360" s="54">
        <v>46015</v>
      </c>
      <c r="D360" s="6" t="s">
        <v>101</v>
      </c>
    </row>
    <row r="361" spans="1:4">
      <c r="A361" s="53">
        <v>1021120</v>
      </c>
      <c r="B361" s="51">
        <v>46010</v>
      </c>
      <c r="C361" s="54">
        <v>46015</v>
      </c>
      <c r="D361" s="6" t="s">
        <v>53</v>
      </c>
    </row>
    <row r="362" spans="1:4">
      <c r="A362" s="53">
        <v>1065697</v>
      </c>
      <c r="B362" s="51">
        <v>46013</v>
      </c>
      <c r="C362" s="54">
        <v>46015</v>
      </c>
      <c r="D362" s="6" t="s">
        <v>56</v>
      </c>
    </row>
    <row r="363" spans="1:4">
      <c r="A363" s="53">
        <v>1646311</v>
      </c>
      <c r="B363" s="51">
        <v>46010</v>
      </c>
      <c r="C363" s="54">
        <v>46015</v>
      </c>
      <c r="D363" s="6" t="s">
        <v>53</v>
      </c>
    </row>
    <row r="364" spans="1:4">
      <c r="A364" s="53">
        <v>238410</v>
      </c>
      <c r="B364" s="51">
        <v>46016</v>
      </c>
      <c r="C364" s="54">
        <v>46028</v>
      </c>
      <c r="D364" s="6" t="s">
        <v>56</v>
      </c>
    </row>
    <row r="365" spans="1:4">
      <c r="A365" s="53">
        <v>350207</v>
      </c>
      <c r="B365" s="51">
        <v>46013</v>
      </c>
      <c r="C365" s="54">
        <v>46028</v>
      </c>
      <c r="D365" s="6" t="s">
        <v>61</v>
      </c>
    </row>
    <row r="366" spans="1:4">
      <c r="A366" s="53">
        <v>638627</v>
      </c>
      <c r="B366" s="51">
        <v>46010</v>
      </c>
      <c r="C366" s="54">
        <v>46028</v>
      </c>
      <c r="D366" s="6" t="s">
        <v>53</v>
      </c>
    </row>
    <row r="367" spans="1:4">
      <c r="A367" s="53">
        <v>660753</v>
      </c>
      <c r="B367" s="51">
        <v>46013</v>
      </c>
      <c r="C367" s="54">
        <v>46028</v>
      </c>
      <c r="D367" s="6" t="s">
        <v>53</v>
      </c>
    </row>
    <row r="368" spans="1:4">
      <c r="A368" s="53">
        <v>913202</v>
      </c>
      <c r="B368" s="51">
        <v>46015</v>
      </c>
      <c r="C368" s="54">
        <v>46028</v>
      </c>
      <c r="D368" s="6" t="s">
        <v>53</v>
      </c>
    </row>
    <row r="369" spans="1:4">
      <c r="A369" s="53">
        <v>1041672</v>
      </c>
      <c r="B369" s="51">
        <v>46015</v>
      </c>
      <c r="C369" s="54">
        <v>46028</v>
      </c>
      <c r="D369" s="6" t="s">
        <v>53</v>
      </c>
    </row>
    <row r="370" spans="1:4">
      <c r="A370" s="53">
        <v>1177575</v>
      </c>
      <c r="B370" s="51">
        <v>46015</v>
      </c>
      <c r="C370" s="54">
        <v>46028</v>
      </c>
      <c r="D370" s="6" t="s">
        <v>53</v>
      </c>
    </row>
    <row r="371" spans="1:4">
      <c r="A371" s="53">
        <v>1229293</v>
      </c>
      <c r="B371" s="51">
        <v>46013</v>
      </c>
      <c r="C371" s="54">
        <v>46028</v>
      </c>
      <c r="D371" s="6" t="s">
        <v>53</v>
      </c>
    </row>
    <row r="372" spans="1:4">
      <c r="A372" s="53">
        <v>1428500</v>
      </c>
      <c r="B372" s="51">
        <v>46015</v>
      </c>
      <c r="C372" s="54">
        <v>46028</v>
      </c>
      <c r="D372" s="6" t="s">
        <v>81</v>
      </c>
    </row>
    <row r="373" spans="1:4">
      <c r="A373" s="53">
        <v>1552791</v>
      </c>
      <c r="B373" s="51">
        <v>46014</v>
      </c>
      <c r="C373" s="54">
        <v>46028</v>
      </c>
      <c r="D373" s="6" t="s">
        <v>63</v>
      </c>
    </row>
    <row r="374" spans="1:4">
      <c r="A374" s="53">
        <v>616102</v>
      </c>
      <c r="B374" s="51">
        <v>46382</v>
      </c>
      <c r="C374" s="54">
        <v>46031</v>
      </c>
      <c r="D374" s="6" t="s">
        <v>52</v>
      </c>
    </row>
    <row r="375" spans="1:4">
      <c r="A375" s="53">
        <v>819284</v>
      </c>
      <c r="B375" s="51">
        <v>46382</v>
      </c>
      <c r="C375" s="54">
        <v>46031</v>
      </c>
      <c r="D375" s="6" t="s">
        <v>101</v>
      </c>
    </row>
    <row r="376" spans="1:4">
      <c r="A376" s="53">
        <v>1006287</v>
      </c>
      <c r="B376" s="51">
        <v>46382</v>
      </c>
      <c r="C376" s="54">
        <v>46031</v>
      </c>
      <c r="D376" s="6" t="s">
        <v>53</v>
      </c>
    </row>
    <row r="377" spans="1:4">
      <c r="A377" s="53">
        <v>1018993</v>
      </c>
      <c r="B377" s="51">
        <v>46382</v>
      </c>
      <c r="C377" s="54">
        <v>46031</v>
      </c>
      <c r="D377" s="6" t="s">
        <v>56</v>
      </c>
    </row>
    <row r="378" spans="1:4">
      <c r="A378" s="53">
        <v>1119569</v>
      </c>
      <c r="B378" s="51">
        <v>46382</v>
      </c>
      <c r="C378" s="54">
        <v>46031</v>
      </c>
      <c r="D378" s="6" t="s">
        <v>53</v>
      </c>
    </row>
    <row r="379" spans="1:4">
      <c r="A379" s="53">
        <v>1163484</v>
      </c>
      <c r="B379" s="51">
        <v>46382</v>
      </c>
      <c r="C379" s="54">
        <v>46031</v>
      </c>
      <c r="D379" s="6" t="s">
        <v>101</v>
      </c>
    </row>
    <row r="380" spans="1:4">
      <c r="A380" s="53">
        <v>1345819</v>
      </c>
      <c r="B380" s="51">
        <v>46382</v>
      </c>
      <c r="C380" s="54">
        <v>46031</v>
      </c>
      <c r="D380" s="6" t="s">
        <v>52</v>
      </c>
    </row>
    <row r="381" spans="1:4">
      <c r="A381" s="53">
        <v>1385800</v>
      </c>
      <c r="B381" s="51">
        <v>46382</v>
      </c>
      <c r="C381" s="54">
        <v>46031</v>
      </c>
      <c r="D381" s="6" t="s">
        <v>53</v>
      </c>
    </row>
    <row r="382" spans="1:4">
      <c r="A382" s="53">
        <v>1512624</v>
      </c>
      <c r="B382" s="51">
        <v>46382</v>
      </c>
      <c r="C382" s="54">
        <v>46031</v>
      </c>
      <c r="D382" s="6" t="s">
        <v>53</v>
      </c>
    </row>
    <row r="383" spans="1:4">
      <c r="A383" s="53">
        <v>356741</v>
      </c>
      <c r="B383" s="51">
        <v>46382</v>
      </c>
      <c r="C383" s="54">
        <v>46035</v>
      </c>
      <c r="D383" s="6" t="s">
        <v>52</v>
      </c>
    </row>
    <row r="384" spans="1:4">
      <c r="A384" s="53">
        <v>359752</v>
      </c>
      <c r="B384" s="51">
        <v>46382</v>
      </c>
      <c r="C384" s="54">
        <v>46035</v>
      </c>
      <c r="D384" s="6" t="s">
        <v>52</v>
      </c>
    </row>
    <row r="385" spans="1:4">
      <c r="A385" s="53">
        <v>528000</v>
      </c>
      <c r="B385" s="51">
        <v>46382</v>
      </c>
      <c r="C385" s="54">
        <v>46035</v>
      </c>
      <c r="D385" s="6" t="s">
        <v>56</v>
      </c>
    </row>
    <row r="386" spans="1:4">
      <c r="A386" s="53">
        <v>528646</v>
      </c>
      <c r="B386" s="51">
        <v>46382</v>
      </c>
      <c r="C386" s="54">
        <v>46035</v>
      </c>
      <c r="D386" s="6" t="s">
        <v>53</v>
      </c>
    </row>
    <row r="387" spans="1:4">
      <c r="A387" s="53">
        <v>547307</v>
      </c>
      <c r="B387" s="51">
        <v>46382</v>
      </c>
      <c r="C387" s="54">
        <v>46035</v>
      </c>
      <c r="D387" s="6" t="s">
        <v>53</v>
      </c>
    </row>
    <row r="388" spans="1:4">
      <c r="A388" s="53">
        <v>599167</v>
      </c>
      <c r="B388" s="51">
        <v>46382</v>
      </c>
      <c r="C388" s="54">
        <v>46035</v>
      </c>
      <c r="D388" s="6" t="s">
        <v>60</v>
      </c>
    </row>
    <row r="389" spans="1:4">
      <c r="A389" s="53">
        <v>911396</v>
      </c>
      <c r="B389" s="51">
        <v>46381</v>
      </c>
      <c r="C389" s="54">
        <v>46035</v>
      </c>
      <c r="D389" s="6" t="s">
        <v>56</v>
      </c>
    </row>
    <row r="390" spans="1:4">
      <c r="A390" s="53">
        <v>1019744</v>
      </c>
      <c r="B390" s="51">
        <v>46381</v>
      </c>
      <c r="C390" s="54">
        <v>46035</v>
      </c>
      <c r="D390" s="6" t="s">
        <v>56</v>
      </c>
    </row>
    <row r="391" spans="1:4">
      <c r="A391" s="53">
        <v>1055904</v>
      </c>
      <c r="B391" s="51">
        <v>46381</v>
      </c>
      <c r="C391" s="54">
        <v>46035</v>
      </c>
      <c r="D391" s="6" t="s">
        <v>56</v>
      </c>
    </row>
    <row r="392" spans="1:4">
      <c r="A392" s="53">
        <v>505354</v>
      </c>
      <c r="B392" s="51">
        <v>46027</v>
      </c>
      <c r="C392" s="54">
        <v>46037</v>
      </c>
      <c r="D392" s="6" t="s">
        <v>59</v>
      </c>
    </row>
    <row r="393" spans="1:4">
      <c r="A393" s="53">
        <v>726901</v>
      </c>
      <c r="B393" s="51">
        <v>46027</v>
      </c>
      <c r="C393" s="54">
        <v>46037</v>
      </c>
      <c r="D393" s="6" t="s">
        <v>54</v>
      </c>
    </row>
    <row r="394" spans="1:4">
      <c r="A394" s="53">
        <v>734855</v>
      </c>
      <c r="B394" s="51">
        <v>46027</v>
      </c>
      <c r="C394" s="54">
        <v>46037</v>
      </c>
      <c r="D394" s="6" t="s">
        <v>52</v>
      </c>
    </row>
    <row r="395" spans="1:4">
      <c r="A395" s="53">
        <v>802769</v>
      </c>
      <c r="B395" s="51">
        <v>46027</v>
      </c>
      <c r="C395" s="54">
        <v>46037</v>
      </c>
      <c r="D395" s="6" t="s">
        <v>52</v>
      </c>
    </row>
    <row r="396" spans="1:4">
      <c r="A396" s="53">
        <v>887943</v>
      </c>
      <c r="B396" s="51">
        <v>46027</v>
      </c>
      <c r="C396" s="54">
        <v>46037</v>
      </c>
      <c r="D396" s="6" t="s">
        <v>101</v>
      </c>
    </row>
    <row r="397" spans="1:4">
      <c r="A397" s="53">
        <v>911602</v>
      </c>
      <c r="B397" s="51">
        <v>46027</v>
      </c>
      <c r="C397" s="54">
        <v>46037</v>
      </c>
      <c r="D397" s="6" t="s">
        <v>53</v>
      </c>
    </row>
    <row r="398" spans="1:4">
      <c r="A398" s="53">
        <v>101394</v>
      </c>
      <c r="B398" s="51">
        <v>46027</v>
      </c>
      <c r="C398" s="54">
        <v>46037</v>
      </c>
      <c r="D398" s="6" t="s">
        <v>102</v>
      </c>
    </row>
    <row r="399" spans="1:4">
      <c r="A399" s="53">
        <v>1038314</v>
      </c>
      <c r="B399" s="51">
        <v>46027</v>
      </c>
      <c r="C399" s="54">
        <v>46037</v>
      </c>
      <c r="D399" s="6" t="s">
        <v>52</v>
      </c>
    </row>
    <row r="400" spans="1:4">
      <c r="A400" s="53">
        <v>1161561</v>
      </c>
      <c r="B400" s="51">
        <v>46027</v>
      </c>
      <c r="C400" s="54">
        <v>46037</v>
      </c>
      <c r="D400" s="6" t="s">
        <v>103</v>
      </c>
    </row>
    <row r="401" spans="1:4">
      <c r="A401" s="53">
        <v>1227693</v>
      </c>
      <c r="B401" s="51">
        <v>46027</v>
      </c>
      <c r="C401" s="54">
        <v>46037</v>
      </c>
      <c r="D401" s="6" t="s">
        <v>56</v>
      </c>
    </row>
    <row r="402" spans="1:4">
      <c r="A402" s="53">
        <v>122275</v>
      </c>
      <c r="B402" s="51">
        <v>46028</v>
      </c>
      <c r="C402" s="54">
        <v>46037</v>
      </c>
      <c r="D402" s="6" t="s">
        <v>56</v>
      </c>
    </row>
    <row r="403" spans="1:4">
      <c r="A403" s="53">
        <v>389361</v>
      </c>
      <c r="B403" s="51">
        <v>46028</v>
      </c>
      <c r="C403" s="54">
        <v>46037</v>
      </c>
      <c r="D403" s="6" t="s">
        <v>53</v>
      </c>
    </row>
    <row r="404" spans="1:4">
      <c r="A404" s="53">
        <v>478164</v>
      </c>
      <c r="B404" s="51">
        <v>46029</v>
      </c>
      <c r="C404" s="54">
        <v>46037</v>
      </c>
      <c r="D404" s="6" t="s">
        <v>52</v>
      </c>
    </row>
    <row r="405" spans="1:4">
      <c r="A405" s="53">
        <v>549444</v>
      </c>
      <c r="B405" s="51">
        <v>46028</v>
      </c>
      <c r="C405" s="54">
        <v>46037</v>
      </c>
      <c r="D405" s="6" t="s">
        <v>52</v>
      </c>
    </row>
    <row r="406" spans="1:4">
      <c r="A406" s="53">
        <v>696591</v>
      </c>
      <c r="B406" s="51">
        <v>46029</v>
      </c>
      <c r="C406" s="54">
        <v>46037</v>
      </c>
      <c r="D406" s="6" t="s">
        <v>96</v>
      </c>
    </row>
    <row r="407" spans="1:4">
      <c r="A407" s="53">
        <v>786863</v>
      </c>
      <c r="B407" s="51">
        <v>46029</v>
      </c>
      <c r="C407" s="54">
        <v>46037</v>
      </c>
      <c r="D407" s="6" t="s">
        <v>53</v>
      </c>
    </row>
    <row r="408" spans="1:4">
      <c r="A408" s="53">
        <v>834754</v>
      </c>
      <c r="B408" s="51">
        <v>46029</v>
      </c>
      <c r="C408" s="54">
        <v>46037</v>
      </c>
      <c r="D408" s="6" t="s">
        <v>52</v>
      </c>
    </row>
    <row r="409" spans="1:4">
      <c r="A409" s="53">
        <v>1427331</v>
      </c>
      <c r="B409" s="51">
        <v>46027</v>
      </c>
      <c r="C409" s="54">
        <v>46037</v>
      </c>
      <c r="D409" s="6" t="s">
        <v>52</v>
      </c>
    </row>
    <row r="410" spans="1:4">
      <c r="A410" s="53">
        <v>1519247</v>
      </c>
      <c r="B410" s="51">
        <v>46027</v>
      </c>
      <c r="C410" s="54">
        <v>46037</v>
      </c>
      <c r="D410" s="6" t="s">
        <v>52</v>
      </c>
    </row>
    <row r="411" spans="1:4">
      <c r="A411" s="53">
        <v>1669534</v>
      </c>
      <c r="B411" s="51">
        <v>46028</v>
      </c>
      <c r="C411" s="54">
        <v>46037</v>
      </c>
      <c r="D411" s="6" t="s">
        <v>52</v>
      </c>
    </row>
    <row r="412" spans="1:4">
      <c r="A412" s="53">
        <v>614545</v>
      </c>
      <c r="B412" s="51">
        <v>46029</v>
      </c>
      <c r="C412" s="54">
        <v>46041</v>
      </c>
      <c r="D412" s="6" t="s">
        <v>56</v>
      </c>
    </row>
    <row r="413" spans="1:4">
      <c r="A413" s="53">
        <v>640268</v>
      </c>
      <c r="B413" s="51">
        <v>46031</v>
      </c>
      <c r="C413" s="54">
        <v>46041</v>
      </c>
      <c r="D413" s="6" t="s">
        <v>53</v>
      </c>
    </row>
    <row r="414" spans="1:4">
      <c r="A414" s="7">
        <v>644401</v>
      </c>
      <c r="B414" s="51">
        <v>46030</v>
      </c>
      <c r="C414" s="47">
        <v>46041</v>
      </c>
      <c r="D414" s="6" t="s">
        <v>65</v>
      </c>
    </row>
    <row r="415" spans="1:4">
      <c r="A415" s="7">
        <v>754945</v>
      </c>
      <c r="B415" s="51">
        <v>46031</v>
      </c>
      <c r="C415" s="47">
        <v>46041</v>
      </c>
      <c r="D415" s="6" t="s">
        <v>54</v>
      </c>
    </row>
    <row r="416" spans="1:4">
      <c r="A416" s="7">
        <v>901132</v>
      </c>
      <c r="B416" s="51">
        <v>46031</v>
      </c>
      <c r="C416" s="47">
        <v>46041</v>
      </c>
      <c r="D416" s="6" t="s">
        <v>60</v>
      </c>
    </row>
    <row r="417" spans="1:4">
      <c r="A417" s="7">
        <v>979146</v>
      </c>
      <c r="B417" s="51">
        <v>46030</v>
      </c>
      <c r="C417" s="47">
        <v>46041</v>
      </c>
      <c r="D417" s="6" t="s">
        <v>57</v>
      </c>
    </row>
    <row r="418" spans="1:4">
      <c r="A418" s="7">
        <v>1218429</v>
      </c>
      <c r="B418" s="51">
        <v>46031</v>
      </c>
      <c r="C418" s="47">
        <v>46041</v>
      </c>
      <c r="D418" s="6" t="s">
        <v>53</v>
      </c>
    </row>
    <row r="419" spans="1:4">
      <c r="A419" s="7">
        <v>1308600</v>
      </c>
      <c r="B419" s="51">
        <v>46031</v>
      </c>
      <c r="C419" s="47">
        <v>46041</v>
      </c>
      <c r="D419" s="6" t="s">
        <v>52</v>
      </c>
    </row>
    <row r="420" spans="1:4">
      <c r="A420" s="7">
        <v>1774272</v>
      </c>
      <c r="B420" s="51">
        <v>46031</v>
      </c>
      <c r="C420" s="47">
        <v>46041</v>
      </c>
      <c r="D420" s="6" t="s">
        <v>52</v>
      </c>
    </row>
    <row r="421" spans="1:4">
      <c r="A421" s="7">
        <v>1766198</v>
      </c>
      <c r="B421" s="51">
        <v>46030</v>
      </c>
      <c r="C421" s="47">
        <v>46041</v>
      </c>
      <c r="D421" s="6" t="s">
        <v>104</v>
      </c>
    </row>
    <row r="422" spans="1:4">
      <c r="A422" s="7"/>
    </row>
    <row r="423" spans="1:4">
      <c r="A423" s="7"/>
    </row>
    <row r="424" spans="1:4">
      <c r="A424" s="7"/>
    </row>
    <row r="425" spans="1:4">
      <c r="A425" s="7"/>
    </row>
    <row r="426" spans="1:4">
      <c r="A426" s="7"/>
    </row>
    <row r="427" spans="1:4">
      <c r="A427" s="7"/>
    </row>
    <row r="428" spans="1:4">
      <c r="A428" s="7"/>
    </row>
    <row r="429" spans="1:4">
      <c r="A429" s="7"/>
    </row>
    <row r="430" spans="1:4">
      <c r="A430" s="7"/>
    </row>
    <row r="431" spans="1:4">
      <c r="A431" s="7"/>
    </row>
    <row r="432" spans="1:4">
      <c r="A432" s="7"/>
    </row>
    <row r="433" spans="1:1">
      <c r="A433" s="7"/>
    </row>
    <row r="434" spans="1:1">
      <c r="A434" s="7"/>
    </row>
    <row r="435" spans="1:1">
      <c r="A435" s="7"/>
    </row>
    <row r="436" spans="1:1">
      <c r="A436" s="7"/>
    </row>
    <row r="437" spans="1:1">
      <c r="A437" s="7"/>
    </row>
    <row r="438" spans="1:1">
      <c r="A438" s="7"/>
    </row>
    <row r="439" spans="1:1">
      <c r="A439" s="7"/>
    </row>
    <row r="440" spans="1:1">
      <c r="A440" s="7"/>
    </row>
    <row r="441" spans="1:1">
      <c r="A441" s="7"/>
    </row>
    <row r="442" spans="1:1">
      <c r="A442" s="7"/>
    </row>
    <row r="443" spans="1:1">
      <c r="A443" s="7"/>
    </row>
    <row r="444" spans="1:1">
      <c r="A444" s="7"/>
    </row>
    <row r="445" spans="1:1">
      <c r="A445" s="7"/>
    </row>
    <row r="446" spans="1:1">
      <c r="A446" s="7"/>
    </row>
    <row r="447" spans="1:1">
      <c r="A447" s="7"/>
    </row>
    <row r="448" spans="1:1">
      <c r="A448" s="7"/>
    </row>
    <row r="449" spans="1:1">
      <c r="A449" s="7"/>
    </row>
    <row r="450" spans="1:1">
      <c r="A450" s="7"/>
    </row>
    <row r="451" spans="1:1">
      <c r="A451" s="7"/>
    </row>
    <row r="452" spans="1:1">
      <c r="A452" s="7"/>
    </row>
    <row r="453" spans="1:1">
      <c r="A453" s="7"/>
    </row>
    <row r="454" spans="1:1">
      <c r="A454" s="7"/>
    </row>
    <row r="455" spans="1:1">
      <c r="A455" s="7"/>
    </row>
    <row r="456" spans="1:1">
      <c r="A456" s="7"/>
    </row>
    <row r="457" spans="1:1">
      <c r="A457" s="7"/>
    </row>
    <row r="458" spans="1:1">
      <c r="A458" s="7"/>
    </row>
    <row r="459" spans="1:1">
      <c r="A459" s="7"/>
    </row>
    <row r="460" spans="1:1">
      <c r="A460" s="7"/>
    </row>
    <row r="461" spans="1:1">
      <c r="A461" s="7"/>
    </row>
    <row r="462" spans="1:1">
      <c r="A462" s="7"/>
    </row>
    <row r="463" spans="1:1">
      <c r="A463" s="7"/>
    </row>
    <row r="464" spans="1:1">
      <c r="A464" s="7"/>
    </row>
    <row r="465" spans="1:1">
      <c r="A465" s="7"/>
    </row>
    <row r="466" spans="1:1">
      <c r="A466" s="7"/>
    </row>
    <row r="467" spans="1:1">
      <c r="A467" s="7"/>
    </row>
    <row r="468" spans="1:1">
      <c r="A468" s="7"/>
    </row>
    <row r="469" spans="1:1">
      <c r="A469" s="7"/>
    </row>
    <row r="470" spans="1:1">
      <c r="A470" s="7"/>
    </row>
    <row r="471" spans="1:1">
      <c r="A471" s="7"/>
    </row>
    <row r="472" spans="1:1">
      <c r="A472" s="7"/>
    </row>
    <row r="473" spans="1:1">
      <c r="A473" s="7"/>
    </row>
    <row r="474" spans="1:1">
      <c r="A474" s="7"/>
    </row>
    <row r="475" spans="1:1">
      <c r="A475" s="7"/>
    </row>
    <row r="476" spans="1:1">
      <c r="A476" s="7"/>
    </row>
    <row r="477" spans="1:1">
      <c r="A477" s="7"/>
    </row>
    <row r="478" spans="1:1">
      <c r="A478" s="7"/>
    </row>
    <row r="479" spans="1:1">
      <c r="A479" s="7"/>
    </row>
    <row r="480" spans="1:1">
      <c r="A480" s="7"/>
    </row>
    <row r="481" spans="1:1">
      <c r="A481" s="7"/>
    </row>
    <row r="482" spans="1:1">
      <c r="A482" s="7"/>
    </row>
    <row r="483" spans="1:1">
      <c r="A483" s="7"/>
    </row>
    <row r="484" spans="1:1">
      <c r="A484" s="7"/>
    </row>
    <row r="485" spans="1:1">
      <c r="A485" s="7"/>
    </row>
    <row r="486" spans="1:1">
      <c r="A486" s="7"/>
    </row>
    <row r="487" spans="1:1">
      <c r="A487" s="7"/>
    </row>
    <row r="488" spans="1:1">
      <c r="A488" s="7"/>
    </row>
    <row r="489" spans="1:1">
      <c r="A489" s="7"/>
    </row>
    <row r="490" spans="1:1">
      <c r="A490" s="7"/>
    </row>
    <row r="491" spans="1:1">
      <c r="A491" s="7"/>
    </row>
    <row r="492" spans="1:1">
      <c r="A492" s="7"/>
    </row>
    <row r="493" spans="1:1">
      <c r="A493" s="7"/>
    </row>
    <row r="494" spans="1:1">
      <c r="A494" s="7"/>
    </row>
    <row r="495" spans="1:1">
      <c r="A495" s="7"/>
    </row>
    <row r="496" spans="1:1">
      <c r="A496" s="7"/>
    </row>
    <row r="497" spans="1:1">
      <c r="A497" s="7"/>
    </row>
    <row r="498" spans="1:1">
      <c r="A498" s="7"/>
    </row>
    <row r="499" spans="1:1">
      <c r="A499" s="7"/>
    </row>
    <row r="500" spans="1:1">
      <c r="A500" s="7"/>
    </row>
    <row r="501" spans="1:1">
      <c r="A501" s="7"/>
    </row>
    <row r="502" spans="1:1">
      <c r="A502" s="7"/>
    </row>
    <row r="503" spans="1:1">
      <c r="A503" s="7"/>
    </row>
    <row r="504" spans="1:1">
      <c r="A504" s="7"/>
    </row>
    <row r="505" spans="1:1">
      <c r="A505" s="7"/>
    </row>
    <row r="506" spans="1:1">
      <c r="A506" s="7"/>
    </row>
    <row r="507" spans="1:1">
      <c r="A507" s="7"/>
    </row>
    <row r="508" spans="1:1">
      <c r="A508" s="7"/>
    </row>
    <row r="509" spans="1:1">
      <c r="A509" s="7"/>
    </row>
    <row r="510" spans="1:1">
      <c r="A510" s="7"/>
    </row>
    <row r="511" spans="1:1">
      <c r="A511" s="7"/>
    </row>
    <row r="512" spans="1:1">
      <c r="A512" s="7"/>
    </row>
    <row r="513" spans="1:1">
      <c r="A513" s="7"/>
    </row>
    <row r="514" spans="1:1">
      <c r="A514" s="7"/>
    </row>
    <row r="515" spans="1:1">
      <c r="A515" s="7"/>
    </row>
    <row r="516" spans="1:1">
      <c r="A516" s="7"/>
    </row>
    <row r="517" spans="1:1">
      <c r="A517" s="7"/>
    </row>
    <row r="518" spans="1:1">
      <c r="A518" s="7"/>
    </row>
    <row r="519" spans="1:1">
      <c r="A519" s="7"/>
    </row>
    <row r="520" spans="1:1">
      <c r="A520" s="7"/>
    </row>
    <row r="521" spans="1:1">
      <c r="A521" s="7"/>
    </row>
    <row r="522" spans="1:1">
      <c r="A522" s="7"/>
    </row>
    <row r="523" spans="1:1">
      <c r="A523" s="7"/>
    </row>
    <row r="524" spans="1:1">
      <c r="A524" s="7"/>
    </row>
    <row r="525" spans="1:1">
      <c r="A525" s="7"/>
    </row>
    <row r="526" spans="1:1">
      <c r="A526" s="7"/>
    </row>
    <row r="527" spans="1:1">
      <c r="A527" s="7"/>
    </row>
    <row r="528" spans="1:1">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row r="633" spans="1:1">
      <c r="A633" s="7"/>
    </row>
    <row r="634" spans="1:1">
      <c r="A634" s="7"/>
    </row>
    <row r="635" spans="1:1">
      <c r="A635" s="7"/>
    </row>
    <row r="636" spans="1:1">
      <c r="A636" s="7"/>
    </row>
    <row r="637" spans="1:1">
      <c r="A637" s="7"/>
    </row>
    <row r="638" spans="1:1">
      <c r="A638" s="7"/>
    </row>
    <row r="639" spans="1:1">
      <c r="A639" s="7"/>
    </row>
    <row r="640" spans="1:1">
      <c r="A640" s="7"/>
    </row>
    <row r="641" spans="1:1">
      <c r="A641" s="7"/>
    </row>
    <row r="642" spans="1:1">
      <c r="A642" s="7"/>
    </row>
    <row r="643" spans="1:1">
      <c r="A643" s="7"/>
    </row>
    <row r="644" spans="1:1">
      <c r="A644" s="7"/>
    </row>
    <row r="645" spans="1:1">
      <c r="A645" s="7"/>
    </row>
    <row r="646" spans="1:1">
      <c r="A646" s="7"/>
    </row>
    <row r="647" spans="1:1">
      <c r="A647" s="7"/>
    </row>
    <row r="648" spans="1:1">
      <c r="A648" s="7"/>
    </row>
    <row r="649" spans="1:1">
      <c r="A649" s="7"/>
    </row>
    <row r="650" spans="1:1">
      <c r="A650" s="7"/>
    </row>
    <row r="651" spans="1:1">
      <c r="A651" s="7"/>
    </row>
    <row r="652" spans="1:1">
      <c r="A652" s="7"/>
    </row>
    <row r="653" spans="1:1">
      <c r="A653" s="7"/>
    </row>
    <row r="654" spans="1:1">
      <c r="A654" s="7"/>
    </row>
    <row r="655" spans="1:1">
      <c r="A655" s="7"/>
    </row>
    <row r="656" spans="1:1">
      <c r="A656" s="7"/>
    </row>
    <row r="657" spans="1:1">
      <c r="A657" s="7"/>
    </row>
    <row r="658" spans="1:1">
      <c r="A658" s="7"/>
    </row>
    <row r="659" spans="1:1">
      <c r="A659" s="7"/>
    </row>
    <row r="660" spans="1:1">
      <c r="A660" s="7"/>
    </row>
    <row r="661" spans="1:1">
      <c r="A661" s="7"/>
    </row>
    <row r="662" spans="1:1">
      <c r="A662" s="7"/>
    </row>
    <row r="663" spans="1:1">
      <c r="A663" s="7"/>
    </row>
    <row r="664" spans="1:1">
      <c r="A664" s="7"/>
    </row>
    <row r="665" spans="1:1">
      <c r="A665" s="7"/>
    </row>
    <row r="666" spans="1:1">
      <c r="A666" s="7"/>
    </row>
    <row r="667" spans="1:1">
      <c r="A667" s="7"/>
    </row>
    <row r="668" spans="1:1">
      <c r="A668" s="7"/>
    </row>
    <row r="669" spans="1:1">
      <c r="A669" s="7"/>
    </row>
    <row r="670" spans="1:1">
      <c r="A670" s="7"/>
    </row>
    <row r="671" spans="1:1">
      <c r="A671" s="7"/>
    </row>
    <row r="672" spans="1:1">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row r="1070" spans="1:1">
      <c r="A1070" s="7"/>
    </row>
    <row r="1071" spans="1:1">
      <c r="A1071" s="7"/>
    </row>
    <row r="1072" spans="1:1">
      <c r="A1072" s="7"/>
    </row>
    <row r="1073" spans="1:1">
      <c r="A1073" s="7"/>
    </row>
    <row r="1074" spans="1:1">
      <c r="A1074" s="7"/>
    </row>
    <row r="1075" spans="1:1">
      <c r="A1075" s="7"/>
    </row>
    <row r="1076" spans="1:1">
      <c r="A1076" s="7"/>
    </row>
    <row r="1077" spans="1:1">
      <c r="A1077" s="7"/>
    </row>
    <row r="1078" spans="1:1">
      <c r="A1078" s="7"/>
    </row>
    <row r="1079" spans="1:1">
      <c r="A1079" s="7"/>
    </row>
    <row r="1080" spans="1:1">
      <c r="A1080" s="7"/>
    </row>
    <row r="1081" spans="1:1">
      <c r="A1081" s="7"/>
    </row>
    <row r="1082" spans="1:1">
      <c r="A1082" s="7"/>
    </row>
    <row r="1083" spans="1:1">
      <c r="A1083" s="7"/>
    </row>
    <row r="1084" spans="1:1">
      <c r="A1084" s="7"/>
    </row>
    <row r="1085" spans="1:1">
      <c r="A1085" s="7"/>
    </row>
    <row r="1086" spans="1:1">
      <c r="A1086" s="7"/>
    </row>
    <row r="1087" spans="1:1">
      <c r="A1087" s="7"/>
    </row>
    <row r="1088" spans="1:1">
      <c r="A1088" s="7"/>
    </row>
    <row r="1089" spans="1:1">
      <c r="A1089" s="7"/>
    </row>
    <row r="1090" spans="1:1">
      <c r="A1090" s="7"/>
    </row>
    <row r="1091" spans="1:1">
      <c r="A1091" s="7"/>
    </row>
    <row r="1092" spans="1:1">
      <c r="A1092" s="7"/>
    </row>
    <row r="1093" spans="1:1">
      <c r="A1093" s="7"/>
    </row>
    <row r="1094" spans="1:1">
      <c r="A1094" s="7"/>
    </row>
    <row r="1095" spans="1:1">
      <c r="A1095" s="7"/>
    </row>
    <row r="1096" spans="1:1">
      <c r="A1096" s="7"/>
    </row>
    <row r="1097" spans="1:1">
      <c r="A1097" s="7"/>
    </row>
    <row r="1098" spans="1:1">
      <c r="A1098" s="7"/>
    </row>
    <row r="1099" spans="1:1">
      <c r="A1099" s="7"/>
    </row>
    <row r="1100" spans="1:1">
      <c r="A1100" s="7"/>
    </row>
    <row r="1101" spans="1:1">
      <c r="A1101" s="7"/>
    </row>
    <row r="1102" spans="1:1">
      <c r="A1102" s="7"/>
    </row>
    <row r="1103" spans="1:1">
      <c r="A1103" s="7"/>
    </row>
    <row r="1104" spans="1:1">
      <c r="A1104" s="7"/>
    </row>
    <row r="1105" spans="1:1">
      <c r="A1105" s="7"/>
    </row>
    <row r="1106" spans="1:1">
      <c r="A1106" s="7"/>
    </row>
    <row r="1107" spans="1:1">
      <c r="A1107" s="7"/>
    </row>
    <row r="1108" spans="1:1">
      <c r="A1108" s="7"/>
    </row>
    <row r="1109" spans="1:1">
      <c r="A1109" s="7"/>
    </row>
    <row r="1110" spans="1:1">
      <c r="A1110" s="7"/>
    </row>
    <row r="1111" spans="1:1">
      <c r="A1111" s="7"/>
    </row>
    <row r="1112" spans="1:1">
      <c r="A1112" s="7"/>
    </row>
    <row r="1113" spans="1:1">
      <c r="A1113" s="7"/>
    </row>
    <row r="1114" spans="1:1">
      <c r="A1114" s="7"/>
    </row>
    <row r="1115" spans="1:1">
      <c r="A1115" s="7"/>
    </row>
    <row r="1116" spans="1:1">
      <c r="A1116" s="7"/>
    </row>
    <row r="1117" spans="1:1">
      <c r="A1117" s="7"/>
    </row>
    <row r="1118" spans="1:1">
      <c r="A1118" s="7"/>
    </row>
    <row r="1119" spans="1:1">
      <c r="A1119" s="7"/>
    </row>
    <row r="1120" spans="1:1">
      <c r="A1120" s="7"/>
    </row>
    <row r="1121" spans="1:1">
      <c r="A1121" s="7"/>
    </row>
    <row r="1122" spans="1:1">
      <c r="A1122" s="7"/>
    </row>
    <row r="1123" spans="1:1">
      <c r="A1123" s="7"/>
    </row>
    <row r="1124" spans="1:1">
      <c r="A1124" s="7"/>
    </row>
    <row r="1125" spans="1:1">
      <c r="A1125" s="7"/>
    </row>
    <row r="1126" spans="1:1">
      <c r="A1126" s="7"/>
    </row>
    <row r="1127" spans="1:1">
      <c r="A1127" s="7"/>
    </row>
    <row r="1128" spans="1:1">
      <c r="A1128" s="7"/>
    </row>
    <row r="1129" spans="1:1">
      <c r="A1129" s="7"/>
    </row>
    <row r="1130" spans="1:1">
      <c r="A1130" s="7"/>
    </row>
    <row r="1131" spans="1:1">
      <c r="A1131" s="7"/>
    </row>
    <row r="1132" spans="1:1">
      <c r="A1132" s="7"/>
    </row>
    <row r="1133" spans="1:1">
      <c r="A1133" s="7"/>
    </row>
    <row r="1134" spans="1:1">
      <c r="A1134" s="7"/>
    </row>
    <row r="1135" spans="1:1">
      <c r="A1135" s="7"/>
    </row>
    <row r="1136" spans="1:1">
      <c r="A1136" s="7"/>
    </row>
    <row r="1137" spans="1:1">
      <c r="A1137" s="7"/>
    </row>
    <row r="1138" spans="1:1">
      <c r="A1138" s="7"/>
    </row>
    <row r="1139" spans="1:1">
      <c r="A1139" s="7"/>
    </row>
    <row r="1140" spans="1:1">
      <c r="A1140" s="7"/>
    </row>
    <row r="1141" spans="1:1">
      <c r="A1141" s="7"/>
    </row>
    <row r="1142" spans="1:1">
      <c r="A1142" s="7"/>
    </row>
    <row r="1143" spans="1:1">
      <c r="A1143" s="7"/>
    </row>
    <row r="1144" spans="1:1">
      <c r="A1144" s="7"/>
    </row>
    <row r="1145" spans="1:1">
      <c r="A1145" s="7"/>
    </row>
    <row r="1146" spans="1:1">
      <c r="A1146" s="7"/>
    </row>
    <row r="1147" spans="1:1">
      <c r="A1147" s="7"/>
    </row>
    <row r="1148" spans="1:1">
      <c r="A1148" s="7"/>
    </row>
    <row r="1149" spans="1:1">
      <c r="A1149" s="7"/>
    </row>
    <row r="1150" spans="1:1">
      <c r="A1150" s="7"/>
    </row>
    <row r="1151" spans="1:1">
      <c r="A1151" s="7"/>
    </row>
    <row r="1152" spans="1:1">
      <c r="A1152" s="7"/>
    </row>
    <row r="1153" spans="1:1">
      <c r="A1153" s="7"/>
    </row>
    <row r="1154" spans="1:1">
      <c r="A1154" s="7"/>
    </row>
    <row r="1155" spans="1:1">
      <c r="A1155" s="7"/>
    </row>
    <row r="1156" spans="1:1">
      <c r="A1156" s="7"/>
    </row>
    <row r="1157" spans="1:1">
      <c r="A1157" s="7"/>
    </row>
    <row r="1158" spans="1:1">
      <c r="A1158" s="7"/>
    </row>
    <row r="1159" spans="1:1">
      <c r="A1159" s="7"/>
    </row>
    <row r="1160" spans="1:1">
      <c r="A1160" s="7"/>
    </row>
    <row r="1161" spans="1:1">
      <c r="A1161" s="7"/>
    </row>
    <row r="1162" spans="1:1">
      <c r="A1162" s="7"/>
    </row>
    <row r="1163" spans="1:1">
      <c r="A1163" s="7"/>
    </row>
    <row r="1164" spans="1:1">
      <c r="A1164" s="7"/>
    </row>
    <row r="1165" spans="1:1">
      <c r="A1165" s="7"/>
    </row>
    <row r="1166" spans="1:1">
      <c r="A1166" s="7"/>
    </row>
    <row r="1167" spans="1:1">
      <c r="A1167" s="7"/>
    </row>
    <row r="1168" spans="1:1">
      <c r="A1168" s="7"/>
    </row>
    <row r="1169" spans="1:1">
      <c r="A1169" s="7"/>
    </row>
    <row r="1170" spans="1:1">
      <c r="A1170" s="7"/>
    </row>
    <row r="1171" spans="1:1">
      <c r="A1171" s="7"/>
    </row>
    <row r="1172" spans="1:1">
      <c r="A1172" s="7"/>
    </row>
    <row r="1173" spans="1:1">
      <c r="A1173" s="7"/>
    </row>
    <row r="1174" spans="1:1">
      <c r="A1174" s="7"/>
    </row>
    <row r="1175" spans="1:1">
      <c r="A1175" s="7"/>
    </row>
    <row r="1176" spans="1:1">
      <c r="A1176" s="7"/>
    </row>
    <row r="1177" spans="1:1">
      <c r="A1177" s="7"/>
    </row>
    <row r="1178" spans="1:1">
      <c r="A1178" s="7"/>
    </row>
    <row r="1179" spans="1:1">
      <c r="A1179" s="7"/>
    </row>
    <row r="1180" spans="1:1">
      <c r="A1180" s="7"/>
    </row>
    <row r="1181" spans="1:1">
      <c r="A1181" s="7"/>
    </row>
    <row r="1182" spans="1:1">
      <c r="A1182" s="7"/>
    </row>
    <row r="1183" spans="1:1">
      <c r="A1183" s="7"/>
    </row>
    <row r="1184" spans="1:1">
      <c r="A1184" s="7"/>
    </row>
    <row r="1185" spans="1:1">
      <c r="A1185" s="7"/>
    </row>
    <row r="1186" spans="1:1">
      <c r="A1186" s="7"/>
    </row>
    <row r="1187" spans="1:1">
      <c r="A1187" s="7"/>
    </row>
    <row r="1188" spans="1:1">
      <c r="A1188" s="7"/>
    </row>
    <row r="1189" spans="1:1">
      <c r="A1189" s="7"/>
    </row>
    <row r="1190" spans="1:1">
      <c r="A1190" s="7"/>
    </row>
    <row r="1191" spans="1:1">
      <c r="A1191" s="7"/>
    </row>
    <row r="1192" spans="1:1">
      <c r="A1192" s="7"/>
    </row>
    <row r="1193" spans="1:1">
      <c r="A1193" s="7"/>
    </row>
    <row r="1194" spans="1:1">
      <c r="A1194" s="7"/>
    </row>
    <row r="1195" spans="1:1">
      <c r="A1195" s="7"/>
    </row>
    <row r="1196" spans="1:1">
      <c r="A1196" s="7"/>
    </row>
    <row r="1197" spans="1:1">
      <c r="A1197" s="7"/>
    </row>
    <row r="1198" spans="1:1">
      <c r="A1198" s="7"/>
    </row>
    <row r="1199" spans="1:1">
      <c r="A1199" s="7"/>
    </row>
    <row r="1200" spans="1:1">
      <c r="A1200" s="7"/>
    </row>
    <row r="1201" spans="1:1">
      <c r="A1201" s="7"/>
    </row>
    <row r="1202" spans="1:1">
      <c r="A1202" s="7"/>
    </row>
    <row r="1203" spans="1:1">
      <c r="A1203" s="7"/>
    </row>
    <row r="1204" spans="1:1">
      <c r="A1204" s="7"/>
    </row>
    <row r="1205" spans="1:1">
      <c r="A1205" s="7"/>
    </row>
    <row r="1206" spans="1:1">
      <c r="A1206" s="7"/>
    </row>
    <row r="1207" spans="1:1">
      <c r="A1207" s="7"/>
    </row>
    <row r="1208" spans="1:1">
      <c r="A1208" s="7"/>
    </row>
    <row r="1209" spans="1:1">
      <c r="A1209" s="7"/>
    </row>
    <row r="1210" spans="1:1">
      <c r="A1210" s="7"/>
    </row>
    <row r="1211" spans="1:1">
      <c r="A1211" s="7"/>
    </row>
    <row r="1212" spans="1:1">
      <c r="A1212" s="7"/>
    </row>
    <row r="1213" spans="1:1">
      <c r="A1213" s="7"/>
    </row>
    <row r="1214" spans="1:1">
      <c r="A1214" s="7"/>
    </row>
    <row r="1215" spans="1:1">
      <c r="A1215" s="7"/>
    </row>
    <row r="1216" spans="1:1">
      <c r="A1216" s="7"/>
    </row>
    <row r="1217" spans="1:1">
      <c r="A1217" s="7"/>
    </row>
    <row r="1218" spans="1:1">
      <c r="A1218" s="7"/>
    </row>
    <row r="1219" spans="1:1">
      <c r="A1219" s="7"/>
    </row>
    <row r="1220" spans="1:1">
      <c r="A1220" s="7"/>
    </row>
    <row r="1221" spans="1:1">
      <c r="A1221" s="7"/>
    </row>
    <row r="1222" spans="1:1">
      <c r="A1222" s="7"/>
    </row>
    <row r="1223" spans="1:1">
      <c r="A1223" s="7"/>
    </row>
    <row r="1224" spans="1:1">
      <c r="A1224" s="7"/>
    </row>
    <row r="1225" spans="1:1">
      <c r="A1225" s="7"/>
    </row>
    <row r="1226" spans="1:1">
      <c r="A1226" s="7"/>
    </row>
    <row r="1227" spans="1:1">
      <c r="A1227" s="7"/>
    </row>
    <row r="1228" spans="1:1">
      <c r="A1228" s="7"/>
    </row>
    <row r="1229" spans="1:1">
      <c r="A1229" s="7"/>
    </row>
    <row r="1230" spans="1:1">
      <c r="A1230" s="7"/>
    </row>
    <row r="1231" spans="1:1">
      <c r="A1231" s="7"/>
    </row>
    <row r="1232" spans="1:1">
      <c r="A1232" s="7"/>
    </row>
    <row r="1233" spans="1:1">
      <c r="A1233" s="7"/>
    </row>
    <row r="1234" spans="1:1">
      <c r="A1234" s="7"/>
    </row>
    <row r="1235" spans="1:1">
      <c r="A1235" s="7"/>
    </row>
    <row r="1236" spans="1:1">
      <c r="A1236" s="7"/>
    </row>
    <row r="1237" spans="1:1">
      <c r="A1237" s="7"/>
    </row>
    <row r="1238" spans="1:1">
      <c r="A1238" s="7"/>
    </row>
    <row r="1239" spans="1:1">
      <c r="A1239" s="7"/>
    </row>
    <row r="1240" spans="1:1">
      <c r="A1240" s="7"/>
    </row>
    <row r="1241" spans="1:1">
      <c r="A1241" s="7"/>
    </row>
    <row r="1242" spans="1:1">
      <c r="A1242" s="7"/>
    </row>
    <row r="1243" spans="1:1">
      <c r="A1243" s="7"/>
    </row>
    <row r="1244" spans="1:1">
      <c r="A1244" s="7"/>
    </row>
    <row r="1245" spans="1:1">
      <c r="A1245" s="7"/>
    </row>
    <row r="1246" spans="1:1">
      <c r="A1246" s="7"/>
    </row>
    <row r="1247" spans="1:1">
      <c r="A1247" s="7"/>
    </row>
    <row r="1248" spans="1:1">
      <c r="A1248" s="7"/>
    </row>
    <row r="1249" spans="1:1">
      <c r="A1249" s="7"/>
    </row>
    <row r="1250" spans="1:1">
      <c r="A1250" s="7"/>
    </row>
    <row r="1251" spans="1:1">
      <c r="A1251" s="7"/>
    </row>
    <row r="1252" spans="1:1">
      <c r="A1252" s="7"/>
    </row>
    <row r="1253" spans="1:1">
      <c r="A1253" s="7"/>
    </row>
    <row r="1254" spans="1:1">
      <c r="A1254" s="7"/>
    </row>
    <row r="1255" spans="1:1">
      <c r="A1255" s="7"/>
    </row>
    <row r="1256" spans="1:1">
      <c r="A1256" s="7"/>
    </row>
    <row r="1257" spans="1:1">
      <c r="A1257" s="7"/>
    </row>
    <row r="1258" spans="1:1">
      <c r="A1258" s="7"/>
    </row>
    <row r="1259" spans="1:1">
      <c r="A1259" s="7"/>
    </row>
    <row r="1260" spans="1:1">
      <c r="A1260" s="7"/>
    </row>
    <row r="1261" spans="1:1">
      <c r="A1261" s="7"/>
    </row>
    <row r="1262" spans="1:1">
      <c r="A1262" s="7"/>
    </row>
    <row r="1263" spans="1:1">
      <c r="A1263" s="7"/>
    </row>
    <row r="1264" spans="1:1">
      <c r="A1264" s="7"/>
    </row>
    <row r="1265" spans="1:1">
      <c r="A1265" s="7"/>
    </row>
    <row r="1266" spans="1:1">
      <c r="A1266" s="7"/>
    </row>
    <row r="1267" spans="1:1">
      <c r="A1267" s="7"/>
    </row>
    <row r="1268" spans="1:1">
      <c r="A1268" s="7"/>
    </row>
    <row r="1269" spans="1:1">
      <c r="A1269" s="7"/>
    </row>
    <row r="1270" spans="1:1">
      <c r="A1270" s="7"/>
    </row>
    <row r="1271" spans="1:1">
      <c r="A1271" s="7"/>
    </row>
    <row r="1272" spans="1:1">
      <c r="A1272" s="7"/>
    </row>
    <row r="1273" spans="1:1">
      <c r="A1273" s="7"/>
    </row>
    <row r="1274" spans="1:1">
      <c r="A1274" s="7"/>
    </row>
    <row r="1275" spans="1:1">
      <c r="A1275" s="7"/>
    </row>
    <row r="1276" spans="1:1">
      <c r="A1276" s="7"/>
    </row>
    <row r="1277" spans="1:1">
      <c r="A1277" s="7"/>
    </row>
    <row r="1278" spans="1:1">
      <c r="A1278" s="7"/>
    </row>
    <row r="1279" spans="1:1">
      <c r="A1279" s="7"/>
    </row>
    <row r="1280" spans="1:1">
      <c r="A1280" s="7"/>
    </row>
    <row r="1281" spans="1:1">
      <c r="A1281" s="7"/>
    </row>
    <row r="1282" spans="1:1">
      <c r="A1282" s="7"/>
    </row>
    <row r="1283" spans="1:1">
      <c r="A1283" s="7"/>
    </row>
    <row r="1284" spans="1:1">
      <c r="A1284" s="7"/>
    </row>
    <row r="1285" spans="1:1">
      <c r="A1285" s="7"/>
    </row>
    <row r="1286" spans="1:1">
      <c r="A1286" s="7"/>
    </row>
    <row r="1287" spans="1:1">
      <c r="A1287" s="7"/>
    </row>
    <row r="1288" spans="1:1">
      <c r="A1288" s="7"/>
    </row>
    <row r="1289" spans="1:1">
      <c r="A1289" s="7"/>
    </row>
    <row r="1290" spans="1:1">
      <c r="A1290" s="7"/>
    </row>
    <row r="1291" spans="1:1">
      <c r="A1291" s="7"/>
    </row>
    <row r="1292" spans="1:1">
      <c r="A1292" s="7"/>
    </row>
    <row r="1293" spans="1:1">
      <c r="A1293" s="7"/>
    </row>
    <row r="1294" spans="1:1">
      <c r="A1294" s="7"/>
    </row>
    <row r="1295" spans="1:1">
      <c r="A1295" s="7"/>
    </row>
    <row r="1296" spans="1:1">
      <c r="A1296" s="7"/>
    </row>
    <row r="1297" spans="1:1">
      <c r="A1297" s="7"/>
    </row>
    <row r="1298" spans="1:1">
      <c r="A1298" s="7"/>
    </row>
    <row r="1299" spans="1:1">
      <c r="A1299" s="7"/>
    </row>
    <row r="1300" spans="1:1">
      <c r="A1300" s="7"/>
    </row>
    <row r="1301" spans="1:1">
      <c r="A1301" s="7"/>
    </row>
    <row r="1302" spans="1:1">
      <c r="A1302" s="7"/>
    </row>
    <row r="1303" spans="1:1">
      <c r="A1303" s="7"/>
    </row>
    <row r="1304" spans="1:1">
      <c r="A1304" s="7"/>
    </row>
    <row r="1305" spans="1:1">
      <c r="A1305" s="7"/>
    </row>
    <row r="1306" spans="1:1">
      <c r="A1306" s="7"/>
    </row>
    <row r="1307" spans="1:1">
      <c r="A1307" s="7"/>
    </row>
    <row r="1308" spans="1:1">
      <c r="A1308" s="7"/>
    </row>
    <row r="1309" spans="1:1">
      <c r="A1309" s="7"/>
    </row>
    <row r="1310" spans="1:1">
      <c r="A1310" s="7"/>
    </row>
    <row r="1311" spans="1:1">
      <c r="A1311" s="7"/>
    </row>
    <row r="1312" spans="1:1">
      <c r="A1312" s="7"/>
    </row>
    <row r="1313" spans="1:1">
      <c r="A1313" s="7"/>
    </row>
    <row r="1314" spans="1:1">
      <c r="A1314" s="7"/>
    </row>
    <row r="1315" spans="1:1">
      <c r="A1315" s="7"/>
    </row>
    <row r="1316" spans="1:1">
      <c r="A1316" s="7"/>
    </row>
    <row r="1317" spans="1:1">
      <c r="A1317" s="7"/>
    </row>
    <row r="1318" spans="1:1">
      <c r="A1318" s="7"/>
    </row>
    <row r="1319" spans="1:1">
      <c r="A1319" s="7"/>
    </row>
    <row r="1320" spans="1:1">
      <c r="A1320" s="7"/>
    </row>
    <row r="1321" spans="1:1">
      <c r="A1321" s="7"/>
    </row>
    <row r="1322" spans="1:1">
      <c r="A1322" s="7"/>
    </row>
    <row r="1323" spans="1:1">
      <c r="A1323" s="7"/>
    </row>
    <row r="1324" spans="1:1">
      <c r="A1324" s="7"/>
    </row>
    <row r="1325" spans="1:1">
      <c r="A1325" s="7"/>
    </row>
    <row r="1326" spans="1:1">
      <c r="A1326" s="7"/>
    </row>
    <row r="1327" spans="1:1">
      <c r="A1327" s="7"/>
    </row>
    <row r="1328" spans="1:1">
      <c r="A1328" s="7"/>
    </row>
    <row r="1329" spans="1:1">
      <c r="A1329" s="7"/>
    </row>
    <row r="1330" spans="1:1">
      <c r="A1330" s="7"/>
    </row>
    <row r="1331" spans="1:1">
      <c r="A1331" s="7"/>
    </row>
    <row r="1332" spans="1:1">
      <c r="A1332" s="7"/>
    </row>
    <row r="1333" spans="1:1">
      <c r="A1333" s="7"/>
    </row>
    <row r="1334" spans="1:1">
      <c r="A1334" s="7"/>
    </row>
    <row r="1335" spans="1:1">
      <c r="A1335" s="7"/>
    </row>
    <row r="1336" spans="1:1">
      <c r="A1336" s="7"/>
    </row>
    <row r="1337" spans="1:1">
      <c r="A1337" s="7"/>
    </row>
    <row r="1338" spans="1:1">
      <c r="A1338" s="7"/>
    </row>
    <row r="1339" spans="1:1">
      <c r="A1339" s="7"/>
    </row>
    <row r="1340" spans="1:1">
      <c r="A1340" s="7"/>
    </row>
    <row r="1341" spans="1:1">
      <c r="A1341" s="7"/>
    </row>
    <row r="1342" spans="1:1">
      <c r="A1342" s="7"/>
    </row>
    <row r="1343" spans="1:1">
      <c r="A1343" s="7"/>
    </row>
    <row r="1344" spans="1:1">
      <c r="A1344" s="7"/>
    </row>
    <row r="1345" spans="1:1">
      <c r="A1345" s="7"/>
    </row>
    <row r="1346" spans="1:1">
      <c r="A1346" s="7"/>
    </row>
    <row r="1347" spans="1:1">
      <c r="A1347" s="7"/>
    </row>
    <row r="1348" spans="1:1">
      <c r="A1348" s="7"/>
    </row>
    <row r="1349" spans="1:1">
      <c r="A1349" s="7"/>
    </row>
    <row r="1350" spans="1:1">
      <c r="A1350" s="7"/>
    </row>
    <row r="1351" spans="1:1">
      <c r="A1351" s="7"/>
    </row>
    <row r="1352" spans="1:1">
      <c r="A1352" s="7"/>
    </row>
    <row r="1353" spans="1:1">
      <c r="A1353" s="7"/>
    </row>
    <row r="1354" spans="1:1">
      <c r="A1354" s="7"/>
    </row>
    <row r="1355" spans="1:1">
      <c r="A1355" s="7"/>
    </row>
    <row r="1356" spans="1:1">
      <c r="A1356" s="7"/>
    </row>
    <row r="1357" spans="1:1">
      <c r="A1357" s="7"/>
    </row>
    <row r="1358" spans="1:1">
      <c r="A1358" s="7"/>
    </row>
    <row r="1359" spans="1:1">
      <c r="A1359" s="7"/>
    </row>
    <row r="1360" spans="1:1">
      <c r="A1360" s="7"/>
    </row>
    <row r="1361" spans="1:1">
      <c r="A1361" s="7"/>
    </row>
    <row r="1362" spans="1:1">
      <c r="A1362" s="7"/>
    </row>
    <row r="1363" spans="1:1">
      <c r="A1363" s="7"/>
    </row>
    <row r="1364" spans="1:1">
      <c r="A1364" s="7"/>
    </row>
    <row r="1365" spans="1:1">
      <c r="A1365" s="7"/>
    </row>
    <row r="1366" spans="1:1">
      <c r="A1366" s="7"/>
    </row>
    <row r="1367" spans="1:1">
      <c r="A1367" s="7"/>
    </row>
    <row r="1368" spans="1:1">
      <c r="A1368" s="7"/>
    </row>
    <row r="1369" spans="1:1">
      <c r="A1369" s="7"/>
    </row>
    <row r="1370" spans="1:1">
      <c r="A1370" s="7"/>
    </row>
    <row r="1371" spans="1:1">
      <c r="A1371" s="7"/>
    </row>
    <row r="1372" spans="1:1">
      <c r="A1372" s="7"/>
    </row>
    <row r="1373" spans="1:1">
      <c r="A1373" s="7"/>
    </row>
    <row r="1374" spans="1:1">
      <c r="A1374" s="7"/>
    </row>
    <row r="1375" spans="1:1">
      <c r="A1375" s="7"/>
    </row>
    <row r="1376" spans="1:1">
      <c r="A1376" s="7"/>
    </row>
    <row r="1377" spans="1:1">
      <c r="A1377" s="7"/>
    </row>
    <row r="1378" spans="1:1">
      <c r="A1378" s="7"/>
    </row>
    <row r="1379" spans="1:1">
      <c r="A1379" s="7"/>
    </row>
    <row r="1380" spans="1:1">
      <c r="A1380" s="7"/>
    </row>
    <row r="1381" spans="1:1">
      <c r="A1381" s="7"/>
    </row>
    <row r="1382" spans="1:1">
      <c r="A1382" s="7"/>
    </row>
    <row r="1383" spans="1:1">
      <c r="A1383" s="7"/>
    </row>
    <row r="1384" spans="1:1">
      <c r="A1384" s="7"/>
    </row>
    <row r="1385" spans="1:1">
      <c r="A1385" s="7"/>
    </row>
    <row r="1386" spans="1:1">
      <c r="A1386" s="7"/>
    </row>
    <row r="1387" spans="1:1">
      <c r="A1387" s="7"/>
    </row>
    <row r="1388" spans="1:1">
      <c r="A1388" s="7"/>
    </row>
    <row r="1389" spans="1:1">
      <c r="A1389" s="7"/>
    </row>
    <row r="1390" spans="1:1">
      <c r="A1390" s="7"/>
    </row>
    <row r="1391" spans="1:1">
      <c r="A1391" s="7"/>
    </row>
    <row r="1392" spans="1:1">
      <c r="A1392" s="7"/>
    </row>
    <row r="1393" spans="1:1">
      <c r="A1393" s="7"/>
    </row>
    <row r="1394" spans="1:1">
      <c r="A1394" s="7"/>
    </row>
    <row r="1395" spans="1:1">
      <c r="A1395" s="7"/>
    </row>
    <row r="1396" spans="1:1">
      <c r="A1396" s="7"/>
    </row>
    <row r="1397" spans="1:1">
      <c r="A1397" s="7"/>
    </row>
    <row r="1398" spans="1:1">
      <c r="A1398" s="7"/>
    </row>
    <row r="1399" spans="1:1">
      <c r="A1399" s="7"/>
    </row>
    <row r="1400" spans="1:1">
      <c r="A1400" s="7"/>
    </row>
    <row r="1401" spans="1:1">
      <c r="A1401" s="7"/>
    </row>
    <row r="1402" spans="1:1">
      <c r="A1402" s="7"/>
    </row>
    <row r="1403" spans="1:1">
      <c r="A1403" s="7"/>
    </row>
    <row r="1404" spans="1:1">
      <c r="A1404" s="7"/>
    </row>
    <row r="1405" spans="1:1">
      <c r="A1405" s="7"/>
    </row>
    <row r="1406" spans="1:1">
      <c r="A1406" s="7"/>
    </row>
    <row r="1407" spans="1:1">
      <c r="A1407" s="7"/>
    </row>
    <row r="1408" spans="1:1">
      <c r="A1408" s="7"/>
    </row>
    <row r="1409" spans="1:1">
      <c r="A1409" s="7"/>
    </row>
    <row r="1410" spans="1:1">
      <c r="A1410" s="7"/>
    </row>
    <row r="1411" spans="1:1">
      <c r="A1411" s="7"/>
    </row>
    <row r="1412" spans="1:1">
      <c r="A1412" s="7"/>
    </row>
    <row r="1413" spans="1:1">
      <c r="A1413" s="7"/>
    </row>
    <row r="1414" spans="1:1">
      <c r="A1414" s="7"/>
    </row>
    <row r="1415" spans="1:1">
      <c r="A1415" s="7"/>
    </row>
    <row r="1416" spans="1:1">
      <c r="A1416" s="7"/>
    </row>
    <row r="1417" spans="1:1">
      <c r="A1417" s="7"/>
    </row>
    <row r="1418" spans="1:1">
      <c r="A1418" s="7"/>
    </row>
    <row r="1419" spans="1:1">
      <c r="A1419" s="7"/>
    </row>
    <row r="1420" spans="1:1">
      <c r="A1420" s="7"/>
    </row>
    <row r="1421" spans="1:1">
      <c r="A1421" s="7"/>
    </row>
    <row r="1422" spans="1:1">
      <c r="A1422" s="7"/>
    </row>
    <row r="1423" spans="1:1">
      <c r="A1423" s="7"/>
    </row>
    <row r="1424" spans="1:1">
      <c r="A1424" s="7"/>
    </row>
    <row r="1425" spans="1:1">
      <c r="A1425" s="7"/>
    </row>
    <row r="1426" spans="1:1">
      <c r="A1426" s="7"/>
    </row>
    <row r="1427" spans="1:1">
      <c r="A1427" s="7"/>
    </row>
    <row r="1428" spans="1:1">
      <c r="A1428" s="7"/>
    </row>
    <row r="1429" spans="1:1">
      <c r="A1429" s="7"/>
    </row>
    <row r="1430" spans="1:1">
      <c r="A1430" s="7"/>
    </row>
    <row r="1431" spans="1:1">
      <c r="A1431" s="7"/>
    </row>
    <row r="1432" spans="1:1">
      <c r="A1432" s="7"/>
    </row>
    <row r="1433" spans="1:1">
      <c r="A1433" s="7"/>
    </row>
    <row r="1434" spans="1:1">
      <c r="A1434" s="7"/>
    </row>
    <row r="1435" spans="1:1">
      <c r="A1435" s="7"/>
    </row>
    <row r="1436" spans="1:1">
      <c r="A1436" s="7"/>
    </row>
    <row r="1437" spans="1:1">
      <c r="A1437" s="7"/>
    </row>
    <row r="1438" spans="1:1">
      <c r="A1438" s="7"/>
    </row>
    <row r="1439" spans="1:1">
      <c r="A1439" s="7"/>
    </row>
    <row r="1440" spans="1:1">
      <c r="A1440" s="7"/>
    </row>
    <row r="1441" spans="1:1">
      <c r="A1441" s="7"/>
    </row>
    <row r="1442" spans="1:1">
      <c r="A1442" s="7"/>
    </row>
    <row r="1443" spans="1:1">
      <c r="A1443" s="7"/>
    </row>
    <row r="1444" spans="1:1">
      <c r="A1444" s="7"/>
    </row>
    <row r="1445" spans="1:1">
      <c r="A1445" s="7"/>
    </row>
    <row r="1446" spans="1:1">
      <c r="A1446" s="7"/>
    </row>
    <row r="1447" spans="1:1">
      <c r="A1447" s="7"/>
    </row>
    <row r="1448" spans="1:1">
      <c r="A1448" s="7"/>
    </row>
    <row r="1449" spans="1:1">
      <c r="A1449" s="7"/>
    </row>
    <row r="1450" spans="1:1">
      <c r="A1450" s="7"/>
    </row>
    <row r="1451" spans="1:1">
      <c r="A1451" s="7"/>
    </row>
    <row r="1452" spans="1:1">
      <c r="A1452" s="7"/>
    </row>
    <row r="1453" spans="1:1">
      <c r="A1453" s="7"/>
    </row>
    <row r="1454" spans="1:1">
      <c r="A1454" s="7"/>
    </row>
    <row r="1455" spans="1:1">
      <c r="A1455" s="7"/>
    </row>
    <row r="1456" spans="1:1">
      <c r="A1456" s="7"/>
    </row>
    <row r="1457" spans="1:1">
      <c r="A1457" s="7"/>
    </row>
    <row r="1458" spans="1:1">
      <c r="A1458" s="7"/>
    </row>
    <row r="1459" spans="1:1">
      <c r="A1459" s="7"/>
    </row>
    <row r="1460" spans="1:1">
      <c r="A1460" s="7"/>
    </row>
    <row r="1461" spans="1:1">
      <c r="A1461" s="7"/>
    </row>
    <row r="1462" spans="1:1">
      <c r="A1462" s="7"/>
    </row>
    <row r="1463" spans="1:1">
      <c r="A1463" s="7"/>
    </row>
    <row r="1464" spans="1:1">
      <c r="A1464" s="7"/>
    </row>
    <row r="1465" spans="1:1">
      <c r="A1465" s="7"/>
    </row>
    <row r="1466" spans="1:1">
      <c r="A1466" s="7"/>
    </row>
    <row r="1467" spans="1:1">
      <c r="A1467" s="7"/>
    </row>
    <row r="1468" spans="1:1">
      <c r="A1468" s="7"/>
    </row>
    <row r="1469" spans="1:1">
      <c r="A1469" s="7"/>
    </row>
    <row r="1470" spans="1:1">
      <c r="A1470" s="7"/>
    </row>
    <row r="1471" spans="1:1">
      <c r="A1471" s="7"/>
    </row>
    <row r="1472" spans="1:1">
      <c r="A1472" s="7"/>
    </row>
    <row r="1473" spans="1:1">
      <c r="A1473" s="7"/>
    </row>
    <row r="1474" spans="1:1">
      <c r="A1474" s="7"/>
    </row>
    <row r="1475" spans="1:1">
      <c r="A1475" s="7"/>
    </row>
    <row r="1476" spans="1:1">
      <c r="A1476" s="7"/>
    </row>
    <row r="1477" spans="1:1">
      <c r="A1477" s="7"/>
    </row>
    <row r="1478" spans="1:1">
      <c r="A1478" s="7"/>
    </row>
    <row r="1479" spans="1:1">
      <c r="A1479" s="7"/>
    </row>
    <row r="1480" spans="1:1">
      <c r="A1480" s="7"/>
    </row>
    <row r="1481" spans="1:1">
      <c r="A1481" s="7"/>
    </row>
    <row r="1482" spans="1:1">
      <c r="A1482" s="7"/>
    </row>
    <row r="1483" spans="1:1">
      <c r="A1483" s="7"/>
    </row>
    <row r="1484" spans="1:1">
      <c r="A1484" s="7"/>
    </row>
    <row r="1485" spans="1:1">
      <c r="A1485" s="7"/>
    </row>
    <row r="1486" spans="1:1">
      <c r="A1486" s="7"/>
    </row>
    <row r="1487" spans="1:1">
      <c r="A1487" s="7"/>
    </row>
    <row r="1488" spans="1:1">
      <c r="A1488" s="7"/>
    </row>
    <row r="1489" spans="1:1">
      <c r="A1489" s="7"/>
    </row>
    <row r="1490" spans="1:1">
      <c r="A1490" s="7"/>
    </row>
    <row r="1491" spans="1:1">
      <c r="A1491" s="7"/>
    </row>
    <row r="1492" spans="1:1">
      <c r="A1492" s="7"/>
    </row>
    <row r="1493" spans="1:1">
      <c r="A1493" s="7"/>
    </row>
    <row r="1494" spans="1:1">
      <c r="A1494" s="7"/>
    </row>
    <row r="1495" spans="1:1">
      <c r="A1495" s="7"/>
    </row>
    <row r="1496" spans="1:1">
      <c r="A1496" s="7"/>
    </row>
    <row r="1497" spans="1:1">
      <c r="A1497" s="7"/>
    </row>
    <row r="1498" spans="1:1">
      <c r="A1498" s="7"/>
    </row>
    <row r="1499" spans="1:1">
      <c r="A1499" s="7"/>
    </row>
    <row r="1500" spans="1:1">
      <c r="A1500" s="7"/>
    </row>
    <row r="1501" spans="1:1">
      <c r="A1501" s="7"/>
    </row>
    <row r="1502" spans="1:1">
      <c r="A1502" s="7"/>
    </row>
    <row r="1503" spans="1:1">
      <c r="A1503" s="7"/>
    </row>
    <row r="1504" spans="1:1">
      <c r="A1504" s="7"/>
    </row>
    <row r="1505" spans="1:1">
      <c r="A1505" s="7"/>
    </row>
    <row r="1506" spans="1:1">
      <c r="A1506" s="7"/>
    </row>
    <row r="1507" spans="1:1">
      <c r="A1507" s="7"/>
    </row>
    <row r="1508" spans="1:1">
      <c r="A1508" s="7"/>
    </row>
    <row r="1509" spans="1:1">
      <c r="A1509" s="7"/>
    </row>
    <row r="1510" spans="1:1">
      <c r="A1510" s="7"/>
    </row>
    <row r="1511" spans="1:1">
      <c r="A1511" s="7"/>
    </row>
    <row r="1512" spans="1:1">
      <c r="A1512" s="7"/>
    </row>
    <row r="1513" spans="1:1">
      <c r="A1513" s="7"/>
    </row>
    <row r="1514" spans="1:1">
      <c r="A1514" s="7"/>
    </row>
    <row r="1515" spans="1:1">
      <c r="A1515" s="7"/>
    </row>
    <row r="1516" spans="1:1">
      <c r="A1516" s="7"/>
    </row>
    <row r="1517" spans="1:1">
      <c r="A1517" s="7"/>
    </row>
    <row r="1518" spans="1:1">
      <c r="A1518" s="7"/>
    </row>
    <row r="1519" spans="1:1">
      <c r="A1519" s="7"/>
    </row>
    <row r="1520" spans="1:1">
      <c r="A1520" s="7"/>
    </row>
    <row r="1521" spans="1:1">
      <c r="A1521" s="7"/>
    </row>
    <row r="1522" spans="1:1">
      <c r="A1522" s="7"/>
    </row>
    <row r="1523" spans="1:1">
      <c r="A1523" s="7"/>
    </row>
    <row r="1524" spans="1:1">
      <c r="A1524" s="7"/>
    </row>
    <row r="1525" spans="1:1">
      <c r="A1525" s="7"/>
    </row>
    <row r="1526" spans="1:1">
      <c r="A1526" s="7"/>
    </row>
    <row r="1527" spans="1:1">
      <c r="A1527" s="7"/>
    </row>
    <row r="1528" spans="1:1">
      <c r="A1528" s="7"/>
    </row>
    <row r="1529" spans="1:1">
      <c r="A1529" s="7"/>
    </row>
    <row r="1530" spans="1:1">
      <c r="A1530" s="7"/>
    </row>
    <row r="1531" spans="1:1">
      <c r="A1531" s="7"/>
    </row>
    <row r="1532" spans="1:1">
      <c r="A1532" s="7"/>
    </row>
    <row r="1533" spans="1:1">
      <c r="A1533" s="7"/>
    </row>
    <row r="1534" spans="1:1">
      <c r="A1534" s="7"/>
    </row>
    <row r="1535" spans="1:1">
      <c r="A1535" s="7"/>
    </row>
    <row r="1536" spans="1:1">
      <c r="A1536" s="7"/>
    </row>
    <row r="1537" spans="1:1">
      <c r="A1537" s="7"/>
    </row>
    <row r="1538" spans="1:1">
      <c r="A1538" s="7"/>
    </row>
    <row r="1539" spans="1:1">
      <c r="A1539" s="7"/>
    </row>
    <row r="1540" spans="1:1">
      <c r="A1540" s="7"/>
    </row>
    <row r="1541" spans="1:1">
      <c r="A1541" s="7"/>
    </row>
    <row r="1542" spans="1:1">
      <c r="A1542" s="7"/>
    </row>
    <row r="1543" spans="1:1">
      <c r="A1543" s="7"/>
    </row>
    <row r="1544" spans="1:1">
      <c r="A1544" s="7"/>
    </row>
    <row r="1545" spans="1:1">
      <c r="A1545" s="7"/>
    </row>
    <row r="1546" spans="1:1">
      <c r="A1546" s="7"/>
    </row>
    <row r="1547" spans="1:1">
      <c r="A1547" s="7"/>
    </row>
    <row r="1548" spans="1:1">
      <c r="A1548" s="7"/>
    </row>
    <row r="1549" spans="1:1">
      <c r="A1549" s="7"/>
    </row>
    <row r="1550" spans="1:1">
      <c r="A1550" s="7"/>
    </row>
    <row r="1551" spans="1:1">
      <c r="A1551" s="7"/>
    </row>
    <row r="1552" spans="1:1">
      <c r="A1552" s="7"/>
    </row>
    <row r="1553" spans="1:1">
      <c r="A1553" s="7"/>
    </row>
    <row r="1554" spans="1:1">
      <c r="A1554" s="7"/>
    </row>
    <row r="1555" spans="1:1">
      <c r="A1555" s="7"/>
    </row>
    <row r="1556" spans="1:1">
      <c r="A1556" s="7"/>
    </row>
    <row r="1557" spans="1:1">
      <c r="A1557" s="7"/>
    </row>
    <row r="1558" spans="1:1">
      <c r="A1558" s="7"/>
    </row>
    <row r="1559" spans="1:1">
      <c r="A1559" s="7"/>
    </row>
    <row r="1560" spans="1:1">
      <c r="A1560" s="7"/>
    </row>
    <row r="1561" spans="1:1">
      <c r="A1561" s="7"/>
    </row>
    <row r="1562" spans="1:1">
      <c r="A1562" s="7"/>
    </row>
    <row r="1563" spans="1:1">
      <c r="A1563" s="7"/>
    </row>
    <row r="1564" spans="1:1">
      <c r="A1564" s="7"/>
    </row>
    <row r="1565" spans="1:1">
      <c r="A1565" s="7"/>
    </row>
    <row r="1566" spans="1:1">
      <c r="A1566" s="7"/>
    </row>
    <row r="1567" spans="1:1">
      <c r="A1567" s="7"/>
    </row>
    <row r="1568" spans="1:1">
      <c r="A1568" s="7"/>
    </row>
    <row r="1569" spans="1:1">
      <c r="A1569" s="7"/>
    </row>
    <row r="1570" spans="1:1">
      <c r="A1570" s="7"/>
    </row>
    <row r="1571" spans="1:1">
      <c r="A1571" s="7"/>
    </row>
    <row r="1572" spans="1:1">
      <c r="A1572" s="7"/>
    </row>
    <row r="1573" spans="1:1">
      <c r="A1573" s="7"/>
    </row>
    <row r="1574" spans="1:1">
      <c r="A1574" s="7"/>
    </row>
    <row r="1575" spans="1:1">
      <c r="A1575" s="7"/>
    </row>
    <row r="1576" spans="1:1">
      <c r="A1576" s="7"/>
    </row>
    <row r="1577" spans="1:1">
      <c r="A1577" s="7"/>
    </row>
    <row r="1578" spans="1:1">
      <c r="A1578" s="7"/>
    </row>
    <row r="1579" spans="1:1">
      <c r="A1579" s="7"/>
    </row>
    <row r="1580" spans="1:1">
      <c r="A1580" s="7"/>
    </row>
    <row r="1581" spans="1:1">
      <c r="A1581" s="7"/>
    </row>
    <row r="1582" spans="1:1">
      <c r="A1582" s="7"/>
    </row>
    <row r="1583" spans="1:1">
      <c r="A1583" s="7"/>
    </row>
    <row r="1584" spans="1:1">
      <c r="A1584" s="7"/>
    </row>
    <row r="1585" spans="1:1">
      <c r="A1585" s="7"/>
    </row>
    <row r="1586" spans="1:1">
      <c r="A1586" s="7"/>
    </row>
    <row r="1587" spans="1:1">
      <c r="A1587" s="7"/>
    </row>
    <row r="1588" spans="1:1">
      <c r="A1588" s="7"/>
    </row>
    <row r="1589" spans="1:1">
      <c r="A1589" s="7"/>
    </row>
    <row r="1590" spans="1:1">
      <c r="A1590" s="7"/>
    </row>
    <row r="1591" spans="1:1">
      <c r="A1591" s="7"/>
    </row>
    <row r="1592" spans="1:1">
      <c r="A1592" s="7"/>
    </row>
    <row r="1593" spans="1:1">
      <c r="A1593" s="7"/>
    </row>
    <row r="1594" spans="1:1">
      <c r="A1594" s="7"/>
    </row>
    <row r="1595" spans="1:1">
      <c r="A1595" s="7"/>
    </row>
    <row r="1596" spans="1:1">
      <c r="A1596" s="7"/>
    </row>
    <row r="1597" spans="1:1">
      <c r="A1597" s="7"/>
    </row>
    <row r="1598" spans="1:1">
      <c r="A1598" s="7"/>
    </row>
    <row r="1599" spans="1:1">
      <c r="A1599" s="7"/>
    </row>
    <row r="1600" spans="1:1">
      <c r="A1600" s="7"/>
    </row>
    <row r="1601" spans="1:1">
      <c r="A1601" s="7"/>
    </row>
    <row r="1602" spans="1:1">
      <c r="A1602" s="7"/>
    </row>
    <row r="1603" spans="1:1">
      <c r="A1603" s="7"/>
    </row>
    <row r="1604" spans="1:1">
      <c r="A1604" s="7"/>
    </row>
    <row r="1605" spans="1:1">
      <c r="A1605" s="7"/>
    </row>
    <row r="1606" spans="1:1">
      <c r="A1606" s="7"/>
    </row>
    <row r="1607" spans="1:1">
      <c r="A1607" s="7"/>
    </row>
    <row r="1608" spans="1:1">
      <c r="A1608" s="7"/>
    </row>
    <row r="1609" spans="1:1">
      <c r="A1609" s="7"/>
    </row>
    <row r="1610" spans="1:1">
      <c r="A1610" s="7"/>
    </row>
    <row r="1611" spans="1:1">
      <c r="A1611" s="7"/>
    </row>
    <row r="1612" spans="1:1">
      <c r="A1612" s="7"/>
    </row>
    <row r="1613" spans="1:1">
      <c r="A1613" s="7"/>
    </row>
    <row r="1614" spans="1:1">
      <c r="A1614" s="7"/>
    </row>
    <row r="1615" spans="1:1">
      <c r="A1615" s="7"/>
    </row>
    <row r="1616" spans="1:1">
      <c r="A1616" s="7"/>
    </row>
    <row r="1617" spans="1:1">
      <c r="A1617" s="7"/>
    </row>
    <row r="1618" spans="1:1">
      <c r="A1618" s="7"/>
    </row>
    <row r="1619" spans="1:1">
      <c r="A1619" s="7"/>
    </row>
    <row r="1620" spans="1:1">
      <c r="A1620" s="7"/>
    </row>
    <row r="1621" spans="1:1">
      <c r="A1621" s="7"/>
    </row>
    <row r="1622" spans="1:1">
      <c r="A1622" s="7"/>
    </row>
    <row r="1623" spans="1:1">
      <c r="A1623" s="7"/>
    </row>
    <row r="1624" spans="1:1">
      <c r="A1624" s="7"/>
    </row>
    <row r="1625" spans="1:1">
      <c r="A1625" s="7"/>
    </row>
    <row r="1626" spans="1:1">
      <c r="A1626" s="7"/>
    </row>
    <row r="1627" spans="1:1">
      <c r="A1627" s="7"/>
    </row>
    <row r="1628" spans="1:1">
      <c r="A1628" s="7"/>
    </row>
    <row r="1629" spans="1:1">
      <c r="A1629" s="7"/>
    </row>
    <row r="1630" spans="1:1">
      <c r="A1630" s="7"/>
    </row>
    <row r="1631" spans="1:1">
      <c r="A1631" s="7"/>
    </row>
    <row r="1632" spans="1:1">
      <c r="A1632" s="7"/>
    </row>
    <row r="1633" spans="1:1">
      <c r="A1633" s="7"/>
    </row>
    <row r="1634" spans="1:1">
      <c r="A1634" s="7"/>
    </row>
    <row r="1635" spans="1:1">
      <c r="A1635" s="7"/>
    </row>
    <row r="1636" spans="1:1">
      <c r="A1636" s="7"/>
    </row>
    <row r="1637" spans="1:1">
      <c r="A1637" s="7"/>
    </row>
    <row r="1638" spans="1:1">
      <c r="A1638" s="7"/>
    </row>
    <row r="1639" spans="1:1">
      <c r="A1639" s="7"/>
    </row>
    <row r="1640" spans="1:1">
      <c r="A1640" s="7"/>
    </row>
    <row r="1641" spans="1:1">
      <c r="A1641" s="7"/>
    </row>
    <row r="1642" spans="1:1">
      <c r="A1642" s="7"/>
    </row>
    <row r="1643" spans="1:1">
      <c r="A1643" s="7"/>
    </row>
    <row r="1644" spans="1:1">
      <c r="A1644" s="7"/>
    </row>
    <row r="1645" spans="1:1">
      <c r="A1645" s="7"/>
    </row>
    <row r="1646" spans="1:1">
      <c r="A1646" s="7"/>
    </row>
    <row r="1647" spans="1:1">
      <c r="A1647" s="7"/>
    </row>
    <row r="1648" spans="1:1">
      <c r="A1648" s="7"/>
    </row>
    <row r="1649" spans="1:1">
      <c r="A1649" s="7"/>
    </row>
    <row r="1650" spans="1:1">
      <c r="A1650" s="7"/>
    </row>
    <row r="1651" spans="1:1">
      <c r="A1651" s="7"/>
    </row>
    <row r="1652" spans="1:1">
      <c r="A1652" s="7"/>
    </row>
    <row r="1653" spans="1:1">
      <c r="A1653" s="7"/>
    </row>
    <row r="1654" spans="1:1">
      <c r="A1654" s="7"/>
    </row>
    <row r="1655" spans="1:1">
      <c r="A1655" s="7"/>
    </row>
    <row r="1656" spans="1:1">
      <c r="A1656" s="7"/>
    </row>
    <row r="1657" spans="1:1">
      <c r="A1657" s="7"/>
    </row>
    <row r="1658" spans="1:1">
      <c r="A1658" s="7"/>
    </row>
    <row r="1659" spans="1:1">
      <c r="A1659" s="7"/>
    </row>
    <row r="1660" spans="1:1">
      <c r="A1660" s="7"/>
    </row>
    <row r="1661" spans="1:1">
      <c r="A1661" s="7"/>
    </row>
    <row r="1662" spans="1:1">
      <c r="A1662" s="7"/>
    </row>
    <row r="1663" spans="1:1">
      <c r="A1663" s="7"/>
    </row>
    <row r="1664" spans="1:1">
      <c r="A1664" s="7"/>
    </row>
    <row r="1665" spans="1:1">
      <c r="A1665" s="7"/>
    </row>
    <row r="1666" spans="1:1">
      <c r="A1666" s="7"/>
    </row>
    <row r="1667" spans="1:1">
      <c r="A1667" s="7"/>
    </row>
    <row r="1668" spans="1:1">
      <c r="A1668" s="7"/>
    </row>
    <row r="1669" spans="1:1">
      <c r="A1669" s="7"/>
    </row>
    <row r="1670" spans="1:1">
      <c r="A1670" s="7"/>
    </row>
    <row r="1671" spans="1:1">
      <c r="A1671" s="7"/>
    </row>
    <row r="1672" spans="1:1">
      <c r="A1672" s="7"/>
    </row>
    <row r="1673" spans="1:1">
      <c r="A1673" s="7"/>
    </row>
    <row r="1674" spans="1:1">
      <c r="A1674" s="7"/>
    </row>
    <row r="1675" spans="1:1">
      <c r="A1675" s="7"/>
    </row>
    <row r="1676" spans="1:1">
      <c r="A1676" s="7"/>
    </row>
    <row r="1677" spans="1:1">
      <c r="A1677" s="7"/>
    </row>
    <row r="1678" spans="1:1">
      <c r="A1678" s="7"/>
    </row>
    <row r="1679" spans="1:1">
      <c r="A1679" s="7"/>
    </row>
    <row r="1680" spans="1:1">
      <c r="A1680" s="7"/>
    </row>
    <row r="1681" spans="1:1">
      <c r="A1681" s="7"/>
    </row>
    <row r="1682" spans="1:1">
      <c r="A1682" s="7"/>
    </row>
    <row r="1683" spans="1:1">
      <c r="A1683" s="7"/>
    </row>
    <row r="1684" spans="1:1">
      <c r="A1684" s="7"/>
    </row>
    <row r="1685" spans="1:1">
      <c r="A1685" s="7"/>
    </row>
    <row r="1686" spans="1:1">
      <c r="A1686" s="7"/>
    </row>
    <row r="1687" spans="1:1">
      <c r="A1687" s="7"/>
    </row>
    <row r="1688" spans="1:1">
      <c r="A1688" s="7"/>
    </row>
    <row r="1689" spans="1:1">
      <c r="A1689" s="7"/>
    </row>
    <row r="1690" spans="1:1">
      <c r="A1690" s="7"/>
    </row>
    <row r="1691" spans="1:1">
      <c r="A1691" s="7"/>
    </row>
    <row r="1692" spans="1:1">
      <c r="A1692" s="7"/>
    </row>
    <row r="1693" spans="1:1">
      <c r="A1693" s="7"/>
    </row>
    <row r="1694" spans="1:1">
      <c r="A1694" s="7"/>
    </row>
    <row r="1695" spans="1:1">
      <c r="A1695" s="7"/>
    </row>
    <row r="1696" spans="1:1">
      <c r="A1696" s="7"/>
    </row>
    <row r="1697" spans="1:1">
      <c r="A1697" s="7"/>
    </row>
    <row r="1698" spans="1:1">
      <c r="A1698" s="7"/>
    </row>
    <row r="1699" spans="1:1">
      <c r="A1699" s="7"/>
    </row>
    <row r="1700" spans="1:1">
      <c r="A1700" s="7"/>
    </row>
    <row r="1701" spans="1:1">
      <c r="A1701" s="7"/>
    </row>
    <row r="1702" spans="1:1">
      <c r="A1702" s="7"/>
    </row>
    <row r="1703" spans="1:1">
      <c r="A1703" s="7"/>
    </row>
    <row r="1704" spans="1:1">
      <c r="A1704" s="7"/>
    </row>
    <row r="1705" spans="1:1">
      <c r="A1705" s="7"/>
    </row>
    <row r="1706" spans="1:1">
      <c r="A1706" s="7"/>
    </row>
    <row r="1707" spans="1:1">
      <c r="A1707" s="7"/>
    </row>
    <row r="1708" spans="1:1">
      <c r="A1708" s="7"/>
    </row>
    <row r="1709" spans="1:1">
      <c r="A1709" s="7"/>
    </row>
    <row r="1710" spans="1:1">
      <c r="A1710" s="7"/>
    </row>
    <row r="1711" spans="1:1">
      <c r="A1711" s="7"/>
    </row>
    <row r="1712" spans="1:1">
      <c r="A1712" s="7"/>
    </row>
    <row r="1713" spans="1:1">
      <c r="A1713" s="7"/>
    </row>
    <row r="1714" spans="1:1">
      <c r="A1714" s="7"/>
    </row>
    <row r="1715" spans="1:1">
      <c r="A1715" s="7"/>
    </row>
    <row r="1716" spans="1:1">
      <c r="A1716" s="7"/>
    </row>
    <row r="1717" spans="1:1">
      <c r="A1717" s="7"/>
    </row>
    <row r="1718" spans="1:1">
      <c r="A1718" s="7"/>
    </row>
    <row r="1719" spans="1:1">
      <c r="A1719" s="7"/>
    </row>
    <row r="1720" spans="1:1">
      <c r="A1720" s="7"/>
    </row>
    <row r="1721" spans="1:1">
      <c r="A1721" s="7"/>
    </row>
    <row r="1722" spans="1:1">
      <c r="A1722" s="7"/>
    </row>
    <row r="1723" spans="1:1">
      <c r="A1723" s="7"/>
    </row>
    <row r="1724" spans="1:1">
      <c r="A1724" s="7"/>
    </row>
    <row r="1725" spans="1:1">
      <c r="A1725" s="7"/>
    </row>
    <row r="1726" spans="1:1">
      <c r="A1726" s="7"/>
    </row>
    <row r="1727" spans="1:1">
      <c r="A1727" s="7"/>
    </row>
    <row r="1728" spans="1:1">
      <c r="A1728" s="7"/>
    </row>
    <row r="1729" spans="1:1">
      <c r="A1729" s="7"/>
    </row>
    <row r="1730" spans="1:1">
      <c r="A1730" s="7"/>
    </row>
    <row r="1731" spans="1:1">
      <c r="A1731" s="7"/>
    </row>
    <row r="1732" spans="1:1">
      <c r="A1732" s="7"/>
    </row>
    <row r="1733" spans="1:1">
      <c r="A1733" s="7"/>
    </row>
    <row r="1734" spans="1:1">
      <c r="A1734" s="7"/>
    </row>
    <row r="1735" spans="1:1">
      <c r="A1735" s="7"/>
    </row>
    <row r="1736" spans="1:1">
      <c r="A1736" s="7"/>
    </row>
    <row r="1737" spans="1:1">
      <c r="A1737" s="7"/>
    </row>
    <row r="1738" spans="1:1">
      <c r="A1738" s="7"/>
    </row>
    <row r="1739" spans="1:1">
      <c r="A1739" s="7"/>
    </row>
    <row r="1740" spans="1:1">
      <c r="A1740" s="7"/>
    </row>
    <row r="1741" spans="1:1">
      <c r="A1741" s="7"/>
    </row>
    <row r="1742" spans="1:1">
      <c r="A1742" s="7"/>
    </row>
  </sheetData>
  <sortState ref="A2:C1992">
    <sortCondition descending="1" ref="B2:B1992"/>
  </sortState>
  <phoneticPr fontId="1"/>
  <conditionalFormatting sqref="A116:A119">
    <cfRule type="duplicateValues" dxfId="7" priority="1"/>
    <cfRule type="duplicateValues" dxfId="6" priority="2"/>
  </conditionalFormatting>
  <conditionalFormatting sqref="B385:B421">
    <cfRule type="expression" dxfId="5" priority="5" stopIfTrue="1">
      <formula>$O531&lt;&gt;""</formula>
    </cfRule>
  </conditionalFormatting>
  <conditionalFormatting sqref="B2:B382">
    <cfRule type="expression" dxfId="4" priority="6" stopIfTrue="1">
      <formula>$O146&lt;&gt;""</formula>
    </cfRule>
  </conditionalFormatting>
  <conditionalFormatting sqref="B383:B384">
    <cfRule type="expression" dxfId="3" priority="8" stopIfTrue="1">
      <formula>$O528&lt;&gt;""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990"/>
  <sheetViews>
    <sheetView workbookViewId="0">
      <selection activeCell="A362" sqref="A362"/>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1" t="s">
        <v>3</v>
      </c>
      <c r="B1" s="41" t="s">
        <v>17</v>
      </c>
      <c r="C1" s="41" t="s">
        <v>15</v>
      </c>
      <c r="D1" s="41" t="s">
        <v>25</v>
      </c>
    </row>
    <row r="2" spans="1:8">
      <c r="A2">
        <v>755959</v>
      </c>
      <c r="B2" s="37">
        <v>45378</v>
      </c>
      <c r="C2" s="37"/>
      <c r="D2" t="s">
        <v>27</v>
      </c>
      <c r="E2" s="8"/>
      <c r="G2" s="8"/>
    </row>
    <row r="3" spans="1:8">
      <c r="A3">
        <v>451294</v>
      </c>
      <c r="B3" s="37">
        <v>45378</v>
      </c>
      <c r="C3" s="37">
        <v>45386</v>
      </c>
      <c r="D3" t="s">
        <v>27</v>
      </c>
      <c r="F3" s="20"/>
      <c r="H3" s="20"/>
    </row>
    <row r="4" spans="1:8">
      <c r="A4">
        <v>489724</v>
      </c>
      <c r="B4" s="37">
        <v>45378</v>
      </c>
      <c r="C4" s="37">
        <v>45386</v>
      </c>
      <c r="D4" t="s">
        <v>28</v>
      </c>
    </row>
    <row r="5" spans="1:8">
      <c r="A5">
        <v>185694</v>
      </c>
      <c r="B5" s="37">
        <v>45378</v>
      </c>
      <c r="C5" s="37">
        <v>45386</v>
      </c>
      <c r="D5" t="s">
        <v>29</v>
      </c>
    </row>
    <row r="6" spans="1:8">
      <c r="A6">
        <v>1556751</v>
      </c>
      <c r="B6" s="37">
        <v>45379</v>
      </c>
      <c r="C6" s="37">
        <v>45386</v>
      </c>
      <c r="D6" t="s">
        <v>32</v>
      </c>
    </row>
    <row r="7" spans="1:8" ht="19.5">
      <c r="A7">
        <v>1661908</v>
      </c>
      <c r="B7" s="37"/>
      <c r="C7" s="37"/>
      <c r="D7" t="s">
        <v>49</v>
      </c>
      <c r="E7" s="22" t="s">
        <v>4</v>
      </c>
    </row>
    <row r="8" spans="1:8">
      <c r="A8">
        <v>1661908</v>
      </c>
      <c r="B8" s="37"/>
      <c r="C8" s="37"/>
      <c r="D8"/>
      <c r="E8" s="36" t="s">
        <v>47</v>
      </c>
    </row>
    <row r="9" spans="1:8">
      <c r="A9">
        <v>1336744</v>
      </c>
      <c r="B9" s="37">
        <v>45379</v>
      </c>
      <c r="C9" s="37">
        <v>45386</v>
      </c>
      <c r="D9" t="s">
        <v>27</v>
      </c>
      <c r="E9" s="45" t="s">
        <v>23</v>
      </c>
    </row>
    <row r="10" spans="1:8">
      <c r="A10">
        <v>1468426</v>
      </c>
      <c r="B10" s="37">
        <v>45379</v>
      </c>
      <c r="C10" s="37">
        <v>45386</v>
      </c>
      <c r="D10" t="s">
        <v>27</v>
      </c>
      <c r="E10" s="36" t="s">
        <v>7</v>
      </c>
    </row>
    <row r="11" spans="1:8">
      <c r="A11">
        <v>1404170</v>
      </c>
      <c r="B11" s="37">
        <v>45383</v>
      </c>
      <c r="C11" s="37">
        <v>45393</v>
      </c>
      <c r="D11" t="s">
        <v>27</v>
      </c>
      <c r="E11" s="36" t="s">
        <v>5</v>
      </c>
    </row>
    <row r="12" spans="1:8">
      <c r="A12">
        <v>1684222</v>
      </c>
      <c r="B12" s="37">
        <v>45380</v>
      </c>
      <c r="C12" s="37">
        <v>45393</v>
      </c>
      <c r="D12" t="s">
        <v>27</v>
      </c>
      <c r="E12" s="36" t="s">
        <v>6</v>
      </c>
    </row>
    <row r="13" spans="1:8">
      <c r="A13">
        <v>1392426</v>
      </c>
      <c r="B13" s="37">
        <v>45380</v>
      </c>
      <c r="C13" s="37">
        <v>45393</v>
      </c>
      <c r="D13" t="s">
        <v>27</v>
      </c>
      <c r="E13" s="36" t="s">
        <v>9</v>
      </c>
    </row>
    <row r="14" spans="1:8">
      <c r="A14">
        <v>433607</v>
      </c>
      <c r="B14" s="37">
        <v>45383</v>
      </c>
      <c r="C14" s="37">
        <v>45393</v>
      </c>
      <c r="D14" t="s">
        <v>29</v>
      </c>
      <c r="E14" s="36" t="s">
        <v>24</v>
      </c>
    </row>
    <row r="15" spans="1:8">
      <c r="A15">
        <v>166207</v>
      </c>
      <c r="B15" s="37" t="s">
        <v>30</v>
      </c>
      <c r="C15" s="37">
        <v>45393</v>
      </c>
      <c r="D15" t="s">
        <v>31</v>
      </c>
      <c r="E15" s="36" t="s">
        <v>10</v>
      </c>
    </row>
    <row r="16" spans="1:8">
      <c r="A16">
        <v>518811</v>
      </c>
      <c r="B16" s="37" t="s">
        <v>30</v>
      </c>
      <c r="C16" s="37">
        <v>45393</v>
      </c>
      <c r="D16" t="s">
        <v>28</v>
      </c>
      <c r="E16" s="36" t="s">
        <v>24</v>
      </c>
    </row>
    <row r="17" spans="1:5">
      <c r="A17">
        <v>629402</v>
      </c>
      <c r="B17" s="37" t="s">
        <v>30</v>
      </c>
      <c r="C17" s="37">
        <v>45393</v>
      </c>
      <c r="D17" t="s">
        <v>27</v>
      </c>
      <c r="E17" s="36" t="s">
        <v>13</v>
      </c>
    </row>
    <row r="18" spans="1:5">
      <c r="A18">
        <v>556167</v>
      </c>
      <c r="B18" s="37" t="s">
        <v>30</v>
      </c>
      <c r="C18" s="37">
        <v>45393</v>
      </c>
      <c r="D18" t="s">
        <v>27</v>
      </c>
      <c r="E18" s="36" t="s">
        <v>11</v>
      </c>
    </row>
    <row r="19" spans="1:5">
      <c r="A19">
        <v>472472</v>
      </c>
      <c r="B19" s="37" t="s">
        <v>30</v>
      </c>
      <c r="C19" s="37">
        <v>45393</v>
      </c>
      <c r="D19" t="s">
        <v>27</v>
      </c>
      <c r="E19" s="36" t="s">
        <v>12</v>
      </c>
    </row>
    <row r="20" spans="1:5">
      <c r="A20">
        <v>1326917</v>
      </c>
      <c r="B20" s="37" t="s">
        <v>30</v>
      </c>
      <c r="C20" s="37">
        <v>45393</v>
      </c>
      <c r="D20" t="s">
        <v>27</v>
      </c>
      <c r="E20" s="36" t="s">
        <v>8</v>
      </c>
    </row>
    <row r="21" spans="1:5">
      <c r="A21">
        <v>1673785</v>
      </c>
      <c r="B21" s="37" t="s">
        <v>30</v>
      </c>
      <c r="C21" s="37">
        <v>45393</v>
      </c>
      <c r="D21" t="s">
        <v>27</v>
      </c>
      <c r="E21" s="36" t="s">
        <v>22</v>
      </c>
    </row>
    <row r="22" spans="1:5">
      <c r="A22">
        <v>719765</v>
      </c>
      <c r="B22" s="37" t="s">
        <v>30</v>
      </c>
      <c r="C22" s="37">
        <v>45394</v>
      </c>
      <c r="D22" t="s">
        <v>27</v>
      </c>
    </row>
    <row r="23" spans="1:5">
      <c r="A23">
        <v>515957</v>
      </c>
      <c r="B23" s="37" t="s">
        <v>30</v>
      </c>
      <c r="C23" s="37">
        <v>45394</v>
      </c>
      <c r="D23" t="s">
        <v>27</v>
      </c>
    </row>
    <row r="24" spans="1:5">
      <c r="A24">
        <v>439760</v>
      </c>
      <c r="B24" s="37" t="s">
        <v>30</v>
      </c>
      <c r="C24" s="37">
        <v>45393</v>
      </c>
      <c r="D24" t="s">
        <v>27</v>
      </c>
    </row>
    <row r="25" spans="1:5">
      <c r="A25">
        <v>1688522</v>
      </c>
      <c r="B25" s="37" t="s">
        <v>30</v>
      </c>
      <c r="C25" s="37">
        <v>45393</v>
      </c>
      <c r="D25" t="s">
        <v>27</v>
      </c>
      <c r="E25" s="34"/>
    </row>
    <row r="26" spans="1:5">
      <c r="A26">
        <v>1367369</v>
      </c>
      <c r="B26" s="37" t="s">
        <v>30</v>
      </c>
      <c r="C26" s="37">
        <v>45393</v>
      </c>
      <c r="D26" t="s">
        <v>27</v>
      </c>
      <c r="E26" s="35"/>
    </row>
    <row r="27" spans="1:5">
      <c r="A27">
        <v>1464996</v>
      </c>
      <c r="B27" s="37" t="s">
        <v>30</v>
      </c>
      <c r="C27" s="37">
        <v>45393</v>
      </c>
      <c r="D27" t="s">
        <v>29</v>
      </c>
      <c r="E27" s="33"/>
    </row>
    <row r="28" spans="1:5">
      <c r="A28">
        <v>1318351</v>
      </c>
      <c r="B28" s="37" t="s">
        <v>30</v>
      </c>
      <c r="C28" s="37">
        <v>45394</v>
      </c>
      <c r="D28" t="s">
        <v>27</v>
      </c>
      <c r="E28" s="33"/>
    </row>
    <row r="29" spans="1:5">
      <c r="A29">
        <v>279117</v>
      </c>
      <c r="B29" s="37">
        <v>45380</v>
      </c>
      <c r="C29" s="37">
        <v>45397</v>
      </c>
      <c r="D29" t="s">
        <v>27</v>
      </c>
      <c r="E29" s="33"/>
    </row>
    <row r="30" spans="1:5">
      <c r="A30">
        <v>128413</v>
      </c>
      <c r="B30" s="37" t="s">
        <v>30</v>
      </c>
      <c r="C30" s="37">
        <v>45397</v>
      </c>
      <c r="D30" t="s">
        <v>32</v>
      </c>
      <c r="E30" s="33"/>
    </row>
    <row r="31" spans="1:5">
      <c r="A31">
        <v>528745</v>
      </c>
      <c r="B31" s="37">
        <v>45380</v>
      </c>
      <c r="C31" s="37">
        <v>45397</v>
      </c>
      <c r="D31" t="s">
        <v>27</v>
      </c>
    </row>
    <row r="32" spans="1:5">
      <c r="A32">
        <v>708974</v>
      </c>
      <c r="B32" s="37">
        <v>45383</v>
      </c>
      <c r="C32" s="37">
        <v>45397</v>
      </c>
      <c r="D32" t="s">
        <v>27</v>
      </c>
    </row>
    <row r="33" spans="1:5">
      <c r="A33">
        <v>803213</v>
      </c>
      <c r="B33" s="37" t="s">
        <v>30</v>
      </c>
      <c r="C33" s="37">
        <v>45397</v>
      </c>
      <c r="D33" t="s">
        <v>27</v>
      </c>
    </row>
    <row r="34" spans="1:5">
      <c r="A34">
        <v>596429</v>
      </c>
      <c r="B34" s="37" t="s">
        <v>30</v>
      </c>
      <c r="C34" s="37">
        <v>45397</v>
      </c>
      <c r="D34" t="s">
        <v>29</v>
      </c>
      <c r="E34" s="34"/>
    </row>
    <row r="35" spans="1:5">
      <c r="A35">
        <v>1593218</v>
      </c>
      <c r="B35" s="37" t="s">
        <v>30</v>
      </c>
      <c r="C35" s="37">
        <v>45397</v>
      </c>
      <c r="D35" t="s">
        <v>33</v>
      </c>
    </row>
    <row r="36" spans="1:5">
      <c r="A36">
        <v>645267</v>
      </c>
      <c r="B36" s="37" t="s">
        <v>30</v>
      </c>
      <c r="C36" s="37">
        <v>45397</v>
      </c>
      <c r="D36" t="s">
        <v>27</v>
      </c>
    </row>
    <row r="37" spans="1:5">
      <c r="A37">
        <v>978981</v>
      </c>
      <c r="B37" s="37" t="s">
        <v>30</v>
      </c>
      <c r="C37" s="37">
        <v>45397</v>
      </c>
      <c r="D37" t="s">
        <v>27</v>
      </c>
    </row>
    <row r="38" spans="1:5">
      <c r="A38">
        <v>570515</v>
      </c>
      <c r="B38" s="37" t="s">
        <v>30</v>
      </c>
      <c r="C38" s="37">
        <v>45397</v>
      </c>
      <c r="D38" t="s">
        <v>27</v>
      </c>
    </row>
    <row r="39" spans="1:5">
      <c r="A39">
        <v>1319599</v>
      </c>
      <c r="B39" s="37" t="s">
        <v>30</v>
      </c>
      <c r="C39" s="37">
        <v>45398</v>
      </c>
      <c r="D39" t="s">
        <v>34</v>
      </c>
    </row>
    <row r="40" spans="1:5">
      <c r="A40">
        <v>102699</v>
      </c>
      <c r="B40" s="37" t="s">
        <v>30</v>
      </c>
      <c r="C40" s="37">
        <v>45398</v>
      </c>
      <c r="D40" t="s">
        <v>35</v>
      </c>
    </row>
    <row r="41" spans="1:5">
      <c r="A41">
        <v>1363777</v>
      </c>
      <c r="B41" s="37" t="s">
        <v>30</v>
      </c>
      <c r="C41" s="37">
        <v>45398</v>
      </c>
      <c r="D41" t="s">
        <v>27</v>
      </c>
      <c r="E41" s="33"/>
    </row>
    <row r="42" spans="1:5">
      <c r="A42">
        <v>1355465</v>
      </c>
      <c r="B42" s="37" t="s">
        <v>30</v>
      </c>
      <c r="C42" s="37">
        <v>45398</v>
      </c>
      <c r="D42" t="s">
        <v>27</v>
      </c>
    </row>
    <row r="43" spans="1:5">
      <c r="A43">
        <v>1051853</v>
      </c>
      <c r="B43" s="37" t="s">
        <v>30</v>
      </c>
      <c r="C43" s="37">
        <v>45398</v>
      </c>
      <c r="D43" t="s">
        <v>27</v>
      </c>
    </row>
    <row r="44" spans="1:5">
      <c r="A44">
        <v>744797</v>
      </c>
      <c r="B44" s="37" t="s">
        <v>30</v>
      </c>
      <c r="C44" s="37">
        <v>45398</v>
      </c>
      <c r="D44" t="s">
        <v>27</v>
      </c>
    </row>
    <row r="45" spans="1:5">
      <c r="A45">
        <v>1103928</v>
      </c>
      <c r="B45" s="37" t="s">
        <v>30</v>
      </c>
      <c r="C45" s="37">
        <v>45398</v>
      </c>
      <c r="D45" t="s">
        <v>27</v>
      </c>
    </row>
    <row r="46" spans="1:5">
      <c r="A46">
        <v>795021</v>
      </c>
      <c r="B46" s="37" t="s">
        <v>30</v>
      </c>
      <c r="C46" s="37">
        <v>45398</v>
      </c>
      <c r="D46" t="s">
        <v>27</v>
      </c>
    </row>
    <row r="47" spans="1:5">
      <c r="A47">
        <v>1326081</v>
      </c>
      <c r="B47" s="37" t="s">
        <v>30</v>
      </c>
      <c r="C47" s="37">
        <v>45398</v>
      </c>
      <c r="D47" t="s">
        <v>27</v>
      </c>
    </row>
    <row r="48" spans="1:5">
      <c r="A48">
        <v>105643</v>
      </c>
      <c r="B48" s="37" t="s">
        <v>30</v>
      </c>
      <c r="C48" s="37">
        <v>45398</v>
      </c>
      <c r="D48" t="s">
        <v>36</v>
      </c>
    </row>
    <row r="49" spans="1:4">
      <c r="A49">
        <v>567990</v>
      </c>
      <c r="B49" s="37" t="s">
        <v>30</v>
      </c>
      <c r="C49" s="37">
        <v>45398</v>
      </c>
      <c r="D49" t="s">
        <v>37</v>
      </c>
    </row>
    <row r="50" spans="1:4">
      <c r="A50">
        <v>1187889</v>
      </c>
      <c r="B50" s="37" t="s">
        <v>30</v>
      </c>
      <c r="C50" s="37">
        <v>45398</v>
      </c>
      <c r="D50" t="s">
        <v>38</v>
      </c>
    </row>
    <row r="51" spans="1:4">
      <c r="A51">
        <v>1428572</v>
      </c>
      <c r="B51" s="37" t="s">
        <v>30</v>
      </c>
      <c r="C51" s="37">
        <v>45398</v>
      </c>
      <c r="D51" t="s">
        <v>27</v>
      </c>
    </row>
    <row r="52" spans="1:4">
      <c r="A52">
        <v>524769</v>
      </c>
      <c r="B52" s="37" t="s">
        <v>30</v>
      </c>
      <c r="C52" s="37">
        <v>45398</v>
      </c>
      <c r="D52" t="s">
        <v>27</v>
      </c>
    </row>
    <row r="53" spans="1:4">
      <c r="A53">
        <v>519082</v>
      </c>
      <c r="B53" s="37" t="s">
        <v>30</v>
      </c>
      <c r="C53" s="37">
        <v>45398</v>
      </c>
      <c r="D53" t="s">
        <v>27</v>
      </c>
    </row>
    <row r="54" spans="1:4">
      <c r="A54">
        <v>461525</v>
      </c>
      <c r="B54" s="37" t="s">
        <v>30</v>
      </c>
      <c r="C54" s="37">
        <v>45398</v>
      </c>
      <c r="D54" t="s">
        <v>27</v>
      </c>
    </row>
    <row r="55" spans="1:4">
      <c r="A55">
        <v>1072859</v>
      </c>
      <c r="B55" s="37" t="s">
        <v>30</v>
      </c>
      <c r="C55" s="37">
        <v>45398</v>
      </c>
      <c r="D55" t="s">
        <v>27</v>
      </c>
    </row>
    <row r="56" spans="1:4">
      <c r="A56">
        <v>608869</v>
      </c>
      <c r="B56" s="37" t="s">
        <v>30</v>
      </c>
      <c r="C56" s="37">
        <v>45398</v>
      </c>
      <c r="D56" t="s">
        <v>27</v>
      </c>
    </row>
    <row r="57" spans="1:4">
      <c r="A57">
        <v>1215599</v>
      </c>
      <c r="B57" s="37" t="s">
        <v>30</v>
      </c>
      <c r="C57" s="37">
        <v>45399</v>
      </c>
      <c r="D57" t="s">
        <v>27</v>
      </c>
    </row>
    <row r="58" spans="1:4">
      <c r="A58">
        <v>1010693</v>
      </c>
      <c r="B58" s="37" t="s">
        <v>30</v>
      </c>
      <c r="C58" s="37">
        <v>45399</v>
      </c>
      <c r="D58" t="s">
        <v>27</v>
      </c>
    </row>
    <row r="59" spans="1:4">
      <c r="A59">
        <v>91033</v>
      </c>
      <c r="B59" s="37" t="s">
        <v>30</v>
      </c>
      <c r="C59" s="37">
        <v>45399</v>
      </c>
      <c r="D59" t="s">
        <v>27</v>
      </c>
    </row>
    <row r="60" spans="1:4">
      <c r="A60">
        <v>620930</v>
      </c>
      <c r="B60" s="37" t="s">
        <v>30</v>
      </c>
      <c r="C60" s="37">
        <v>45399</v>
      </c>
      <c r="D60" t="s">
        <v>27</v>
      </c>
    </row>
    <row r="61" spans="1:4">
      <c r="A61">
        <v>0</v>
      </c>
      <c r="B61" s="37" t="s">
        <v>30</v>
      </c>
      <c r="C61" s="37" t="s">
        <v>39</v>
      </c>
      <c r="D61">
        <v>0</v>
      </c>
    </row>
    <row r="62" spans="1:4">
      <c r="A62">
        <v>1370836</v>
      </c>
      <c r="B62" s="37" t="s">
        <v>30</v>
      </c>
      <c r="C62" s="37">
        <v>45399</v>
      </c>
      <c r="D62" t="s">
        <v>31</v>
      </c>
    </row>
    <row r="63" spans="1:4">
      <c r="A63">
        <v>960989</v>
      </c>
      <c r="B63" s="37" t="s">
        <v>30</v>
      </c>
      <c r="C63" s="37">
        <v>45399</v>
      </c>
      <c r="D63" t="s">
        <v>27</v>
      </c>
    </row>
    <row r="64" spans="1:4">
      <c r="A64">
        <v>1148899</v>
      </c>
      <c r="B64" s="37" t="s">
        <v>30</v>
      </c>
      <c r="C64" s="37">
        <v>45399</v>
      </c>
      <c r="D64" t="s">
        <v>27</v>
      </c>
    </row>
    <row r="65" spans="1:4">
      <c r="A65">
        <v>489963</v>
      </c>
      <c r="B65" s="37" t="s">
        <v>30</v>
      </c>
      <c r="C65" s="37">
        <v>45399</v>
      </c>
      <c r="D65" t="s">
        <v>27</v>
      </c>
    </row>
    <row r="66" spans="1:4">
      <c r="A66">
        <v>1654445</v>
      </c>
      <c r="B66" s="37" t="s">
        <v>30</v>
      </c>
      <c r="C66" s="37">
        <v>45400</v>
      </c>
      <c r="D66" t="s">
        <v>28</v>
      </c>
    </row>
    <row r="67" spans="1:4">
      <c r="A67">
        <v>465989</v>
      </c>
      <c r="B67" s="37" t="s">
        <v>30</v>
      </c>
      <c r="C67" s="37">
        <v>45400</v>
      </c>
      <c r="D67" t="s">
        <v>40</v>
      </c>
    </row>
    <row r="68" spans="1:4">
      <c r="A68">
        <v>803916</v>
      </c>
      <c r="B68" s="37" t="s">
        <v>30</v>
      </c>
      <c r="C68" s="37">
        <v>45400</v>
      </c>
      <c r="D68" t="s">
        <v>27</v>
      </c>
    </row>
    <row r="69" spans="1:4">
      <c r="A69">
        <v>788489</v>
      </c>
      <c r="B69" s="37" t="s">
        <v>30</v>
      </c>
      <c r="C69" s="37">
        <v>45400</v>
      </c>
      <c r="D69" t="s">
        <v>28</v>
      </c>
    </row>
    <row r="70" spans="1:4">
      <c r="A70">
        <v>1303262</v>
      </c>
      <c r="B70" s="37" t="s">
        <v>30</v>
      </c>
      <c r="C70" s="37">
        <v>45400</v>
      </c>
      <c r="D70" t="s">
        <v>27</v>
      </c>
    </row>
    <row r="71" spans="1:4">
      <c r="A71">
        <v>1236728</v>
      </c>
      <c r="B71" s="37" t="s">
        <v>30</v>
      </c>
      <c r="C71" s="37">
        <v>45400</v>
      </c>
      <c r="D71" t="s">
        <v>27</v>
      </c>
    </row>
    <row r="72" spans="1:4">
      <c r="A72">
        <v>809863</v>
      </c>
      <c r="B72" s="37" t="s">
        <v>30</v>
      </c>
      <c r="C72" s="37">
        <v>45400</v>
      </c>
      <c r="D72" t="s">
        <v>27</v>
      </c>
    </row>
    <row r="73" spans="1:4">
      <c r="A73">
        <v>693473</v>
      </c>
      <c r="B73" s="37" t="s">
        <v>30</v>
      </c>
      <c r="C73" s="37">
        <v>45400</v>
      </c>
      <c r="D73" t="s">
        <v>27</v>
      </c>
    </row>
    <row r="74" spans="1:4">
      <c r="A74">
        <v>715110</v>
      </c>
      <c r="B74" s="37" t="s">
        <v>30</v>
      </c>
      <c r="C74" s="37">
        <v>45400</v>
      </c>
      <c r="D74" t="s">
        <v>27</v>
      </c>
    </row>
    <row r="75" spans="1:4">
      <c r="A75">
        <v>437152</v>
      </c>
      <c r="B75" s="37" t="s">
        <v>30</v>
      </c>
      <c r="C75" s="37">
        <v>45400</v>
      </c>
      <c r="D75" t="s">
        <v>27</v>
      </c>
    </row>
    <row r="76" spans="1:4">
      <c r="A76">
        <v>807362</v>
      </c>
      <c r="B76" s="37" t="s">
        <v>30</v>
      </c>
      <c r="C76" s="37">
        <v>45406</v>
      </c>
      <c r="D76" t="s">
        <v>27</v>
      </c>
    </row>
    <row r="77" spans="1:4">
      <c r="A77">
        <v>603860</v>
      </c>
      <c r="B77" s="37" t="s">
        <v>30</v>
      </c>
      <c r="C77" s="37">
        <v>45406</v>
      </c>
      <c r="D77" t="s">
        <v>31</v>
      </c>
    </row>
    <row r="78" spans="1:4">
      <c r="A78">
        <v>236331</v>
      </c>
      <c r="B78" s="37" t="s">
        <v>30</v>
      </c>
      <c r="C78" s="37">
        <v>45406</v>
      </c>
      <c r="D78" t="s">
        <v>27</v>
      </c>
    </row>
    <row r="79" spans="1:4">
      <c r="A79">
        <v>714758</v>
      </c>
      <c r="B79" s="37" t="s">
        <v>30</v>
      </c>
      <c r="C79" s="37">
        <v>45406</v>
      </c>
      <c r="D79" t="s">
        <v>28</v>
      </c>
    </row>
    <row r="80" spans="1:4">
      <c r="A80">
        <v>1462223</v>
      </c>
      <c r="B80" s="37" t="s">
        <v>30</v>
      </c>
      <c r="C80" s="37">
        <v>45406</v>
      </c>
      <c r="D80" t="s">
        <v>27</v>
      </c>
    </row>
    <row r="81" spans="1:4">
      <c r="A81">
        <v>1323880</v>
      </c>
      <c r="B81" s="37" t="s">
        <v>30</v>
      </c>
      <c r="C81" s="37">
        <v>45406</v>
      </c>
      <c r="D81" t="s">
        <v>27</v>
      </c>
    </row>
    <row r="82" spans="1:4">
      <c r="A82">
        <v>642280</v>
      </c>
      <c r="B82" s="37" t="s">
        <v>30</v>
      </c>
      <c r="C82" s="37">
        <v>45406</v>
      </c>
      <c r="D82" t="s">
        <v>27</v>
      </c>
    </row>
    <row r="83" spans="1:4">
      <c r="A83">
        <v>698852</v>
      </c>
      <c r="B83" s="37" t="s">
        <v>30</v>
      </c>
      <c r="C83" s="37">
        <v>45406</v>
      </c>
      <c r="D83" t="s">
        <v>34</v>
      </c>
    </row>
    <row r="84" spans="1:4">
      <c r="A84">
        <v>696740</v>
      </c>
      <c r="B84" s="37" t="s">
        <v>30</v>
      </c>
      <c r="C84" s="37">
        <v>45406</v>
      </c>
      <c r="D84" t="s">
        <v>27</v>
      </c>
    </row>
    <row r="85" spans="1:4">
      <c r="A85">
        <v>1415398</v>
      </c>
      <c r="B85" s="37" t="s">
        <v>30</v>
      </c>
      <c r="C85" s="37">
        <v>45406</v>
      </c>
      <c r="D85" t="s">
        <v>27</v>
      </c>
    </row>
    <row r="86" spans="1:4">
      <c r="A86">
        <v>357475</v>
      </c>
      <c r="B86" s="37" t="s">
        <v>30</v>
      </c>
      <c r="C86" s="37">
        <v>45406</v>
      </c>
      <c r="D86" t="s">
        <v>41</v>
      </c>
    </row>
    <row r="87" spans="1:4">
      <c r="A87">
        <v>1367560</v>
      </c>
      <c r="B87" s="37" t="s">
        <v>30</v>
      </c>
      <c r="C87" s="37">
        <v>45406</v>
      </c>
      <c r="D87" t="s">
        <v>37</v>
      </c>
    </row>
    <row r="88" spans="1:4">
      <c r="A88">
        <v>625715</v>
      </c>
      <c r="B88" s="37" t="s">
        <v>30</v>
      </c>
      <c r="C88" s="37">
        <v>45406</v>
      </c>
      <c r="D88" t="s">
        <v>42</v>
      </c>
    </row>
    <row r="89" spans="1:4">
      <c r="A89">
        <v>468041</v>
      </c>
      <c r="B89" s="37" t="s">
        <v>30</v>
      </c>
      <c r="C89" s="37">
        <v>45406</v>
      </c>
      <c r="D89" t="s">
        <v>27</v>
      </c>
    </row>
    <row r="90" spans="1:4">
      <c r="A90">
        <v>182113</v>
      </c>
      <c r="B90" s="37" t="s">
        <v>30</v>
      </c>
      <c r="C90" s="37">
        <v>45406</v>
      </c>
      <c r="D90" t="s">
        <v>27</v>
      </c>
    </row>
    <row r="91" spans="1:4">
      <c r="A91">
        <v>1068576</v>
      </c>
      <c r="B91" s="37" t="s">
        <v>30</v>
      </c>
      <c r="C91" s="37">
        <v>45406</v>
      </c>
      <c r="D91" t="s">
        <v>27</v>
      </c>
    </row>
    <row r="92" spans="1:4">
      <c r="A92">
        <v>858704</v>
      </c>
      <c r="B92" s="37" t="s">
        <v>30</v>
      </c>
      <c r="C92" s="37">
        <v>45406</v>
      </c>
      <c r="D92" t="s">
        <v>27</v>
      </c>
    </row>
    <row r="93" spans="1:4">
      <c r="A93">
        <v>864496</v>
      </c>
      <c r="B93" s="37" t="s">
        <v>30</v>
      </c>
      <c r="C93" s="37">
        <v>45406</v>
      </c>
      <c r="D93" t="s">
        <v>27</v>
      </c>
    </row>
    <row r="94" spans="1:4">
      <c r="A94">
        <v>1401882</v>
      </c>
      <c r="B94" s="37" t="s">
        <v>30</v>
      </c>
      <c r="C94" s="37">
        <v>45406</v>
      </c>
      <c r="D94" t="s">
        <v>27</v>
      </c>
    </row>
    <row r="95" spans="1:4">
      <c r="A95">
        <v>394874</v>
      </c>
      <c r="B95" s="37" t="s">
        <v>30</v>
      </c>
      <c r="C95" s="37">
        <v>45406</v>
      </c>
      <c r="D95" t="s">
        <v>34</v>
      </c>
    </row>
    <row r="96" spans="1:4">
      <c r="A96">
        <v>462416</v>
      </c>
      <c r="B96" s="37" t="s">
        <v>30</v>
      </c>
      <c r="C96" s="37">
        <v>45407</v>
      </c>
      <c r="D96" t="s">
        <v>27</v>
      </c>
    </row>
    <row r="97" spans="1:4">
      <c r="A97">
        <v>901199</v>
      </c>
      <c r="B97" s="37" t="s">
        <v>30</v>
      </c>
      <c r="C97" s="37">
        <v>45407</v>
      </c>
      <c r="D97" t="s">
        <v>27</v>
      </c>
    </row>
    <row r="98" spans="1:4">
      <c r="A98">
        <v>1127729</v>
      </c>
      <c r="B98" s="37" t="s">
        <v>30</v>
      </c>
      <c r="C98" s="37">
        <v>45407</v>
      </c>
      <c r="D98" t="s">
        <v>33</v>
      </c>
    </row>
    <row r="99" spans="1:4">
      <c r="A99">
        <v>1395408</v>
      </c>
      <c r="B99" s="37" t="s">
        <v>30</v>
      </c>
      <c r="C99" s="37">
        <v>45407</v>
      </c>
      <c r="D99" t="s">
        <v>33</v>
      </c>
    </row>
    <row r="100" spans="1:4">
      <c r="A100">
        <v>726307</v>
      </c>
      <c r="B100" s="37" t="s">
        <v>30</v>
      </c>
      <c r="C100" s="37">
        <v>45407</v>
      </c>
      <c r="D100" t="s">
        <v>27</v>
      </c>
    </row>
    <row r="101" spans="1:4">
      <c r="A101">
        <v>1555218</v>
      </c>
      <c r="B101" s="37" t="s">
        <v>30</v>
      </c>
      <c r="C101" s="37">
        <v>45407</v>
      </c>
      <c r="D101" t="s">
        <v>27</v>
      </c>
    </row>
    <row r="102" spans="1:4">
      <c r="A102">
        <v>625962</v>
      </c>
      <c r="B102" s="37" t="s">
        <v>30</v>
      </c>
      <c r="C102" s="37">
        <v>45407</v>
      </c>
      <c r="D102" t="s">
        <v>27</v>
      </c>
    </row>
    <row r="103" spans="1:4">
      <c r="A103">
        <v>465526</v>
      </c>
      <c r="B103" s="37" t="s">
        <v>30</v>
      </c>
      <c r="C103" s="37">
        <v>45407</v>
      </c>
      <c r="D103" t="s">
        <v>27</v>
      </c>
    </row>
    <row r="104" spans="1:4">
      <c r="A104">
        <v>436451</v>
      </c>
      <c r="B104" s="37" t="s">
        <v>30</v>
      </c>
      <c r="C104" s="37">
        <v>45407</v>
      </c>
      <c r="D104" t="s">
        <v>31</v>
      </c>
    </row>
    <row r="105" spans="1:4">
      <c r="A105">
        <v>442574</v>
      </c>
      <c r="B105" s="37" t="s">
        <v>30</v>
      </c>
      <c r="C105" s="37">
        <v>45407</v>
      </c>
      <c r="D105" t="s">
        <v>27</v>
      </c>
    </row>
    <row r="106" spans="1:4">
      <c r="A106">
        <v>121483</v>
      </c>
      <c r="B106" s="37" t="s">
        <v>30</v>
      </c>
      <c r="C106" s="37">
        <v>45407</v>
      </c>
      <c r="D106" t="s">
        <v>27</v>
      </c>
    </row>
    <row r="107" spans="1:4">
      <c r="A107">
        <v>468504</v>
      </c>
      <c r="B107" s="37" t="s">
        <v>30</v>
      </c>
      <c r="C107" s="37">
        <v>45407</v>
      </c>
      <c r="D107" t="s">
        <v>27</v>
      </c>
    </row>
    <row r="108" spans="1:4">
      <c r="A108">
        <v>574715</v>
      </c>
      <c r="B108" s="37" t="s">
        <v>30</v>
      </c>
      <c r="C108" s="37">
        <v>45407</v>
      </c>
      <c r="D108" t="s">
        <v>27</v>
      </c>
    </row>
    <row r="109" spans="1:4">
      <c r="A109">
        <v>1055102</v>
      </c>
      <c r="B109" s="37" t="s">
        <v>30</v>
      </c>
      <c r="C109" s="37">
        <v>45407</v>
      </c>
      <c r="D109" t="s">
        <v>27</v>
      </c>
    </row>
    <row r="110" spans="1:4">
      <c r="A110">
        <v>494252</v>
      </c>
      <c r="B110" s="37" t="s">
        <v>30</v>
      </c>
      <c r="C110" s="37">
        <v>45407</v>
      </c>
      <c r="D110" t="s">
        <v>27</v>
      </c>
    </row>
    <row r="111" spans="1:4">
      <c r="A111">
        <v>1275171</v>
      </c>
      <c r="B111" s="37" t="s">
        <v>30</v>
      </c>
      <c r="C111" s="37">
        <v>45407</v>
      </c>
      <c r="D111" t="s">
        <v>27</v>
      </c>
    </row>
    <row r="112" spans="1:4">
      <c r="A112">
        <v>94342</v>
      </c>
      <c r="B112" s="37" t="s">
        <v>30</v>
      </c>
      <c r="C112" s="37">
        <v>45407</v>
      </c>
      <c r="D112" t="s">
        <v>27</v>
      </c>
    </row>
    <row r="113" spans="1:4">
      <c r="A113">
        <v>1645750</v>
      </c>
      <c r="B113" s="37" t="s">
        <v>30</v>
      </c>
      <c r="C113" s="37">
        <v>45419</v>
      </c>
      <c r="D113" t="s">
        <v>28</v>
      </c>
    </row>
    <row r="114" spans="1:4">
      <c r="A114">
        <v>1042563</v>
      </c>
      <c r="B114" s="37" t="s">
        <v>30</v>
      </c>
      <c r="C114" s="37">
        <v>45419</v>
      </c>
      <c r="D114" t="s">
        <v>27</v>
      </c>
    </row>
    <row r="115" spans="1:4">
      <c r="A115">
        <v>744169</v>
      </c>
      <c r="B115" s="37" t="s">
        <v>30</v>
      </c>
      <c r="C115" s="37">
        <v>45419</v>
      </c>
      <c r="D115" t="s">
        <v>27</v>
      </c>
    </row>
    <row r="116" spans="1:4">
      <c r="A116">
        <v>830331</v>
      </c>
      <c r="B116" s="37" t="s">
        <v>30</v>
      </c>
      <c r="C116" s="37">
        <v>45419</v>
      </c>
      <c r="D116" t="s">
        <v>27</v>
      </c>
    </row>
    <row r="117" spans="1:4">
      <c r="A117">
        <v>368936</v>
      </c>
      <c r="B117" s="37" t="s">
        <v>30</v>
      </c>
      <c r="C117" s="37">
        <v>45419</v>
      </c>
      <c r="D117" t="s">
        <v>27</v>
      </c>
    </row>
    <row r="118" spans="1:4">
      <c r="A118">
        <v>1125335</v>
      </c>
      <c r="B118" s="37" t="s">
        <v>30</v>
      </c>
      <c r="C118" s="37">
        <v>45419</v>
      </c>
      <c r="D118" t="s">
        <v>27</v>
      </c>
    </row>
    <row r="119" spans="1:4">
      <c r="A119">
        <v>23556</v>
      </c>
      <c r="B119" s="37" t="s">
        <v>30</v>
      </c>
      <c r="C119" s="37">
        <v>45419</v>
      </c>
      <c r="D119" t="s">
        <v>27</v>
      </c>
    </row>
    <row r="120" spans="1:4">
      <c r="A120">
        <v>1476168</v>
      </c>
      <c r="B120" s="37" t="s">
        <v>30</v>
      </c>
      <c r="C120" s="37">
        <v>45419</v>
      </c>
      <c r="D120" t="s">
        <v>27</v>
      </c>
    </row>
    <row r="121" spans="1:4">
      <c r="A121">
        <v>570135</v>
      </c>
      <c r="B121" s="37" t="s">
        <v>30</v>
      </c>
      <c r="C121" s="37">
        <v>45419</v>
      </c>
      <c r="D121" t="s">
        <v>27</v>
      </c>
    </row>
    <row r="122" spans="1:4">
      <c r="A122">
        <v>1447333</v>
      </c>
      <c r="B122" s="37" t="s">
        <v>30</v>
      </c>
      <c r="C122" s="37">
        <v>45419</v>
      </c>
      <c r="D122" t="s">
        <v>27</v>
      </c>
    </row>
    <row r="123" spans="1:4">
      <c r="A123">
        <v>1693395</v>
      </c>
      <c r="B123" s="37" t="s">
        <v>30</v>
      </c>
      <c r="C123" s="37">
        <v>0</v>
      </c>
      <c r="D123" t="s">
        <v>27</v>
      </c>
    </row>
    <row r="124" spans="1:4">
      <c r="A124">
        <v>946301</v>
      </c>
      <c r="B124" s="37" t="s">
        <v>30</v>
      </c>
      <c r="C124" s="37">
        <v>45419</v>
      </c>
      <c r="D124" t="s">
        <v>27</v>
      </c>
    </row>
    <row r="125" spans="1:4">
      <c r="A125">
        <v>878546</v>
      </c>
      <c r="B125" s="37" t="s">
        <v>30</v>
      </c>
      <c r="C125" s="37">
        <v>45419</v>
      </c>
      <c r="D125" t="s">
        <v>27</v>
      </c>
    </row>
    <row r="126" spans="1:4">
      <c r="A126">
        <v>700989</v>
      </c>
      <c r="B126" s="37" t="s">
        <v>30</v>
      </c>
      <c r="C126" s="37">
        <v>45419</v>
      </c>
      <c r="D126" t="s">
        <v>27</v>
      </c>
    </row>
    <row r="127" spans="1:4">
      <c r="A127">
        <v>926964</v>
      </c>
      <c r="B127" s="37" t="s">
        <v>30</v>
      </c>
      <c r="C127" s="37">
        <v>45419</v>
      </c>
      <c r="D127" t="s">
        <v>27</v>
      </c>
    </row>
    <row r="128" spans="1:4">
      <c r="A128">
        <v>1185578</v>
      </c>
      <c r="B128" s="37" t="s">
        <v>30</v>
      </c>
      <c r="C128" s="37">
        <v>45419</v>
      </c>
      <c r="D128" t="s">
        <v>27</v>
      </c>
    </row>
    <row r="129" spans="1:4">
      <c r="A129">
        <v>206599</v>
      </c>
      <c r="B129" s="37" t="s">
        <v>30</v>
      </c>
      <c r="C129" s="37">
        <v>45419</v>
      </c>
      <c r="D129" t="s">
        <v>27</v>
      </c>
    </row>
    <row r="130" spans="1:4">
      <c r="A130">
        <v>872770</v>
      </c>
      <c r="B130" s="37" t="s">
        <v>30</v>
      </c>
      <c r="C130" s="37">
        <v>45419</v>
      </c>
      <c r="D130" t="s">
        <v>27</v>
      </c>
    </row>
    <row r="131" spans="1:4">
      <c r="A131">
        <v>521088</v>
      </c>
      <c r="B131" s="37" t="s">
        <v>30</v>
      </c>
      <c r="C131" s="37">
        <v>45419</v>
      </c>
      <c r="D131" t="s">
        <v>27</v>
      </c>
    </row>
    <row r="132" spans="1:4">
      <c r="A132">
        <v>500918</v>
      </c>
      <c r="B132" s="37" t="s">
        <v>30</v>
      </c>
      <c r="C132" s="37">
        <v>45419</v>
      </c>
      <c r="D132" t="s">
        <v>27</v>
      </c>
    </row>
    <row r="133" spans="1:4">
      <c r="A133">
        <v>662593</v>
      </c>
      <c r="B133" s="37" t="s">
        <v>30</v>
      </c>
      <c r="C133" s="37">
        <v>45420</v>
      </c>
      <c r="D133" t="s">
        <v>29</v>
      </c>
    </row>
    <row r="134" spans="1:4">
      <c r="A134">
        <v>932087</v>
      </c>
      <c r="B134" s="37" t="s">
        <v>30</v>
      </c>
      <c r="C134" s="37">
        <v>45420</v>
      </c>
      <c r="D134" t="s">
        <v>29</v>
      </c>
    </row>
    <row r="135" spans="1:4">
      <c r="A135">
        <v>477331</v>
      </c>
      <c r="B135" s="37" t="s">
        <v>30</v>
      </c>
      <c r="C135" s="37">
        <v>45420</v>
      </c>
      <c r="D135" t="s">
        <v>34</v>
      </c>
    </row>
    <row r="136" spans="1:4">
      <c r="A136">
        <v>1034198</v>
      </c>
      <c r="B136" s="37" t="s">
        <v>30</v>
      </c>
      <c r="C136" s="37">
        <v>45420</v>
      </c>
      <c r="D136" t="s">
        <v>43</v>
      </c>
    </row>
    <row r="137" spans="1:4">
      <c r="A137">
        <v>728808</v>
      </c>
      <c r="B137" s="37" t="s">
        <v>30</v>
      </c>
      <c r="C137" s="37">
        <v>45420</v>
      </c>
      <c r="D137" t="s">
        <v>44</v>
      </c>
    </row>
    <row r="138" spans="1:4">
      <c r="A138">
        <v>967760</v>
      </c>
      <c r="B138" s="37" t="s">
        <v>30</v>
      </c>
      <c r="C138" s="37">
        <v>45420</v>
      </c>
      <c r="D138" t="s">
        <v>27</v>
      </c>
    </row>
    <row r="139" spans="1:4">
      <c r="A139">
        <v>1683887</v>
      </c>
      <c r="B139" s="37" t="s">
        <v>30</v>
      </c>
      <c r="C139" s="37">
        <v>45420</v>
      </c>
      <c r="D139" t="s">
        <v>45</v>
      </c>
    </row>
    <row r="140" spans="1:4">
      <c r="A140">
        <v>595942</v>
      </c>
      <c r="B140" s="37" t="s">
        <v>30</v>
      </c>
      <c r="C140" s="37">
        <v>45420</v>
      </c>
      <c r="D140" t="s">
        <v>27</v>
      </c>
    </row>
    <row r="141" spans="1:4">
      <c r="A141">
        <v>908921</v>
      </c>
      <c r="B141" s="37" t="s">
        <v>30</v>
      </c>
      <c r="C141" s="37">
        <v>45420</v>
      </c>
      <c r="D141" t="s">
        <v>27</v>
      </c>
    </row>
    <row r="142" spans="1:4">
      <c r="A142">
        <v>476713</v>
      </c>
      <c r="B142" s="37" t="s">
        <v>30</v>
      </c>
      <c r="C142" s="37">
        <v>45420</v>
      </c>
      <c r="D142" t="s">
        <v>27</v>
      </c>
    </row>
    <row r="143" spans="1:4">
      <c r="A143">
        <v>932673</v>
      </c>
      <c r="B143" s="37" t="s">
        <v>30</v>
      </c>
      <c r="C143" s="37">
        <v>45420</v>
      </c>
      <c r="D143" t="s">
        <v>27</v>
      </c>
    </row>
    <row r="144" spans="1:4">
      <c r="A144">
        <v>769083</v>
      </c>
      <c r="B144" s="37" t="s">
        <v>30</v>
      </c>
      <c r="C144" s="37">
        <v>45420</v>
      </c>
      <c r="D144" t="s">
        <v>46</v>
      </c>
    </row>
    <row r="145" spans="1:4">
      <c r="A145">
        <v>859702</v>
      </c>
      <c r="B145" s="37" t="s">
        <v>30</v>
      </c>
      <c r="C145" s="37">
        <v>45420</v>
      </c>
      <c r="D145" t="s">
        <v>27</v>
      </c>
    </row>
    <row r="146" spans="1:4">
      <c r="A146">
        <v>562470</v>
      </c>
      <c r="B146" s="37" t="s">
        <v>30</v>
      </c>
      <c r="C146" s="37">
        <v>45420</v>
      </c>
      <c r="D146" t="s">
        <v>27</v>
      </c>
    </row>
    <row r="147" spans="1:4">
      <c r="A147">
        <v>43976</v>
      </c>
      <c r="B147" s="37" t="s">
        <v>30</v>
      </c>
      <c r="C147" s="37">
        <v>45420</v>
      </c>
      <c r="D147" t="s">
        <v>27</v>
      </c>
    </row>
    <row r="148" spans="1:4">
      <c r="A148">
        <v>1466091</v>
      </c>
      <c r="B148" s="37" t="s">
        <v>30</v>
      </c>
      <c r="C148" s="37">
        <v>45420</v>
      </c>
      <c r="D148" t="s">
        <v>27</v>
      </c>
    </row>
    <row r="149" spans="1:4">
      <c r="A149">
        <v>844753</v>
      </c>
      <c r="B149" s="37" t="s">
        <v>30</v>
      </c>
      <c r="C149" s="37">
        <v>45420</v>
      </c>
      <c r="D149" t="s">
        <v>27</v>
      </c>
    </row>
    <row r="150" spans="1:4">
      <c r="A150">
        <v>1199264</v>
      </c>
      <c r="B150" s="37" t="s">
        <v>30</v>
      </c>
      <c r="C150" s="37">
        <v>45420</v>
      </c>
      <c r="D150" t="s">
        <v>27</v>
      </c>
    </row>
    <row r="151" spans="1:4">
      <c r="A151">
        <v>927640</v>
      </c>
      <c r="B151" s="37" t="s">
        <v>30</v>
      </c>
      <c r="C151" s="37">
        <v>45420</v>
      </c>
      <c r="D151" t="s">
        <v>27</v>
      </c>
    </row>
    <row r="152" spans="1:4">
      <c r="A152">
        <v>1287275</v>
      </c>
      <c r="B152" s="37" t="s">
        <v>30</v>
      </c>
      <c r="C152" s="37">
        <v>45420</v>
      </c>
      <c r="D152" t="s">
        <v>27</v>
      </c>
    </row>
    <row r="153" spans="1:4">
      <c r="A153">
        <v>1134659</v>
      </c>
      <c r="B153" s="37" t="s">
        <v>30</v>
      </c>
      <c r="C153" s="37">
        <v>0</v>
      </c>
      <c r="D153" t="s">
        <v>28</v>
      </c>
    </row>
    <row r="154" spans="1:4">
      <c r="A154">
        <v>1364340</v>
      </c>
      <c r="B154" s="37" t="s">
        <v>30</v>
      </c>
      <c r="C154" s="37">
        <v>45420</v>
      </c>
      <c r="D154" t="s">
        <v>27</v>
      </c>
    </row>
    <row r="155" spans="1:4">
      <c r="A155">
        <v>826123</v>
      </c>
      <c r="B155" s="37" t="s">
        <v>30</v>
      </c>
      <c r="C155" s="37">
        <v>0</v>
      </c>
      <c r="D155" t="s">
        <v>27</v>
      </c>
    </row>
    <row r="156" spans="1:4">
      <c r="A156">
        <v>806083</v>
      </c>
      <c r="B156" s="37" t="s">
        <v>30</v>
      </c>
      <c r="C156" s="37">
        <v>45420</v>
      </c>
      <c r="D156" t="s">
        <v>27</v>
      </c>
    </row>
    <row r="157" spans="1:4">
      <c r="A157">
        <v>833855</v>
      </c>
      <c r="B157" s="37" t="s">
        <v>30</v>
      </c>
      <c r="C157" s="37">
        <v>45420</v>
      </c>
      <c r="D157" t="s">
        <v>27</v>
      </c>
    </row>
    <row r="158" spans="1:4">
      <c r="A158">
        <v>1339358</v>
      </c>
      <c r="B158" s="37" t="s">
        <v>30</v>
      </c>
      <c r="C158" s="37">
        <v>45420</v>
      </c>
      <c r="D158" t="s">
        <v>27</v>
      </c>
    </row>
    <row r="159" spans="1:4">
      <c r="A159">
        <v>1693079</v>
      </c>
      <c r="B159" s="37" t="s">
        <v>30</v>
      </c>
      <c r="C159" s="37">
        <v>45420</v>
      </c>
      <c r="D159" t="s">
        <v>29</v>
      </c>
    </row>
    <row r="160" spans="1:4">
      <c r="A160">
        <v>826123</v>
      </c>
      <c r="B160" s="37" t="s">
        <v>30</v>
      </c>
      <c r="C160" s="37">
        <v>45429</v>
      </c>
      <c r="D160" t="s">
        <v>27</v>
      </c>
    </row>
    <row r="161" spans="1:4">
      <c r="A161">
        <v>927640</v>
      </c>
      <c r="B161" s="37" t="s">
        <v>30</v>
      </c>
      <c r="C161" s="37">
        <v>45429</v>
      </c>
      <c r="D161" t="s">
        <v>27</v>
      </c>
    </row>
    <row r="162" spans="1:4">
      <c r="A162">
        <v>769083</v>
      </c>
      <c r="B162" s="37" t="s">
        <v>30</v>
      </c>
      <c r="C162" s="37">
        <v>45429</v>
      </c>
      <c r="D162" t="s">
        <v>46</v>
      </c>
    </row>
    <row r="163" spans="1:4">
      <c r="A163">
        <v>1134659</v>
      </c>
      <c r="B163" s="37" t="s">
        <v>30</v>
      </c>
      <c r="C163" s="37">
        <v>45429</v>
      </c>
      <c r="D163" t="s">
        <v>28</v>
      </c>
    </row>
    <row r="164" spans="1:4">
      <c r="A164">
        <v>1329101</v>
      </c>
      <c r="B164" s="37" t="s">
        <v>30</v>
      </c>
      <c r="C164" s="37">
        <v>45432</v>
      </c>
      <c r="D164" t="s">
        <v>27</v>
      </c>
    </row>
    <row r="165" spans="1:4">
      <c r="A165">
        <v>478768</v>
      </c>
      <c r="B165" s="37">
        <v>45419</v>
      </c>
      <c r="C165" s="37">
        <v>45429</v>
      </c>
      <c r="D165" t="s">
        <v>27</v>
      </c>
    </row>
    <row r="166" spans="1:4">
      <c r="A166">
        <v>612341</v>
      </c>
      <c r="B166" s="37">
        <v>45419</v>
      </c>
      <c r="C166" s="37">
        <v>45432</v>
      </c>
      <c r="D166" t="s">
        <v>27</v>
      </c>
    </row>
    <row r="167" spans="1:4">
      <c r="A167">
        <v>509653</v>
      </c>
      <c r="B167" s="37">
        <v>45419</v>
      </c>
      <c r="C167" s="37">
        <v>45432</v>
      </c>
      <c r="D167" t="s">
        <v>27</v>
      </c>
    </row>
    <row r="168" spans="1:4">
      <c r="A168">
        <v>701151</v>
      </c>
      <c r="B168" s="37">
        <v>45419</v>
      </c>
      <c r="C168" s="37">
        <v>45429</v>
      </c>
      <c r="D168" t="s">
        <v>27</v>
      </c>
    </row>
    <row r="169" spans="1:4">
      <c r="A169">
        <v>32474</v>
      </c>
      <c r="B169" s="37">
        <v>45419</v>
      </c>
      <c r="C169" s="37">
        <v>45429</v>
      </c>
      <c r="D169" t="s">
        <v>43</v>
      </c>
    </row>
    <row r="170" spans="1:4">
      <c r="A170">
        <v>905638</v>
      </c>
      <c r="B170" s="37" t="s">
        <v>30</v>
      </c>
      <c r="C170" s="37">
        <v>45432</v>
      </c>
      <c r="D170" t="s">
        <v>27</v>
      </c>
    </row>
    <row r="171" spans="1:4">
      <c r="A171">
        <v>624304</v>
      </c>
      <c r="B171" s="37" t="s">
        <v>30</v>
      </c>
      <c r="C171" s="37">
        <v>45432</v>
      </c>
      <c r="D171" t="s">
        <v>27</v>
      </c>
    </row>
    <row r="172" spans="1:4">
      <c r="A172">
        <v>196774</v>
      </c>
      <c r="B172" s="37" t="s">
        <v>30</v>
      </c>
      <c r="C172" s="37">
        <v>45432</v>
      </c>
      <c r="D172" t="s">
        <v>27</v>
      </c>
    </row>
    <row r="173" spans="1:4">
      <c r="A173">
        <v>483891</v>
      </c>
      <c r="B173" s="37" t="s">
        <v>30</v>
      </c>
      <c r="C173" s="37">
        <v>45432</v>
      </c>
      <c r="D173" t="s">
        <v>27</v>
      </c>
    </row>
    <row r="174" spans="1:4">
      <c r="A174">
        <v>1010230</v>
      </c>
      <c r="B174" s="37" t="s">
        <v>30</v>
      </c>
      <c r="C174" s="37">
        <v>45432</v>
      </c>
      <c r="D174" t="s">
        <v>28</v>
      </c>
    </row>
    <row r="175" spans="1:4">
      <c r="A175">
        <v>403097</v>
      </c>
      <c r="B175" s="37" t="s">
        <v>30</v>
      </c>
      <c r="C175" s="37">
        <v>45432</v>
      </c>
      <c r="D175" t="s">
        <v>28</v>
      </c>
    </row>
    <row r="176" spans="1:4">
      <c r="A176">
        <v>803387</v>
      </c>
      <c r="B176" s="37" t="s">
        <v>30</v>
      </c>
      <c r="C176" s="37">
        <v>45432</v>
      </c>
      <c r="D176" t="s">
        <v>27</v>
      </c>
    </row>
    <row r="177" spans="1:4">
      <c r="A177">
        <v>603712</v>
      </c>
      <c r="B177" s="37" t="s">
        <v>30</v>
      </c>
      <c r="C177" s="37">
        <v>45432</v>
      </c>
      <c r="D177" t="s">
        <v>31</v>
      </c>
    </row>
    <row r="178" spans="1:4">
      <c r="A178">
        <v>1500202</v>
      </c>
      <c r="B178" s="37" t="s">
        <v>30</v>
      </c>
      <c r="C178" s="37">
        <v>45432</v>
      </c>
      <c r="D178" t="s">
        <v>29</v>
      </c>
    </row>
    <row r="179" spans="1:4">
      <c r="A179">
        <v>1195643</v>
      </c>
      <c r="B179" s="37" t="s">
        <v>30</v>
      </c>
      <c r="C179" s="37">
        <v>45432</v>
      </c>
      <c r="D179" t="s">
        <v>33</v>
      </c>
    </row>
    <row r="180" spans="1:4">
      <c r="A180">
        <v>1674043</v>
      </c>
      <c r="B180" s="37" t="s">
        <v>30</v>
      </c>
      <c r="C180" s="37">
        <v>45435</v>
      </c>
      <c r="D180" t="s">
        <v>27</v>
      </c>
    </row>
    <row r="181" spans="1:4">
      <c r="A181">
        <v>963389</v>
      </c>
      <c r="B181" s="37" t="s">
        <v>30</v>
      </c>
      <c r="C181" s="37">
        <v>45435</v>
      </c>
      <c r="D181" t="s">
        <v>27</v>
      </c>
    </row>
    <row r="182" spans="1:4">
      <c r="A182">
        <v>1688368</v>
      </c>
      <c r="B182" s="37" t="s">
        <v>30</v>
      </c>
      <c r="C182" s="37">
        <v>45435</v>
      </c>
      <c r="D182" t="s">
        <v>27</v>
      </c>
    </row>
    <row r="183" spans="1:4">
      <c r="A183">
        <v>1283571</v>
      </c>
      <c r="B183" s="37" t="s">
        <v>30</v>
      </c>
      <c r="C183" s="37">
        <v>45435</v>
      </c>
      <c r="D183" t="s">
        <v>27</v>
      </c>
    </row>
    <row r="184" spans="1:4">
      <c r="A184">
        <v>873919</v>
      </c>
      <c r="B184" s="37" t="s">
        <v>30</v>
      </c>
      <c r="C184" s="37">
        <v>45435</v>
      </c>
      <c r="D184" t="s">
        <v>27</v>
      </c>
    </row>
    <row r="185" spans="1:4">
      <c r="A185">
        <v>197913</v>
      </c>
      <c r="B185" s="37" t="s">
        <v>30</v>
      </c>
      <c r="C185" s="37">
        <v>45435</v>
      </c>
      <c r="D185" t="s">
        <v>27</v>
      </c>
    </row>
    <row r="186" spans="1:4">
      <c r="A186">
        <v>596437</v>
      </c>
      <c r="B186" s="37" t="s">
        <v>30</v>
      </c>
      <c r="C186" s="37">
        <v>45435</v>
      </c>
      <c r="D186" t="s">
        <v>27</v>
      </c>
    </row>
    <row r="187" spans="1:4">
      <c r="A187">
        <v>856658</v>
      </c>
      <c r="B187" s="37" t="s">
        <v>30</v>
      </c>
      <c r="C187" s="37">
        <v>45435</v>
      </c>
      <c r="D187" t="s">
        <v>28</v>
      </c>
    </row>
    <row r="188" spans="1:4">
      <c r="A188">
        <v>1673696</v>
      </c>
      <c r="B188" s="37" t="s">
        <v>30</v>
      </c>
      <c r="C188" s="37">
        <v>45435</v>
      </c>
      <c r="D188" t="s">
        <v>27</v>
      </c>
    </row>
    <row r="189" spans="1:4">
      <c r="A189">
        <v>524751</v>
      </c>
      <c r="B189" s="37" t="s">
        <v>30</v>
      </c>
      <c r="C189" s="37">
        <v>45435</v>
      </c>
      <c r="D189" t="s">
        <v>27</v>
      </c>
    </row>
    <row r="190" spans="1:4">
      <c r="A190">
        <v>1674221</v>
      </c>
      <c r="B190" s="37" t="s">
        <v>30</v>
      </c>
      <c r="C190" s="37">
        <v>45435</v>
      </c>
      <c r="D190" t="s">
        <v>27</v>
      </c>
    </row>
    <row r="191" spans="1:4">
      <c r="A191">
        <v>895342</v>
      </c>
      <c r="B191" s="37" t="s">
        <v>30</v>
      </c>
      <c r="C191" s="37">
        <v>45435</v>
      </c>
      <c r="D191" t="s">
        <v>27</v>
      </c>
    </row>
    <row r="192" spans="1:4">
      <c r="A192">
        <v>570697</v>
      </c>
      <c r="B192" s="37" t="s">
        <v>30</v>
      </c>
      <c r="C192" s="37">
        <v>45435</v>
      </c>
      <c r="D192" t="s">
        <v>27</v>
      </c>
    </row>
    <row r="193" spans="1:4">
      <c r="A193">
        <v>1233378</v>
      </c>
      <c r="B193" s="37" t="s">
        <v>30</v>
      </c>
      <c r="C193" s="37">
        <v>45435</v>
      </c>
      <c r="D193" t="s">
        <v>28</v>
      </c>
    </row>
    <row r="194" spans="1:4">
      <c r="A194">
        <v>54478</v>
      </c>
      <c r="B194" s="37" t="s">
        <v>30</v>
      </c>
      <c r="C194" s="37">
        <v>45435</v>
      </c>
      <c r="D194" t="s">
        <v>28</v>
      </c>
    </row>
    <row r="195" spans="1:4">
      <c r="A195">
        <v>588889</v>
      </c>
      <c r="B195" s="37" t="s">
        <v>30</v>
      </c>
      <c r="C195" s="37">
        <v>0</v>
      </c>
      <c r="D195" t="s">
        <v>27</v>
      </c>
    </row>
    <row r="196" spans="1:4">
      <c r="A196">
        <v>1208628</v>
      </c>
      <c r="B196" s="37" t="s">
        <v>30</v>
      </c>
      <c r="C196" s="37">
        <v>45435</v>
      </c>
      <c r="D196" t="s">
        <v>27</v>
      </c>
    </row>
    <row r="197" spans="1:4">
      <c r="A197">
        <v>587428</v>
      </c>
      <c r="B197" s="37" t="s">
        <v>30</v>
      </c>
      <c r="C197" s="37">
        <v>0</v>
      </c>
      <c r="D197" t="s">
        <v>27</v>
      </c>
    </row>
    <row r="198" spans="1:4">
      <c r="A198"/>
      <c r="B198" s="37"/>
      <c r="C198" s="37"/>
      <c r="D198"/>
    </row>
    <row r="199" spans="1:4">
      <c r="A199"/>
      <c r="B199" s="37"/>
      <c r="C199" s="37"/>
      <c r="D199"/>
    </row>
    <row r="200" spans="1:4">
      <c r="A200"/>
      <c r="B200" s="37"/>
      <c r="C200" s="37"/>
      <c r="D200"/>
    </row>
    <row r="201" spans="1:4">
      <c r="A201"/>
      <c r="B201" s="37"/>
      <c r="C201" s="37"/>
      <c r="D201"/>
    </row>
    <row r="202" spans="1:4">
      <c r="A202"/>
      <c r="B202" s="37"/>
      <c r="C202" s="37"/>
      <c r="D202"/>
    </row>
    <row r="203" spans="1:4">
      <c r="A203"/>
      <c r="B203" s="37"/>
      <c r="C203" s="37"/>
      <c r="D203"/>
    </row>
    <row r="204" spans="1:4">
      <c r="A204"/>
      <c r="B204" s="37"/>
      <c r="C204" s="37"/>
      <c r="D204"/>
    </row>
    <row r="205" spans="1:4">
      <c r="A205"/>
      <c r="B205" s="37"/>
      <c r="C205" s="37"/>
      <c r="D205"/>
    </row>
    <row r="206" spans="1:4">
      <c r="A206"/>
      <c r="B206" s="37"/>
      <c r="C206" s="37"/>
      <c r="D206"/>
    </row>
    <row r="207" spans="1:4">
      <c r="A207"/>
      <c r="B207" s="37"/>
      <c r="C207" s="37"/>
      <c r="D207"/>
    </row>
    <row r="208" spans="1:4">
      <c r="A208"/>
      <c r="B208" s="37"/>
      <c r="C208" s="37"/>
      <c r="D208"/>
    </row>
    <row r="209" spans="1:4">
      <c r="A209"/>
      <c r="B209" s="37"/>
      <c r="C209" s="37"/>
      <c r="D209"/>
    </row>
    <row r="210" spans="1:4">
      <c r="A210"/>
      <c r="B210" s="37"/>
      <c r="C210" s="37"/>
      <c r="D210"/>
    </row>
    <row r="211" spans="1:4">
      <c r="A211"/>
      <c r="B211" s="37"/>
      <c r="C211" s="37"/>
      <c r="D211"/>
    </row>
    <row r="212" spans="1:4">
      <c r="A212"/>
      <c r="B212" s="37"/>
      <c r="C212" s="37"/>
      <c r="D212"/>
    </row>
    <row r="213" spans="1:4">
      <c r="A213"/>
      <c r="B213" s="37"/>
      <c r="C213" s="37"/>
      <c r="D213"/>
    </row>
    <row r="214" spans="1:4">
      <c r="A214"/>
      <c r="B214" s="37"/>
      <c r="C214" s="37"/>
      <c r="D214"/>
    </row>
    <row r="215" spans="1:4">
      <c r="A215"/>
      <c r="B215" s="37"/>
      <c r="C215" s="37"/>
      <c r="D215"/>
    </row>
    <row r="216" spans="1:4">
      <c r="A216"/>
      <c r="B216" s="37"/>
      <c r="C216" s="37"/>
      <c r="D216"/>
    </row>
    <row r="217" spans="1:4">
      <c r="A217"/>
      <c r="B217" s="37"/>
      <c r="C217" s="37"/>
      <c r="D217"/>
    </row>
    <row r="218" spans="1:4">
      <c r="A218"/>
      <c r="B218" s="37"/>
      <c r="C218" s="37"/>
      <c r="D218"/>
    </row>
    <row r="219" spans="1:4">
      <c r="A219"/>
      <c r="B219" s="37"/>
      <c r="C219" s="37"/>
      <c r="D219"/>
    </row>
    <row r="220" spans="1:4">
      <c r="A220"/>
      <c r="B220" s="37"/>
      <c r="C220" s="37"/>
      <c r="D220"/>
    </row>
    <row r="221" spans="1:4">
      <c r="A221"/>
      <c r="B221" s="37"/>
      <c r="C221" s="37"/>
      <c r="D221"/>
    </row>
    <row r="222" spans="1:4">
      <c r="A222"/>
      <c r="B222" s="37"/>
      <c r="C222" s="37"/>
      <c r="D222"/>
    </row>
    <row r="223" spans="1:4">
      <c r="A223"/>
      <c r="B223" s="37"/>
      <c r="C223" s="37"/>
      <c r="D223"/>
    </row>
    <row r="224" spans="1:4">
      <c r="A224"/>
      <c r="B224" s="37"/>
      <c r="C224" s="37"/>
      <c r="D224"/>
    </row>
    <row r="225" spans="1:4">
      <c r="A225"/>
      <c r="B225" s="37"/>
      <c r="C225" s="37"/>
      <c r="D225"/>
    </row>
    <row r="226" spans="1:4">
      <c r="A226"/>
      <c r="B226" s="37"/>
      <c r="C226" s="37"/>
      <c r="D226"/>
    </row>
    <row r="227" spans="1:4">
      <c r="A227"/>
      <c r="B227" s="37"/>
      <c r="C227" s="37"/>
      <c r="D227"/>
    </row>
    <row r="228" spans="1:4">
      <c r="A228"/>
      <c r="B228" s="37"/>
      <c r="C228" s="37"/>
      <c r="D228"/>
    </row>
    <row r="229" spans="1:4">
      <c r="A229"/>
      <c r="B229" s="37"/>
      <c r="C229" s="37"/>
      <c r="D229"/>
    </row>
    <row r="230" spans="1:4">
      <c r="A230"/>
      <c r="B230" s="37"/>
      <c r="C230" s="37"/>
      <c r="D230"/>
    </row>
    <row r="231" spans="1:4">
      <c r="A231"/>
      <c r="B231" s="37"/>
      <c r="C231" s="37"/>
      <c r="D231"/>
    </row>
    <row r="232" spans="1:4">
      <c r="A232"/>
      <c r="B232" s="37"/>
      <c r="C232" s="37"/>
      <c r="D232"/>
    </row>
    <row r="233" spans="1:4">
      <c r="A233"/>
      <c r="B233" s="37"/>
      <c r="C233" s="37"/>
      <c r="D233"/>
    </row>
    <row r="234" spans="1:4">
      <c r="A234"/>
      <c r="B234" s="37"/>
      <c r="C234" s="37"/>
      <c r="D234"/>
    </row>
    <row r="235" spans="1:4">
      <c r="A235"/>
      <c r="B235" s="37"/>
      <c r="C235" s="37"/>
      <c r="D235"/>
    </row>
    <row r="236" spans="1:4">
      <c r="A236"/>
      <c r="B236" s="37"/>
      <c r="C236" s="37"/>
      <c r="D236"/>
    </row>
    <row r="237" spans="1:4">
      <c r="A237"/>
      <c r="B237" s="37"/>
      <c r="C237" s="37"/>
      <c r="D237"/>
    </row>
    <row r="238" spans="1:4">
      <c r="A238"/>
      <c r="B238" s="37"/>
      <c r="C238" s="37"/>
      <c r="D238"/>
    </row>
    <row r="239" spans="1:4">
      <c r="A239"/>
      <c r="B239" s="37"/>
      <c r="C239" s="37"/>
      <c r="D239"/>
    </row>
    <row r="240" spans="1:4">
      <c r="A240"/>
      <c r="B240" s="37"/>
      <c r="C240" s="37"/>
      <c r="D240"/>
    </row>
    <row r="241" spans="1:4">
      <c r="A241"/>
      <c r="B241" s="37"/>
      <c r="C241" s="37"/>
      <c r="D241"/>
    </row>
    <row r="242" spans="1:4">
      <c r="A242"/>
      <c r="B242" s="37"/>
      <c r="C242" s="37"/>
      <c r="D242"/>
    </row>
    <row r="243" spans="1:4">
      <c r="A243"/>
      <c r="B243" s="37"/>
      <c r="C243" s="37"/>
      <c r="D243"/>
    </row>
    <row r="244" spans="1:4">
      <c r="A244"/>
      <c r="B244" s="37"/>
      <c r="C244" s="37"/>
      <c r="D244"/>
    </row>
    <row r="245" spans="1:4">
      <c r="A245"/>
      <c r="B245" s="37"/>
      <c r="C245" s="37"/>
      <c r="D245"/>
    </row>
    <row r="246" spans="1:4">
      <c r="A246"/>
      <c r="B246" s="37"/>
      <c r="C246" s="37"/>
      <c r="D246"/>
    </row>
    <row r="247" spans="1:4">
      <c r="A247"/>
      <c r="B247" s="37"/>
      <c r="C247" s="37"/>
      <c r="D247"/>
    </row>
    <row r="248" spans="1:4">
      <c r="A248"/>
      <c r="B248" s="37"/>
      <c r="C248" s="37"/>
      <c r="D248"/>
    </row>
    <row r="249" spans="1:4">
      <c r="A249"/>
      <c r="B249" s="37"/>
      <c r="C249" s="37"/>
      <c r="D249"/>
    </row>
    <row r="250" spans="1:4">
      <c r="A250"/>
      <c r="B250" s="37"/>
      <c r="C250" s="37"/>
      <c r="D250"/>
    </row>
    <row r="251" spans="1:4">
      <c r="A251"/>
      <c r="B251" s="37"/>
      <c r="C251" s="37"/>
      <c r="D251"/>
    </row>
    <row r="252" spans="1:4">
      <c r="A252"/>
      <c r="B252" s="37"/>
      <c r="C252" s="37"/>
      <c r="D252"/>
    </row>
    <row r="253" spans="1:4">
      <c r="A253"/>
      <c r="B253" s="37"/>
      <c r="C253" s="37"/>
      <c r="D253"/>
    </row>
    <row r="254" spans="1:4">
      <c r="A254"/>
      <c r="B254" s="37"/>
      <c r="C254" s="37"/>
      <c r="D254"/>
    </row>
    <row r="255" spans="1:4">
      <c r="A255"/>
      <c r="B255" s="37"/>
      <c r="C255" s="37"/>
      <c r="D255"/>
    </row>
    <row r="256" spans="1:4">
      <c r="A256"/>
      <c r="B256" s="37"/>
      <c r="C256" s="37"/>
      <c r="D256"/>
    </row>
    <row r="257" spans="1:4">
      <c r="A257"/>
      <c r="B257" s="37"/>
      <c r="C257" s="37"/>
      <c r="D257"/>
    </row>
    <row r="258" spans="1:4">
      <c r="A258"/>
      <c r="B258" s="37"/>
      <c r="C258" s="37"/>
      <c r="D258"/>
    </row>
    <row r="259" spans="1:4">
      <c r="A259"/>
      <c r="B259" s="37"/>
      <c r="C259" s="37"/>
      <c r="D259"/>
    </row>
    <row r="260" spans="1:4">
      <c r="A260"/>
      <c r="B260" s="37"/>
      <c r="C260" s="37"/>
      <c r="D260"/>
    </row>
    <row r="261" spans="1:4">
      <c r="A261"/>
      <c r="B261" s="37"/>
      <c r="C261" s="37"/>
      <c r="D261"/>
    </row>
    <row r="262" spans="1:4">
      <c r="A262"/>
      <c r="B262" s="37"/>
      <c r="C262" s="37"/>
      <c r="D262"/>
    </row>
    <row r="263" spans="1:4">
      <c r="A263"/>
      <c r="B263" s="37"/>
      <c r="C263" s="37"/>
      <c r="D263"/>
    </row>
    <row r="264" spans="1:4">
      <c r="A264"/>
      <c r="B264" s="37"/>
      <c r="C264" s="37"/>
      <c r="D264"/>
    </row>
    <row r="265" spans="1:4">
      <c r="A265"/>
      <c r="B265" s="37"/>
      <c r="C265" s="37"/>
      <c r="D265"/>
    </row>
    <row r="266" spans="1:4">
      <c r="A266"/>
      <c r="B266" s="37"/>
      <c r="C266" s="37"/>
      <c r="D266"/>
    </row>
    <row r="267" spans="1:4">
      <c r="A267"/>
      <c r="B267" s="37"/>
      <c r="C267" s="37"/>
      <c r="D267"/>
    </row>
    <row r="268" spans="1:4">
      <c r="A268"/>
      <c r="B268" s="37"/>
      <c r="C268" s="37"/>
      <c r="D268"/>
    </row>
    <row r="269" spans="1:4">
      <c r="A269"/>
      <c r="B269" s="37"/>
      <c r="C269" s="37"/>
      <c r="D269"/>
    </row>
    <row r="270" spans="1:4">
      <c r="A270"/>
      <c r="B270" s="37"/>
      <c r="C270" s="37"/>
      <c r="D270"/>
    </row>
    <row r="271" spans="1:4">
      <c r="A271"/>
      <c r="B271" s="37"/>
      <c r="C271" s="37"/>
      <c r="D271"/>
    </row>
    <row r="272" spans="1:4">
      <c r="A272"/>
      <c r="B272" s="37"/>
      <c r="C272" s="37"/>
      <c r="D272"/>
    </row>
    <row r="273" spans="1:4">
      <c r="A273"/>
      <c r="B273" s="37"/>
      <c r="C273" s="37"/>
      <c r="D273"/>
    </row>
    <row r="274" spans="1:4">
      <c r="A274"/>
      <c r="B274" s="37"/>
      <c r="C274" s="37"/>
      <c r="D274"/>
    </row>
    <row r="275" spans="1:4">
      <c r="A275"/>
      <c r="B275" s="37"/>
      <c r="C275" s="37"/>
      <c r="D275"/>
    </row>
    <row r="276" spans="1:4">
      <c r="A276"/>
      <c r="B276" s="37"/>
      <c r="C276" s="37"/>
      <c r="D276"/>
    </row>
    <row r="277" spans="1:4">
      <c r="A277"/>
      <c r="B277" s="37"/>
      <c r="C277" s="37"/>
      <c r="D277"/>
    </row>
    <row r="278" spans="1:4">
      <c r="A278"/>
      <c r="B278" s="37"/>
      <c r="C278" s="37"/>
      <c r="D278"/>
    </row>
    <row r="279" spans="1:4">
      <c r="A279"/>
      <c r="B279" s="37"/>
      <c r="C279" s="37"/>
      <c r="D279"/>
    </row>
    <row r="280" spans="1:4">
      <c r="A280"/>
      <c r="B280" s="37"/>
      <c r="C280" s="37"/>
      <c r="D280"/>
    </row>
    <row r="281" spans="1:4">
      <c r="A281"/>
      <c r="B281" s="37"/>
      <c r="C281" s="37"/>
      <c r="D281"/>
    </row>
    <row r="282" spans="1:4">
      <c r="A282"/>
      <c r="B282" s="37"/>
      <c r="C282" s="37"/>
      <c r="D282"/>
    </row>
    <row r="283" spans="1:4">
      <c r="A283"/>
      <c r="B283" s="37"/>
      <c r="C283" s="37"/>
      <c r="D283"/>
    </row>
    <row r="284" spans="1:4">
      <c r="A284"/>
      <c r="B284" s="37"/>
      <c r="C284" s="37"/>
      <c r="D284"/>
    </row>
    <row r="285" spans="1:4">
      <c r="A285"/>
      <c r="B285" s="37"/>
      <c r="C285" s="37"/>
      <c r="D285"/>
    </row>
    <row r="286" spans="1:4">
      <c r="A286"/>
      <c r="B286" s="37"/>
      <c r="C286" s="37"/>
      <c r="D286"/>
    </row>
    <row r="287" spans="1:4">
      <c r="A287"/>
      <c r="B287" s="37"/>
      <c r="C287" s="37"/>
      <c r="D287"/>
    </row>
    <row r="288" spans="1:4">
      <c r="A288"/>
      <c r="B288" s="37"/>
      <c r="C288" s="37"/>
      <c r="D288"/>
    </row>
    <row r="289" spans="1:4">
      <c r="A289"/>
      <c r="B289" s="37"/>
      <c r="C289" s="37"/>
      <c r="D289"/>
    </row>
    <row r="290" spans="1:4">
      <c r="A290"/>
      <c r="B290" s="37"/>
      <c r="C290" s="37"/>
      <c r="D290"/>
    </row>
    <row r="291" spans="1:4">
      <c r="A291"/>
      <c r="B291" s="37"/>
      <c r="C291" s="37"/>
      <c r="D291"/>
    </row>
    <row r="292" spans="1:4">
      <c r="A292"/>
      <c r="B292" s="37"/>
      <c r="C292" s="37"/>
      <c r="D292"/>
    </row>
    <row r="293" spans="1:4">
      <c r="A293"/>
      <c r="B293" s="37"/>
      <c r="C293" s="37"/>
      <c r="D293"/>
    </row>
    <row r="294" spans="1:4">
      <c r="A294"/>
      <c r="B294" s="37"/>
      <c r="C294" s="37"/>
      <c r="D294"/>
    </row>
    <row r="295" spans="1:4">
      <c r="A295"/>
      <c r="B295" s="37"/>
      <c r="C295" s="37"/>
      <c r="D295"/>
    </row>
    <row r="296" spans="1:4">
      <c r="A296"/>
      <c r="B296" s="37"/>
      <c r="C296" s="37"/>
      <c r="D296"/>
    </row>
    <row r="297" spans="1:4">
      <c r="A297"/>
      <c r="B297" s="37"/>
      <c r="C297" s="37"/>
      <c r="D297"/>
    </row>
    <row r="298" spans="1:4">
      <c r="A298"/>
      <c r="B298" s="37"/>
      <c r="C298" s="37"/>
      <c r="D298"/>
    </row>
    <row r="299" spans="1:4">
      <c r="A299"/>
      <c r="B299" s="37"/>
      <c r="C299" s="37"/>
      <c r="D299"/>
    </row>
    <row r="300" spans="1:4">
      <c r="A300"/>
      <c r="B300" s="37"/>
      <c r="C300" s="37"/>
      <c r="D300"/>
    </row>
    <row r="301" spans="1:4">
      <c r="A301"/>
      <c r="B301" s="37"/>
      <c r="C301" s="37"/>
      <c r="D301"/>
    </row>
    <row r="302" spans="1:4">
      <c r="A302"/>
      <c r="B302" s="37"/>
      <c r="C302" s="37"/>
      <c r="D302"/>
    </row>
    <row r="303" spans="1:4">
      <c r="A303"/>
      <c r="B303" s="37"/>
      <c r="C303" s="37"/>
      <c r="D303"/>
    </row>
    <row r="304" spans="1:4">
      <c r="A304"/>
      <c r="B304" s="37"/>
      <c r="C304" s="37"/>
      <c r="D304"/>
    </row>
    <row r="305" spans="1:4">
      <c r="A305"/>
      <c r="B305" s="37"/>
      <c r="C305" s="37"/>
      <c r="D305"/>
    </row>
    <row r="306" spans="1:4">
      <c r="A306"/>
      <c r="B306" s="37"/>
      <c r="C306" s="37"/>
      <c r="D306"/>
    </row>
    <row r="307" spans="1:4">
      <c r="A307"/>
      <c r="B307" s="37"/>
      <c r="C307" s="37"/>
      <c r="D307"/>
    </row>
    <row r="308" spans="1:4">
      <c r="A308"/>
      <c r="B308" s="37"/>
      <c r="C308" s="37"/>
      <c r="D308"/>
    </row>
    <row r="309" spans="1:4">
      <c r="A309"/>
      <c r="B309" s="37"/>
      <c r="C309" s="37"/>
      <c r="D309"/>
    </row>
    <row r="310" spans="1:4">
      <c r="A310"/>
      <c r="B310" s="37"/>
      <c r="C310" s="37"/>
      <c r="D310"/>
    </row>
    <row r="311" spans="1:4">
      <c r="A311"/>
      <c r="B311" s="37"/>
      <c r="C311" s="37"/>
      <c r="D311"/>
    </row>
    <row r="312" spans="1:4">
      <c r="A312"/>
      <c r="B312" s="37"/>
      <c r="C312" s="37"/>
      <c r="D312"/>
    </row>
    <row r="313" spans="1:4">
      <c r="A313"/>
      <c r="B313" s="37"/>
      <c r="C313" s="37"/>
      <c r="D313"/>
    </row>
    <row r="314" spans="1:4">
      <c r="A314"/>
      <c r="B314" s="37"/>
      <c r="C314" s="37"/>
      <c r="D314"/>
    </row>
    <row r="315" spans="1:4">
      <c r="A315"/>
      <c r="B315" s="37"/>
      <c r="C315" s="37"/>
      <c r="D315"/>
    </row>
    <row r="316" spans="1:4">
      <c r="A316"/>
      <c r="B316" s="37"/>
      <c r="C316" s="37"/>
      <c r="D316"/>
    </row>
    <row r="317" spans="1:4">
      <c r="A317"/>
      <c r="B317" s="37"/>
      <c r="C317" s="37"/>
      <c r="D317"/>
    </row>
    <row r="318" spans="1:4">
      <c r="A318"/>
      <c r="B318" s="37"/>
      <c r="C318" s="37"/>
      <c r="D318"/>
    </row>
    <row r="319" spans="1:4">
      <c r="A319"/>
      <c r="B319" s="37"/>
      <c r="C319" s="37"/>
      <c r="D319"/>
    </row>
    <row r="320" spans="1:4">
      <c r="A320"/>
      <c r="B320" s="37"/>
      <c r="C320" s="37"/>
      <c r="D320"/>
    </row>
    <row r="321" spans="1:4">
      <c r="A321"/>
      <c r="B321" s="37"/>
      <c r="C321" s="37"/>
      <c r="D321"/>
    </row>
    <row r="322" spans="1:4">
      <c r="A322"/>
      <c r="B322" s="37"/>
      <c r="C322" s="37"/>
      <c r="D322"/>
    </row>
    <row r="323" spans="1:4">
      <c r="A323"/>
      <c r="B323" s="37"/>
      <c r="C323" s="37"/>
      <c r="D323"/>
    </row>
    <row r="324" spans="1:4">
      <c r="A324"/>
      <c r="B324" s="37"/>
      <c r="C324" s="37"/>
      <c r="D324"/>
    </row>
    <row r="325" spans="1:4">
      <c r="A325"/>
      <c r="B325" s="37"/>
      <c r="C325" s="37"/>
      <c r="D325"/>
    </row>
    <row r="326" spans="1:4">
      <c r="A326"/>
      <c r="B326" s="37"/>
      <c r="C326" s="37"/>
      <c r="D326"/>
    </row>
    <row r="327" spans="1:4">
      <c r="A327"/>
      <c r="B327" s="37"/>
      <c r="C327" s="37"/>
      <c r="D327"/>
    </row>
    <row r="328" spans="1:4">
      <c r="A328"/>
      <c r="B328" s="37"/>
      <c r="C328" s="37"/>
      <c r="D328"/>
    </row>
    <row r="329" spans="1:4">
      <c r="A329"/>
      <c r="B329" s="37"/>
      <c r="C329" s="37"/>
      <c r="D329"/>
    </row>
    <row r="330" spans="1:4">
      <c r="A330"/>
      <c r="B330" s="37"/>
      <c r="C330" s="37"/>
      <c r="D330"/>
    </row>
    <row r="331" spans="1:4">
      <c r="A331"/>
      <c r="B331" s="37"/>
      <c r="C331" s="37"/>
      <c r="D331"/>
    </row>
    <row r="332" spans="1:4">
      <c r="A332"/>
      <c r="B332" s="37"/>
      <c r="C332" s="37"/>
      <c r="D332"/>
    </row>
    <row r="333" spans="1:4">
      <c r="A333"/>
      <c r="B333" s="37"/>
      <c r="C333" s="37"/>
      <c r="D333"/>
    </row>
    <row r="334" spans="1:4">
      <c r="A334"/>
      <c r="B334" s="37"/>
      <c r="C334" s="37"/>
      <c r="D334"/>
    </row>
    <row r="335" spans="1:4">
      <c r="A335"/>
      <c r="B335" s="37"/>
      <c r="C335" s="37"/>
      <c r="D335"/>
    </row>
    <row r="336" spans="1:4">
      <c r="A336"/>
      <c r="B336" s="37"/>
      <c r="C336" s="37"/>
      <c r="D336"/>
    </row>
    <row r="337" spans="1:4">
      <c r="A337"/>
      <c r="B337" s="37"/>
      <c r="C337" s="37"/>
      <c r="D337"/>
    </row>
    <row r="338" spans="1:4">
      <c r="A338"/>
      <c r="B338" s="37"/>
      <c r="C338" s="37"/>
      <c r="D338"/>
    </row>
    <row r="339" spans="1:4">
      <c r="A339"/>
      <c r="B339" s="37"/>
      <c r="C339" s="37"/>
      <c r="D339"/>
    </row>
    <row r="340" spans="1:4">
      <c r="A340"/>
      <c r="B340" s="37"/>
      <c r="C340" s="37"/>
      <c r="D340"/>
    </row>
    <row r="341" spans="1:4">
      <c r="A341"/>
      <c r="B341" s="37"/>
      <c r="C341" s="37"/>
      <c r="D341"/>
    </row>
    <row r="342" spans="1:4">
      <c r="A342"/>
      <c r="B342" s="37"/>
      <c r="C342" s="37"/>
      <c r="D342"/>
    </row>
    <row r="343" spans="1:4">
      <c r="A343"/>
      <c r="B343" s="37"/>
      <c r="C343" s="37"/>
      <c r="D343"/>
    </row>
    <row r="344" spans="1:4">
      <c r="A344"/>
      <c r="B344" s="37"/>
      <c r="C344" s="37"/>
      <c r="D344"/>
    </row>
    <row r="345" spans="1:4">
      <c r="A345"/>
      <c r="B345" s="37"/>
      <c r="C345" s="37"/>
      <c r="D345"/>
    </row>
    <row r="346" spans="1:4">
      <c r="A346"/>
      <c r="B346" s="37"/>
      <c r="C346" s="37"/>
      <c r="D346"/>
    </row>
    <row r="347" spans="1:4">
      <c r="A347"/>
      <c r="B347" s="37"/>
      <c r="C347" s="37"/>
      <c r="D347"/>
    </row>
    <row r="348" spans="1:4">
      <c r="A348"/>
      <c r="B348" s="37"/>
      <c r="C348" s="37"/>
      <c r="D348"/>
    </row>
    <row r="349" spans="1:4">
      <c r="A349"/>
      <c r="B349" s="37"/>
      <c r="C349" s="37"/>
      <c r="D349"/>
    </row>
    <row r="350" spans="1:4">
      <c r="A350"/>
      <c r="B350" s="37"/>
      <c r="C350" s="37"/>
      <c r="D350"/>
    </row>
    <row r="351" spans="1:4">
      <c r="A351"/>
      <c r="B351" s="37"/>
      <c r="C351" s="37"/>
      <c r="D351"/>
    </row>
    <row r="352" spans="1:4">
      <c r="A352"/>
      <c r="B352" s="37"/>
      <c r="C352" s="37"/>
      <c r="D352"/>
    </row>
    <row r="353" spans="1:4">
      <c r="A353"/>
      <c r="B353" s="37"/>
      <c r="C353" s="37"/>
      <c r="D353"/>
    </row>
    <row r="354" spans="1:4">
      <c r="A354"/>
      <c r="B354" s="37"/>
      <c r="C354" s="37"/>
      <c r="D354"/>
    </row>
    <row r="355" spans="1:4">
      <c r="A355"/>
      <c r="B355" s="37"/>
      <c r="C355" s="37"/>
      <c r="D355"/>
    </row>
    <row r="356" spans="1:4">
      <c r="A356"/>
      <c r="B356" s="37"/>
      <c r="C356" s="37"/>
      <c r="D356"/>
    </row>
    <row r="357" spans="1:4">
      <c r="A357"/>
      <c r="B357" s="37"/>
      <c r="C357" s="37"/>
      <c r="D357"/>
    </row>
    <row r="358" spans="1:4">
      <c r="A358"/>
      <c r="B358" s="37"/>
      <c r="C358" s="37"/>
      <c r="D358"/>
    </row>
    <row r="359" spans="1:4">
      <c r="A359"/>
      <c r="B359" s="37"/>
      <c r="C359" s="37"/>
      <c r="D359"/>
    </row>
    <row r="360" spans="1:4">
      <c r="A360"/>
      <c r="B360" s="37"/>
      <c r="C360" s="37"/>
      <c r="D360"/>
    </row>
    <row r="361" spans="1:4">
      <c r="A361"/>
      <c r="B361" s="37"/>
      <c r="C361" s="37"/>
      <c r="D361"/>
    </row>
    <row r="362" spans="1:4">
      <c r="A362"/>
      <c r="B362" s="37"/>
      <c r="C362" s="37"/>
      <c r="D362"/>
    </row>
    <row r="363" spans="1:4">
      <c r="A363"/>
      <c r="B363" s="37"/>
      <c r="C363" s="37"/>
      <c r="D363"/>
    </row>
    <row r="364" spans="1:4">
      <c r="A364"/>
      <c r="B364" s="37"/>
      <c r="C364" s="37"/>
      <c r="D364"/>
    </row>
    <row r="365" spans="1:4">
      <c r="A365"/>
      <c r="B365" s="37"/>
      <c r="C365" s="37"/>
      <c r="D365"/>
    </row>
    <row r="366" spans="1:4">
      <c r="A366"/>
      <c r="B366" s="37"/>
      <c r="C366" s="37"/>
      <c r="D366"/>
    </row>
    <row r="367" spans="1:4">
      <c r="A367"/>
      <c r="B367" s="37"/>
      <c r="C367" s="37"/>
      <c r="D367"/>
    </row>
    <row r="368" spans="1:4">
      <c r="A368"/>
      <c r="B368" s="37"/>
      <c r="C368" s="37"/>
      <c r="D368"/>
    </row>
    <row r="369" spans="1:4">
      <c r="A369"/>
      <c r="B369" s="37"/>
      <c r="C369" s="37"/>
      <c r="D369"/>
    </row>
    <row r="370" spans="1:4">
      <c r="A370"/>
      <c r="B370" s="37"/>
      <c r="C370" s="37"/>
      <c r="D370"/>
    </row>
    <row r="371" spans="1:4">
      <c r="A371"/>
      <c r="B371" s="37"/>
      <c r="C371" s="37"/>
      <c r="D371"/>
    </row>
    <row r="372" spans="1:4">
      <c r="A372"/>
      <c r="B372" s="37"/>
      <c r="C372" s="37"/>
      <c r="D372"/>
    </row>
    <row r="373" spans="1:4">
      <c r="A373"/>
      <c r="B373" s="37"/>
      <c r="C373" s="37"/>
      <c r="D373"/>
    </row>
    <row r="374" spans="1:4">
      <c r="A374"/>
      <c r="B374" s="37"/>
      <c r="C374" s="37"/>
      <c r="D374"/>
    </row>
    <row r="375" spans="1:4">
      <c r="A375"/>
      <c r="B375" s="37"/>
      <c r="C375" s="37"/>
      <c r="D375"/>
    </row>
    <row r="376" spans="1:4">
      <c r="A376"/>
      <c r="B376" s="37"/>
      <c r="C376" s="37"/>
      <c r="D376"/>
    </row>
    <row r="377" spans="1:4">
      <c r="A377"/>
      <c r="B377" s="37"/>
      <c r="C377" s="37"/>
      <c r="D377"/>
    </row>
    <row r="378" spans="1:4">
      <c r="A378"/>
      <c r="B378" s="37"/>
      <c r="C378" s="37"/>
      <c r="D378"/>
    </row>
    <row r="379" spans="1:4">
      <c r="A379"/>
      <c r="B379" s="37"/>
      <c r="C379" s="37"/>
      <c r="D379"/>
    </row>
    <row r="380" spans="1:4">
      <c r="A380"/>
      <c r="B380" s="37"/>
      <c r="C380" s="37"/>
      <c r="D380"/>
    </row>
    <row r="381" spans="1:4">
      <c r="A381"/>
      <c r="B381" s="37"/>
      <c r="C381" s="37"/>
      <c r="D381"/>
    </row>
    <row r="382" spans="1:4">
      <c r="A382"/>
      <c r="B382" s="37"/>
      <c r="C382" s="37"/>
      <c r="D382"/>
    </row>
    <row r="383" spans="1:4">
      <c r="A383"/>
      <c r="B383" s="37"/>
      <c r="C383" s="37"/>
      <c r="D383"/>
    </row>
    <row r="384" spans="1:4">
      <c r="A384"/>
      <c r="B384" s="37"/>
      <c r="C384" s="37"/>
      <c r="D384"/>
    </row>
    <row r="385" spans="1:4">
      <c r="A385"/>
      <c r="B385" s="37"/>
      <c r="C385" s="37"/>
      <c r="D385"/>
    </row>
    <row r="386" spans="1:4">
      <c r="A386"/>
      <c r="B386" s="37"/>
      <c r="C386" s="37"/>
      <c r="D386"/>
    </row>
    <row r="387" spans="1:4">
      <c r="A387"/>
      <c r="B387" s="37"/>
      <c r="C387" s="37"/>
      <c r="D387"/>
    </row>
    <row r="388" spans="1:4">
      <c r="A388"/>
      <c r="B388" s="37"/>
      <c r="C388" s="37"/>
      <c r="D388"/>
    </row>
    <row r="389" spans="1:4">
      <c r="A389"/>
      <c r="B389" s="37"/>
      <c r="C389" s="37"/>
      <c r="D389"/>
    </row>
    <row r="390" spans="1:4">
      <c r="A390"/>
      <c r="B390" s="37"/>
      <c r="C390" s="37"/>
      <c r="D390"/>
    </row>
    <row r="391" spans="1:4">
      <c r="A391"/>
      <c r="B391" s="37"/>
      <c r="C391" s="37"/>
      <c r="D391"/>
    </row>
    <row r="392" spans="1:4">
      <c r="A392"/>
      <c r="B392" s="37"/>
      <c r="C392" s="37"/>
      <c r="D392"/>
    </row>
    <row r="393" spans="1:4">
      <c r="A393"/>
      <c r="B393" s="37"/>
      <c r="C393" s="37"/>
      <c r="D393"/>
    </row>
    <row r="394" spans="1:4">
      <c r="A394"/>
      <c r="B394" s="37"/>
      <c r="C394" s="37"/>
      <c r="D394"/>
    </row>
    <row r="395" spans="1:4">
      <c r="A395"/>
      <c r="B395" s="37"/>
      <c r="C395" s="37"/>
      <c r="D395"/>
    </row>
    <row r="396" spans="1:4">
      <c r="A396"/>
      <c r="B396" s="37"/>
      <c r="C396" s="37"/>
      <c r="D396"/>
    </row>
    <row r="397" spans="1:4">
      <c r="A397"/>
      <c r="B397" s="37"/>
      <c r="C397" s="37"/>
      <c r="D397"/>
    </row>
    <row r="398" spans="1:4">
      <c r="A398"/>
      <c r="B398" s="37"/>
      <c r="C398" s="37"/>
      <c r="D398"/>
    </row>
    <row r="399" spans="1:4">
      <c r="A399"/>
      <c r="B399" s="37"/>
      <c r="C399" s="37"/>
      <c r="D399"/>
    </row>
    <row r="400" spans="1:4">
      <c r="A400"/>
      <c r="B400" s="37"/>
      <c r="C400" s="37"/>
      <c r="D400"/>
    </row>
    <row r="401" spans="1:4">
      <c r="A401"/>
      <c r="B401" s="37"/>
      <c r="C401" s="37"/>
      <c r="D401"/>
    </row>
    <row r="402" spans="1:4">
      <c r="A402"/>
      <c r="B402" s="37"/>
      <c r="C402" s="37"/>
      <c r="D402"/>
    </row>
    <row r="403" spans="1:4">
      <c r="A403"/>
      <c r="B403" s="37"/>
      <c r="C403" s="37"/>
      <c r="D403"/>
    </row>
    <row r="404" spans="1:4">
      <c r="A404"/>
      <c r="B404" s="37"/>
      <c r="C404" s="37"/>
      <c r="D404"/>
    </row>
    <row r="405" spans="1:4">
      <c r="A405"/>
      <c r="B405" s="37"/>
      <c r="C405" s="37"/>
      <c r="D405"/>
    </row>
    <row r="406" spans="1:4">
      <c r="A406"/>
      <c r="B406" s="37"/>
      <c r="C406" s="37"/>
      <c r="D406"/>
    </row>
    <row r="407" spans="1:4">
      <c r="A407"/>
      <c r="B407" s="37"/>
      <c r="C407" s="37"/>
      <c r="D407"/>
    </row>
    <row r="408" spans="1:4">
      <c r="A408"/>
      <c r="B408" s="37"/>
      <c r="C408" s="37"/>
      <c r="D408"/>
    </row>
    <row r="409" spans="1:4">
      <c r="A409"/>
      <c r="B409" s="37"/>
      <c r="C409" s="37"/>
      <c r="D409"/>
    </row>
    <row r="410" spans="1:4">
      <c r="A410"/>
      <c r="B410" s="37"/>
      <c r="C410" s="37"/>
      <c r="D410"/>
    </row>
    <row r="411" spans="1:4">
      <c r="A411"/>
      <c r="B411" s="37"/>
      <c r="C411" s="37"/>
      <c r="D411"/>
    </row>
    <row r="412" spans="1:4">
      <c r="A412"/>
      <c r="B412" s="37"/>
      <c r="C412" s="37"/>
      <c r="D412"/>
    </row>
    <row r="413" spans="1:4">
      <c r="A413"/>
      <c r="B413" s="37"/>
      <c r="C413" s="37"/>
      <c r="D413"/>
    </row>
    <row r="414" spans="1:4">
      <c r="A414"/>
      <c r="B414" s="37"/>
      <c r="C414" s="37"/>
      <c r="D414"/>
    </row>
    <row r="415" spans="1:4">
      <c r="A415"/>
      <c r="B415" s="37"/>
      <c r="C415" s="37"/>
      <c r="D415"/>
    </row>
    <row r="416" spans="1:4">
      <c r="A416"/>
      <c r="B416" s="37"/>
      <c r="C416" s="37"/>
      <c r="D416"/>
    </row>
    <row r="417" spans="1:4">
      <c r="A417"/>
      <c r="B417" s="37"/>
      <c r="C417" s="37"/>
      <c r="D417"/>
    </row>
    <row r="418" spans="1:4">
      <c r="A418"/>
      <c r="B418" s="37"/>
      <c r="C418" s="37"/>
      <c r="D418"/>
    </row>
    <row r="419" spans="1:4">
      <c r="A419"/>
      <c r="B419" s="37"/>
      <c r="C419" s="37"/>
      <c r="D419"/>
    </row>
    <row r="420" spans="1:4">
      <c r="A420"/>
      <c r="B420" s="37"/>
      <c r="C420" s="37"/>
      <c r="D420"/>
    </row>
    <row r="421" spans="1:4">
      <c r="A421"/>
      <c r="B421" s="37"/>
      <c r="C421" s="37"/>
      <c r="D421"/>
    </row>
    <row r="422" spans="1:4">
      <c r="A422"/>
      <c r="B422" s="37"/>
      <c r="C422" s="37"/>
      <c r="D422"/>
    </row>
    <row r="423" spans="1:4">
      <c r="A423"/>
      <c r="B423" s="37"/>
      <c r="C423" s="37"/>
      <c r="D423"/>
    </row>
    <row r="424" spans="1:4">
      <c r="A424"/>
      <c r="B424" s="37"/>
      <c r="C424" s="37"/>
      <c r="D424"/>
    </row>
    <row r="425" spans="1:4">
      <c r="A425"/>
      <c r="B425" s="37"/>
      <c r="C425" s="37"/>
      <c r="D425"/>
    </row>
    <row r="426" spans="1:4">
      <c r="A426"/>
      <c r="B426" s="37"/>
      <c r="C426" s="37"/>
      <c r="D426"/>
    </row>
    <row r="427" spans="1:4">
      <c r="A427"/>
      <c r="B427" s="37"/>
      <c r="C427" s="37"/>
      <c r="D427"/>
    </row>
    <row r="428" spans="1:4">
      <c r="A428"/>
      <c r="B428" s="37"/>
      <c r="C428" s="37"/>
      <c r="D428"/>
    </row>
    <row r="429" spans="1:4">
      <c r="A429"/>
      <c r="B429" s="37"/>
      <c r="C429" s="37"/>
      <c r="D429"/>
    </row>
    <row r="430" spans="1:4">
      <c r="A430"/>
      <c r="B430" s="37"/>
      <c r="C430" s="37"/>
      <c r="D430"/>
    </row>
    <row r="431" spans="1:4">
      <c r="A431"/>
      <c r="B431" s="37"/>
      <c r="C431" s="37"/>
      <c r="D431"/>
    </row>
    <row r="432" spans="1:4">
      <c r="A432"/>
      <c r="B432" s="37"/>
      <c r="C432" s="37"/>
      <c r="D432"/>
    </row>
    <row r="433" spans="1:4">
      <c r="A433"/>
      <c r="B433" s="37"/>
      <c r="C433" s="37"/>
      <c r="D433"/>
    </row>
    <row r="434" spans="1:4">
      <c r="A434"/>
      <c r="B434" s="37"/>
      <c r="C434" s="37"/>
      <c r="D434"/>
    </row>
    <row r="435" spans="1:4">
      <c r="A435"/>
      <c r="B435" s="37"/>
      <c r="C435" s="37"/>
      <c r="D435"/>
    </row>
    <row r="436" spans="1:4">
      <c r="A436"/>
      <c r="B436" s="37"/>
      <c r="C436" s="37"/>
      <c r="D436"/>
    </row>
    <row r="437" spans="1:4">
      <c r="A437"/>
      <c r="B437" s="37"/>
      <c r="C437" s="37"/>
      <c r="D437"/>
    </row>
    <row r="438" spans="1:4">
      <c r="A438"/>
      <c r="B438" s="37"/>
      <c r="C438" s="37"/>
      <c r="D438"/>
    </row>
    <row r="439" spans="1:4">
      <c r="A439"/>
      <c r="B439" s="37"/>
      <c r="C439" s="37"/>
      <c r="D439"/>
    </row>
    <row r="440" spans="1:4">
      <c r="A440"/>
      <c r="B440" s="37"/>
      <c r="C440" s="37"/>
      <c r="D440"/>
    </row>
    <row r="441" spans="1:4">
      <c r="A441"/>
      <c r="B441" s="37"/>
      <c r="C441" s="37"/>
      <c r="D441"/>
    </row>
    <row r="442" spans="1:4">
      <c r="A442"/>
      <c r="B442" s="37"/>
      <c r="C442" s="37"/>
      <c r="D442"/>
    </row>
    <row r="443" spans="1:4">
      <c r="A443"/>
      <c r="B443" s="37"/>
      <c r="C443" s="37"/>
      <c r="D443"/>
    </row>
    <row r="444" spans="1:4">
      <c r="A444"/>
      <c r="B444" s="37"/>
      <c r="C444" s="37"/>
      <c r="D444"/>
    </row>
    <row r="445" spans="1:4">
      <c r="A445"/>
      <c r="B445" s="37"/>
      <c r="C445" s="37"/>
      <c r="D445"/>
    </row>
    <row r="446" spans="1:4">
      <c r="A446"/>
      <c r="B446" s="37"/>
      <c r="C446" s="37"/>
      <c r="D446"/>
    </row>
    <row r="447" spans="1:4">
      <c r="A447"/>
      <c r="B447" s="37"/>
      <c r="C447" s="37"/>
      <c r="D447"/>
    </row>
    <row r="448" spans="1:4">
      <c r="A448"/>
      <c r="B448" s="37"/>
      <c r="C448" s="37"/>
      <c r="D448"/>
    </row>
    <row r="449" spans="1:4">
      <c r="A449"/>
      <c r="B449" s="37"/>
      <c r="C449" s="37"/>
      <c r="D449"/>
    </row>
    <row r="450" spans="1:4">
      <c r="A450"/>
      <c r="B450" s="37"/>
      <c r="C450" s="37"/>
      <c r="D450"/>
    </row>
    <row r="451" spans="1:4">
      <c r="A451"/>
      <c r="B451" s="37"/>
      <c r="C451" s="37"/>
      <c r="D451"/>
    </row>
    <row r="452" spans="1:4">
      <c r="A452"/>
      <c r="B452" s="37"/>
      <c r="C452" s="37"/>
      <c r="D452"/>
    </row>
    <row r="453" spans="1:4">
      <c r="A453"/>
      <c r="B453" s="37"/>
      <c r="C453" s="37"/>
      <c r="D453"/>
    </row>
    <row r="454" spans="1:4">
      <c r="A454"/>
      <c r="B454" s="37"/>
      <c r="C454" s="37"/>
      <c r="D454"/>
    </row>
    <row r="455" spans="1:4">
      <c r="A455"/>
      <c r="B455" s="37"/>
      <c r="C455" s="37"/>
      <c r="D455"/>
    </row>
    <row r="456" spans="1:4">
      <c r="A456"/>
      <c r="B456" s="37"/>
      <c r="C456" s="37"/>
      <c r="D456"/>
    </row>
    <row r="457" spans="1:4">
      <c r="A457"/>
      <c r="B457" s="37"/>
      <c r="C457" s="37"/>
      <c r="D457"/>
    </row>
    <row r="458" spans="1:4">
      <c r="A458"/>
      <c r="B458" s="37"/>
      <c r="C458" s="37"/>
      <c r="D458"/>
    </row>
    <row r="459" spans="1:4">
      <c r="A459"/>
      <c r="B459" s="37"/>
      <c r="C459" s="37"/>
      <c r="D459"/>
    </row>
    <row r="460" spans="1:4">
      <c r="A460"/>
      <c r="B460" s="37"/>
      <c r="C460" s="37"/>
      <c r="D460"/>
    </row>
    <row r="461" spans="1:4">
      <c r="A461"/>
      <c r="B461" s="37"/>
      <c r="C461" s="37"/>
      <c r="D461"/>
    </row>
    <row r="462" spans="1:4">
      <c r="A462"/>
      <c r="B462" s="37"/>
      <c r="C462" s="37"/>
      <c r="D462"/>
    </row>
    <row r="463" spans="1:4">
      <c r="A463"/>
      <c r="B463" s="37"/>
      <c r="C463" s="37"/>
      <c r="D463"/>
    </row>
    <row r="464" spans="1:4">
      <c r="A464"/>
      <c r="B464" s="37"/>
      <c r="C464" s="37"/>
      <c r="D464"/>
    </row>
    <row r="465" spans="1:4">
      <c r="A465"/>
      <c r="B465" s="37"/>
      <c r="C465" s="37"/>
      <c r="D465"/>
    </row>
    <row r="466" spans="1:4">
      <c r="A466"/>
      <c r="B466" s="37"/>
      <c r="C466" s="37"/>
      <c r="D466"/>
    </row>
    <row r="467" spans="1:4">
      <c r="A467"/>
      <c r="B467" s="37"/>
      <c r="C467" s="37"/>
      <c r="D467"/>
    </row>
    <row r="468" spans="1:4">
      <c r="A468"/>
      <c r="B468" s="37"/>
      <c r="C468" s="37"/>
      <c r="D468"/>
    </row>
    <row r="469" spans="1:4">
      <c r="A469"/>
      <c r="B469" s="37"/>
      <c r="C469" s="37"/>
      <c r="D469"/>
    </row>
    <row r="470" spans="1:4">
      <c r="A470"/>
      <c r="B470" s="37"/>
      <c r="C470" s="37"/>
      <c r="D470"/>
    </row>
    <row r="471" spans="1:4">
      <c r="A471"/>
      <c r="B471" s="37"/>
      <c r="C471" s="37"/>
      <c r="D471"/>
    </row>
    <row r="472" spans="1:4">
      <c r="A472"/>
      <c r="B472" s="37"/>
      <c r="C472" s="37"/>
      <c r="D472"/>
    </row>
    <row r="473" spans="1:4">
      <c r="A473"/>
      <c r="B473" s="37"/>
      <c r="C473" s="37"/>
      <c r="D473"/>
    </row>
    <row r="474" spans="1:4">
      <c r="A474"/>
      <c r="B474" s="37"/>
      <c r="C474" s="37"/>
      <c r="D474"/>
    </row>
    <row r="475" spans="1:4">
      <c r="A475"/>
      <c r="B475" s="37"/>
      <c r="C475" s="37"/>
      <c r="D475"/>
    </row>
    <row r="476" spans="1:4">
      <c r="A476"/>
      <c r="B476" s="37"/>
      <c r="C476" s="37"/>
      <c r="D476"/>
    </row>
    <row r="477" spans="1:4">
      <c r="A477"/>
      <c r="B477" s="37"/>
      <c r="C477" s="37"/>
      <c r="D477"/>
    </row>
    <row r="478" spans="1:4">
      <c r="A478"/>
      <c r="B478" s="37"/>
      <c r="C478" s="37"/>
      <c r="D478"/>
    </row>
    <row r="479" spans="1:4">
      <c r="A479"/>
      <c r="B479" s="37"/>
      <c r="C479" s="37"/>
      <c r="D479"/>
    </row>
    <row r="480" spans="1:4">
      <c r="A480"/>
      <c r="B480" s="37"/>
      <c r="C480" s="37"/>
      <c r="D480"/>
    </row>
    <row r="481" spans="1:4">
      <c r="A481"/>
      <c r="B481" s="37"/>
      <c r="C481" s="37"/>
      <c r="D481"/>
    </row>
    <row r="482" spans="1:4">
      <c r="A482"/>
      <c r="B482" s="37"/>
      <c r="C482" s="37"/>
      <c r="D482"/>
    </row>
    <row r="483" spans="1:4">
      <c r="A483"/>
      <c r="B483" s="37"/>
      <c r="C483" s="37"/>
      <c r="D483"/>
    </row>
    <row r="484" spans="1:4">
      <c r="A484"/>
      <c r="B484" s="37"/>
      <c r="C484" s="37"/>
      <c r="D484"/>
    </row>
    <row r="485" spans="1:4">
      <c r="A485"/>
      <c r="B485" s="37"/>
      <c r="C485" s="37"/>
      <c r="D485"/>
    </row>
    <row r="486" spans="1:4">
      <c r="A486"/>
      <c r="B486" s="37"/>
      <c r="C486" s="37"/>
      <c r="D486"/>
    </row>
    <row r="487" spans="1:4">
      <c r="A487"/>
      <c r="B487" s="37"/>
      <c r="C487" s="37"/>
      <c r="D487"/>
    </row>
    <row r="488" spans="1:4">
      <c r="A488"/>
      <c r="B488" s="37"/>
      <c r="C488" s="37"/>
      <c r="D488"/>
    </row>
    <row r="489" spans="1:4">
      <c r="A489"/>
      <c r="B489" s="37"/>
      <c r="C489" s="37"/>
      <c r="D489"/>
    </row>
    <row r="490" spans="1:4">
      <c r="A490"/>
      <c r="B490" s="37"/>
      <c r="C490" s="37"/>
      <c r="D490"/>
    </row>
    <row r="491" spans="1:4">
      <c r="A491"/>
      <c r="B491" s="37"/>
      <c r="C491" s="37"/>
      <c r="D491"/>
    </row>
    <row r="492" spans="1:4">
      <c r="A492"/>
      <c r="B492" s="37"/>
      <c r="C492" s="37"/>
      <c r="D492"/>
    </row>
    <row r="493" spans="1:4">
      <c r="A493"/>
      <c r="B493" s="37"/>
      <c r="C493" s="37"/>
      <c r="D493"/>
    </row>
    <row r="494" spans="1:4">
      <c r="A494"/>
      <c r="B494" s="37"/>
      <c r="C494" s="37"/>
      <c r="D494"/>
    </row>
    <row r="495" spans="1:4">
      <c r="A495"/>
      <c r="B495" s="37"/>
      <c r="C495" s="37"/>
      <c r="D495"/>
    </row>
    <row r="496" spans="1:4">
      <c r="A496"/>
      <c r="B496" s="37"/>
      <c r="C496" s="37"/>
      <c r="D496"/>
    </row>
    <row r="497" spans="1:4">
      <c r="A497"/>
      <c r="B497" s="37"/>
      <c r="C497" s="37"/>
      <c r="D497"/>
    </row>
    <row r="498" spans="1:4">
      <c r="A498"/>
      <c r="B498" s="37"/>
      <c r="C498" s="37"/>
      <c r="D498"/>
    </row>
    <row r="499" spans="1:4">
      <c r="A499"/>
      <c r="B499" s="37"/>
      <c r="C499" s="37"/>
      <c r="D499"/>
    </row>
    <row r="500" spans="1:4">
      <c r="A500"/>
      <c r="B500" s="37"/>
      <c r="C500" s="37"/>
      <c r="D500"/>
    </row>
    <row r="501" spans="1:4">
      <c r="A501"/>
      <c r="B501" s="37"/>
      <c r="C501" s="37"/>
      <c r="D501"/>
    </row>
    <row r="502" spans="1:4">
      <c r="A502"/>
      <c r="B502" s="37"/>
      <c r="C502" s="37"/>
      <c r="D502"/>
    </row>
    <row r="503" spans="1:4">
      <c r="A503"/>
      <c r="B503" s="37"/>
      <c r="C503" s="37"/>
      <c r="D503"/>
    </row>
    <row r="504" spans="1:4">
      <c r="A504"/>
      <c r="B504" s="37"/>
      <c r="C504" s="37"/>
      <c r="D504"/>
    </row>
    <row r="505" spans="1:4">
      <c r="A505"/>
      <c r="B505" s="37"/>
      <c r="C505" s="37"/>
      <c r="D505"/>
    </row>
    <row r="506" spans="1:4">
      <c r="A506"/>
      <c r="B506" s="37"/>
      <c r="C506" s="37"/>
      <c r="D506"/>
    </row>
    <row r="507" spans="1:4">
      <c r="A507"/>
      <c r="B507" s="37"/>
      <c r="C507" s="37"/>
      <c r="D507"/>
    </row>
    <row r="508" spans="1:4">
      <c r="A508"/>
      <c r="B508" s="37"/>
      <c r="C508" s="37"/>
      <c r="D508"/>
    </row>
    <row r="509" spans="1:4">
      <c r="A509"/>
      <c r="B509" s="37"/>
      <c r="C509" s="37"/>
      <c r="D509"/>
    </row>
    <row r="510" spans="1:4">
      <c r="A510"/>
      <c r="B510" s="37"/>
      <c r="C510" s="37"/>
      <c r="D510"/>
    </row>
    <row r="511" spans="1:4">
      <c r="A511"/>
      <c r="B511" s="37"/>
      <c r="C511" s="37"/>
      <c r="D511"/>
    </row>
    <row r="512" spans="1:4">
      <c r="A512"/>
      <c r="B512" s="37"/>
      <c r="C512" s="37"/>
      <c r="D512"/>
    </row>
    <row r="513" spans="1:4">
      <c r="A513"/>
      <c r="B513" s="37"/>
      <c r="C513" s="37"/>
      <c r="D513"/>
    </row>
    <row r="514" spans="1:4">
      <c r="A514"/>
      <c r="B514" s="37"/>
      <c r="C514" s="37"/>
      <c r="D514"/>
    </row>
    <row r="515" spans="1:4">
      <c r="A515"/>
      <c r="B515" s="37"/>
      <c r="C515" s="37"/>
      <c r="D515"/>
    </row>
    <row r="516" spans="1:4">
      <c r="A516"/>
      <c r="B516" s="37"/>
      <c r="C516" s="37"/>
      <c r="D516"/>
    </row>
    <row r="517" spans="1:4">
      <c r="A517"/>
      <c r="B517" s="37"/>
      <c r="C517" s="37"/>
      <c r="D517"/>
    </row>
    <row r="518" spans="1:4">
      <c r="A518"/>
      <c r="B518" s="37"/>
      <c r="C518" s="37"/>
      <c r="D518"/>
    </row>
    <row r="519" spans="1:4">
      <c r="A519"/>
      <c r="B519" s="37"/>
      <c r="C519" s="37"/>
      <c r="D519"/>
    </row>
    <row r="520" spans="1:4">
      <c r="A520"/>
      <c r="B520" s="37"/>
      <c r="C520" s="37"/>
      <c r="D520"/>
    </row>
    <row r="521" spans="1:4">
      <c r="A521"/>
      <c r="B521" s="37"/>
      <c r="C521" s="37"/>
      <c r="D521"/>
    </row>
    <row r="522" spans="1:4">
      <c r="A522"/>
      <c r="B522" s="37"/>
      <c r="C522" s="37"/>
      <c r="D522"/>
    </row>
    <row r="523" spans="1:4">
      <c r="A523"/>
      <c r="B523" s="37"/>
      <c r="C523" s="37"/>
      <c r="D523"/>
    </row>
    <row r="524" spans="1:4">
      <c r="A524"/>
      <c r="B524" s="37"/>
      <c r="C524" s="37"/>
      <c r="D524"/>
    </row>
    <row r="525" spans="1:4">
      <c r="A525"/>
      <c r="B525" s="37"/>
      <c r="C525" s="37"/>
      <c r="D525"/>
    </row>
    <row r="526" spans="1:4">
      <c r="A526"/>
      <c r="B526" s="37"/>
      <c r="C526" s="37"/>
      <c r="D526"/>
    </row>
    <row r="527" spans="1:4">
      <c r="A527"/>
      <c r="B527" s="37"/>
      <c r="C527" s="37"/>
      <c r="D527"/>
    </row>
    <row r="528" spans="1:4">
      <c r="A528"/>
      <c r="B528" s="37"/>
      <c r="C528" s="37"/>
      <c r="D528"/>
    </row>
    <row r="529" spans="1:4">
      <c r="A529"/>
      <c r="B529" s="37"/>
      <c r="C529" s="37"/>
      <c r="D529"/>
    </row>
    <row r="530" spans="1:4">
      <c r="A530"/>
      <c r="B530" s="37"/>
      <c r="C530" s="37"/>
      <c r="D530"/>
    </row>
    <row r="531" spans="1:4">
      <c r="A531"/>
      <c r="B531" s="37"/>
      <c r="C531" s="37"/>
      <c r="D531"/>
    </row>
    <row r="532" spans="1:4">
      <c r="A532"/>
      <c r="B532" s="37"/>
      <c r="C532" s="37"/>
      <c r="D532"/>
    </row>
    <row r="533" spans="1:4">
      <c r="A533"/>
      <c r="B533" s="37"/>
      <c r="C533" s="37"/>
      <c r="D533"/>
    </row>
    <row r="534" spans="1:4">
      <c r="A534"/>
      <c r="B534" s="37"/>
      <c r="C534" s="37"/>
      <c r="D534"/>
    </row>
    <row r="535" spans="1:4">
      <c r="A535"/>
      <c r="B535" s="37"/>
      <c r="C535" s="37"/>
      <c r="D535"/>
    </row>
    <row r="536" spans="1:4">
      <c r="A536"/>
      <c r="B536" s="37"/>
      <c r="C536" s="37"/>
      <c r="D536"/>
    </row>
    <row r="537" spans="1:4">
      <c r="A537"/>
      <c r="B537" s="37"/>
      <c r="C537" s="37"/>
      <c r="D537"/>
    </row>
    <row r="538" spans="1:4">
      <c r="A538"/>
      <c r="B538" s="37"/>
      <c r="C538" s="37"/>
      <c r="D538"/>
    </row>
    <row r="539" spans="1:4">
      <c r="A539"/>
      <c r="B539" s="37"/>
      <c r="C539" s="37"/>
      <c r="D539"/>
    </row>
    <row r="540" spans="1:4">
      <c r="A540"/>
      <c r="B540" s="37"/>
      <c r="C540" s="37"/>
      <c r="D540"/>
    </row>
    <row r="541" spans="1:4">
      <c r="A541"/>
      <c r="B541" s="37"/>
      <c r="C541" s="37"/>
      <c r="D541"/>
    </row>
    <row r="542" spans="1:4">
      <c r="A542"/>
      <c r="B542" s="37"/>
      <c r="C542" s="37"/>
      <c r="D542"/>
    </row>
    <row r="543" spans="1:4">
      <c r="A543"/>
      <c r="B543" s="37"/>
      <c r="C543" s="37"/>
      <c r="D543"/>
    </row>
    <row r="544" spans="1:4">
      <c r="A544"/>
      <c r="B544" s="37"/>
      <c r="C544" s="37"/>
      <c r="D544"/>
    </row>
    <row r="545" spans="1:4">
      <c r="A545"/>
      <c r="B545" s="37"/>
      <c r="C545" s="37"/>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15"/>
  <sheetViews>
    <sheetView topLeftCell="A3" workbookViewId="0">
      <selection activeCell="A362" sqref="A362"/>
    </sheetView>
  </sheetViews>
  <sheetFormatPr defaultRowHeight="18.75"/>
  <cols>
    <col min="1" max="1" width="79.875" bestFit="1" customWidth="1"/>
  </cols>
  <sheetData>
    <row r="1" spans="1:1" ht="19.5">
      <c r="A1" s="22" t="s">
        <v>4</v>
      </c>
    </row>
    <row r="2" spans="1:1">
      <c r="A2" s="36" t="s">
        <v>47</v>
      </c>
    </row>
    <row r="3" spans="1:1">
      <c r="A3" s="45" t="s">
        <v>23</v>
      </c>
    </row>
    <row r="4" spans="1:1">
      <c r="A4" s="36" t="s">
        <v>7</v>
      </c>
    </row>
    <row r="5" spans="1:1">
      <c r="A5" s="36" t="s">
        <v>5</v>
      </c>
    </row>
    <row r="6" spans="1:1">
      <c r="A6" s="36" t="s">
        <v>6</v>
      </c>
    </row>
    <row r="7" spans="1:1">
      <c r="A7" s="36" t="s">
        <v>9</v>
      </c>
    </row>
    <row r="8" spans="1:1">
      <c r="A8" s="36" t="s">
        <v>24</v>
      </c>
    </row>
    <row r="9" spans="1:1">
      <c r="A9" s="36" t="s">
        <v>10</v>
      </c>
    </row>
    <row r="10" spans="1:1">
      <c r="A10" s="36" t="s">
        <v>24</v>
      </c>
    </row>
    <row r="11" spans="1:1">
      <c r="A11" s="36" t="s">
        <v>13</v>
      </c>
    </row>
    <row r="12" spans="1:1">
      <c r="A12" s="36" t="s">
        <v>11</v>
      </c>
    </row>
    <row r="13" spans="1:1">
      <c r="A13" s="36" t="s">
        <v>12</v>
      </c>
    </row>
    <row r="14" spans="1:1">
      <c r="A14" s="36" t="s">
        <v>8</v>
      </c>
    </row>
    <row r="15" spans="1:1">
      <c r="A15" s="36" t="s">
        <v>22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2025-09-25T05:33:39Z</cp:lastPrinted>
  <dcterms:created xsi:type="dcterms:W3CDTF">2024-03-13T00:59:13Z</dcterms:created>
  <dcterms:modified xsi:type="dcterms:W3CDTF">2026-01-19T04:47:43Z</dcterms:modified>
</cp:coreProperties>
</file>