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福祉用具購入\"/>
    </mc:Choice>
  </mc:AlternateContent>
  <workbookProtection workbookAlgorithmName="SHA-512" workbookHashValue="jth3jybs2zoSAIbQy/yEpbvl+aR3fG+uKXnLBbakUxCIQyWaAzsxNgPbP5/M+U77cJF4PHb+ytP/X8Mr3jid7A==" workbookSaltValue="ghheFgPn4AHh0EDo3NpuxA==" workbookSpinCount="100000" lockStructure="1"/>
  <bookViews>
    <workbookView xWindow="0" yWindow="0" windowWidth="10245" windowHeight="8835"/>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1" i="1"/>
  <c r="E31" i="1" s="1"/>
  <c r="D30" i="1"/>
  <c r="E30" i="1" s="1"/>
  <c r="D26" i="1"/>
  <c r="E26" i="1" s="1"/>
  <c r="D27" i="1"/>
  <c r="D25" i="1"/>
  <c r="E25" i="1" s="1"/>
  <c r="D22" i="1"/>
  <c r="D21" i="1"/>
  <c r="E21" i="1" s="1"/>
  <c r="D20" i="1"/>
  <c r="E20" i="1" s="1"/>
  <c r="D17" i="1"/>
  <c r="D16" i="1"/>
  <c r="E16" i="1" s="1"/>
  <c r="D15" i="1"/>
  <c r="E15" i="1" s="1"/>
  <c r="H32" i="1"/>
  <c r="G32" i="1"/>
  <c r="F32" i="1"/>
  <c r="E32" i="1"/>
  <c r="H27" i="1"/>
  <c r="G27" i="1"/>
  <c r="F27" i="1"/>
  <c r="E27" i="1"/>
  <c r="H22" i="1"/>
  <c r="G22" i="1"/>
  <c r="F22" i="1"/>
  <c r="E22" i="1"/>
  <c r="H17" i="1"/>
  <c r="G17" i="1"/>
  <c r="F17" i="1"/>
  <c r="E17" i="1"/>
  <c r="D12" i="1" l="1"/>
  <c r="H12" i="1"/>
  <c r="G12" i="1"/>
  <c r="F12" i="1"/>
  <c r="E12" i="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<sst xmlns="http://schemas.openxmlformats.org/spreadsheetml/2006/main" count="966" uniqueCount="107">
  <si>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</si>
  <si>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</si>
  <si>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</si>
  <si>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</si>
  <si>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</si>
  <si>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</si>
  <si>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</si>
  <si>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</si>
  <si>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</si>
  <si>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</si>
  <si>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</si>
  <si>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</si>
  <si>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</si>
  <si>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</si>
  <si>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</si>
  <si>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</si>
  <si>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</si>
  <si>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</si>
  <si>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</si>
  <si>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</si>
  <si>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</si>
  <si>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</si>
  <si>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</si>
  <si>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</si>
  <si>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</si>
  <si>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</si>
  <si>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</si>
  <si>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</si>
  <si>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</si>
  <si>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</si>
  <si>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</si>
  <si>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</si>
  <si>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</si>
  <si>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</si>
  <si>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</si>
  <si>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</si>
  <si>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</si>
  <si>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</si>
  <si>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</si>
  <si>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</si>
  <si>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</si>
  <si>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</si>
  <si>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</si>
  <si>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</si>
  <si>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</si>
  <si>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</si>
  <si>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</si>
  <si>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</si>
  <si>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</si>
  <si>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</si>
  <si>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</si>
  <si>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</si>
  <si>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</si>
  <si>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</si>
  <si>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</si>
  <si>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</si>
  <si>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</si>
  <si>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</si>
  <si>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スロープ</t>
  </si>
  <si>
    <t>浴槽用手すり</t>
    <rPh sb="0" eb="4">
      <t>ヨクソウヨウテ</t>
    </rPh>
    <phoneticPr fontId="2"/>
  </si>
  <si>
    <t>入浴いす、浴槽用手すり</t>
    <rPh sb="0" eb="2">
      <t>ニュウヨク</t>
    </rPh>
    <rPh sb="5" eb="9">
      <t>ヨクソウヨウテ</t>
    </rPh>
    <phoneticPr fontId="2"/>
  </si>
  <si>
    <t>腰掛便座、入浴いす</t>
    <rPh sb="0" eb="4">
      <t>コシカケベンザ</t>
    </rPh>
    <rPh sb="5" eb="7">
      <t>ニュウヨク</t>
    </rPh>
    <phoneticPr fontId="2"/>
  </si>
  <si>
    <t>入浴いす、浴槽内いす</t>
    <rPh sb="0" eb="2">
      <t>ニュウヨク</t>
    </rPh>
    <rPh sb="5" eb="8">
      <t>ヨクソウナイ</t>
    </rPh>
    <phoneticPr fontId="2"/>
  </si>
  <si>
    <t>浴槽内いす、浴槽用手すり</t>
    <rPh sb="0" eb="3">
      <t>ヨクソウナイ</t>
    </rPh>
    <rPh sb="6" eb="10">
      <t>ヨクソウヨウテ</t>
    </rPh>
    <phoneticPr fontId="2"/>
  </si>
  <si>
    <t>浴槽用手すり、入浴いす</t>
    <rPh sb="0" eb="4">
      <t>ヨクソウヨウテ</t>
    </rPh>
    <rPh sb="7" eb="9">
      <t>ニュウヨク</t>
    </rPh>
    <phoneticPr fontId="2"/>
  </si>
  <si>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</si>
  <si>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福祉用具購入　承認状況①</t>
    <rPh sb="0" eb="2">
      <t>フクシ</t>
    </rPh>
    <rPh sb="2" eb="4">
      <t>ヨウグ</t>
    </rPh>
    <rPh sb="4" eb="6">
      <t>コウニュウ</t>
    </rPh>
    <rPh sb="7" eb="9">
      <t>ショウニン</t>
    </rPh>
    <rPh sb="9" eb="11">
      <t>ジョウキョウ</t>
    </rPh>
    <phoneticPr fontId="1"/>
  </si>
  <si>
    <t>福祉用具購入　承認状況②</t>
    <rPh sb="0" eb="2">
      <t>フクシ</t>
    </rPh>
    <rPh sb="2" eb="4">
      <t>ヨウグ</t>
    </rPh>
    <rPh sb="4" eb="6">
      <t>コウニュウ</t>
    </rPh>
    <rPh sb="7" eb="9">
      <t>ショウニン</t>
    </rPh>
    <rPh sb="9" eb="11">
      <t>ジョウキョウ</t>
    </rPh>
    <phoneticPr fontId="1"/>
  </si>
  <si>
    <t>福祉用具購入　承認状況③</t>
    <rPh sb="0" eb="2">
      <t>フクシ</t>
    </rPh>
    <rPh sb="2" eb="4">
      <t>ヨウグ</t>
    </rPh>
    <rPh sb="4" eb="6">
      <t>コウニュウ</t>
    </rPh>
    <rPh sb="7" eb="9">
      <t>ショウニン</t>
    </rPh>
    <rPh sb="9" eb="11">
      <t>ジョウキョウ</t>
    </rPh>
    <phoneticPr fontId="1"/>
  </si>
  <si>
    <t>福祉用具購入　承認状況④</t>
    <rPh sb="0" eb="2">
      <t>フクシ</t>
    </rPh>
    <rPh sb="2" eb="4">
      <t>ヨウグ</t>
    </rPh>
    <rPh sb="4" eb="6">
      <t>コウニュウ</t>
    </rPh>
    <rPh sb="7" eb="9">
      <t>ショウニン</t>
    </rPh>
    <rPh sb="9" eb="11">
      <t>ジョウキョウ</t>
    </rPh>
    <phoneticPr fontId="1"/>
  </si>
  <si>
    <t>福祉用具購入　承認状況⑤</t>
    <rPh sb="0" eb="2">
      <t>フクシ</t>
    </rPh>
    <rPh sb="2" eb="4">
      <t>ヨウグ</t>
    </rPh>
    <rPh sb="4" eb="6">
      <t>コウニュウ</t>
    </rPh>
    <rPh sb="7" eb="9">
      <t>ショウニン</t>
    </rPh>
    <rPh sb="9" eb="11">
      <t>ジョウキョウ</t>
    </rPh>
    <phoneticPr fontId="1"/>
  </si>
  <si>
    <t>・被保険者番号がわからない場合は利用できません。</t>
  </si>
  <si>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</si>
  <si>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</si>
  <si>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</si>
  <si>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入浴いす、浴槽内いす、浴槽用手すり</t>
    <rPh sb="0" eb="2">
      <t>ニュウヨク</t>
    </rPh>
    <rPh sb="5" eb="8">
      <t>ヨクソウナイ</t>
    </rPh>
    <rPh sb="11" eb="15">
      <t>ヨクソウヨウテ</t>
    </rPh>
    <phoneticPr fontId="2"/>
  </si>
  <si>
    <t>浴槽用手すり、浴槽内いす、入浴いす</t>
    <rPh sb="0" eb="4">
      <t>ヨクソウヨウテ</t>
    </rPh>
    <rPh sb="7" eb="10">
      <t>ヨクソウナイ</t>
    </rPh>
    <rPh sb="13" eb="15">
      <t>ニュウヨク</t>
    </rPh>
    <phoneticPr fontId="2"/>
  </si>
  <si>
    <t>入浴いす、入浴台</t>
    <rPh sb="0" eb="2">
      <t>ニュウヨク</t>
    </rPh>
    <rPh sb="5" eb="8">
      <t>ニュウヨクダイ</t>
    </rPh>
    <phoneticPr fontId="2"/>
  </si>
  <si>
    <t>入浴いす、歩行補助つえ</t>
    <rPh sb="0" eb="2">
      <t>ニュウヨク</t>
    </rPh>
    <rPh sb="5" eb="9">
      <t>ホコウホジョ</t>
    </rPh>
    <phoneticPr fontId="2"/>
  </si>
  <si>
    <t>浴槽用手すり、浴槽内いす</t>
    <rPh sb="0" eb="4">
      <t>ヨクソウヨウテ</t>
    </rPh>
    <rPh sb="7" eb="10">
      <t>ヨクソウナイ</t>
    </rPh>
    <phoneticPr fontId="2"/>
  </si>
  <si>
    <t>入浴台（バスボード）</t>
    <rPh sb="0" eb="3">
      <t>ニュウヨクダイ</t>
    </rPh>
    <phoneticPr fontId="2"/>
  </si>
  <si>
    <t>歩行補助つえ、入浴いす</t>
    <rPh sb="0" eb="4">
      <t>ホコウホジョ</t>
    </rPh>
    <rPh sb="7" eb="9">
      <t>ニュウヨク</t>
    </rPh>
    <phoneticPr fontId="2"/>
  </si>
  <si>
    <t>入浴台</t>
    <rPh sb="0" eb="2">
      <t>ニュウヨク</t>
    </rPh>
    <rPh sb="2" eb="3">
      <t>ダイ</t>
    </rPh>
    <phoneticPr fontId="2"/>
  </si>
  <si>
    <t>入浴いす、浴槽用手すり、浴槽内いす</t>
    <rPh sb="0" eb="2">
      <t>ニュウヨク</t>
    </rPh>
    <rPh sb="5" eb="9">
      <t>ヨクソウヨウテ</t>
    </rPh>
    <rPh sb="12" eb="15">
      <t>ヨクソウナイ</t>
    </rPh>
    <phoneticPr fontId="2"/>
  </si>
  <si>
    <t>浴槽内いす、介助ベルト</t>
    <rPh sb="0" eb="3">
      <t>ヨクソウナイ</t>
    </rPh>
    <rPh sb="6" eb="8">
      <t>カイジョ</t>
    </rPh>
    <phoneticPr fontId="2"/>
  </si>
  <si>
    <t>歩行補助つえ　2本</t>
    <rPh sb="0" eb="4">
      <t>ホコウホジョ</t>
    </rPh>
    <rPh sb="8" eb="9">
      <t>ホン</t>
    </rPh>
    <phoneticPr fontId="2"/>
  </si>
  <si>
    <t>歩行補助つえ　2本、入浴いす</t>
    <rPh sb="0" eb="4">
      <t>ホコウホジョ</t>
    </rPh>
    <rPh sb="8" eb="9">
      <t>ホン</t>
    </rPh>
    <rPh sb="10" eb="12">
      <t>ニュウヨク</t>
    </rPh>
    <phoneticPr fontId="2"/>
  </si>
  <si>
    <t>歩行器</t>
    <rPh sb="0" eb="2">
      <t>ホコウ</t>
    </rPh>
    <rPh sb="2" eb="3">
      <t>キ</t>
    </rPh>
    <phoneticPr fontId="2"/>
  </si>
  <si>
    <t>介助ベルト</t>
    <rPh sb="0" eb="2">
      <t>カイジョ</t>
    </rPh>
    <phoneticPr fontId="2"/>
  </si>
  <si>
    <t>スロープ　5台</t>
    <rPh sb="6" eb="7">
      <t>ダイ</t>
    </rPh>
    <phoneticPr fontId="2"/>
  </si>
  <si>
    <t>入浴いす、スロープ8台</t>
    <rPh sb="0" eb="2">
      <t>ニュウヨク</t>
    </rPh>
    <rPh sb="10" eb="11">
      <t>ダイ</t>
    </rPh>
    <phoneticPr fontId="2"/>
  </si>
  <si>
    <t>浴槽内いす、入浴いす、浴槽用手すり</t>
    <rPh sb="0" eb="3">
      <t>ヨクソウナイ</t>
    </rPh>
    <rPh sb="6" eb="8">
      <t>ニュウヨク</t>
    </rPh>
    <rPh sb="11" eb="15">
      <t>ヨクソウヨウテ</t>
    </rPh>
    <phoneticPr fontId="2"/>
  </si>
  <si>
    <t>入浴台（バスボード）</t>
    <rPh sb="0" eb="2">
      <t>ニュウヨク</t>
    </rPh>
    <rPh sb="2" eb="3">
      <t>ダイ</t>
    </rPh>
    <phoneticPr fontId="2"/>
  </si>
  <si>
    <t>スロープ　2台</t>
    <rPh sb="6" eb="7">
      <t>ダイ</t>
    </rPh>
    <phoneticPr fontId="2"/>
  </si>
  <si>
    <t>浴槽内いす</t>
    <rPh sb="0" eb="2">
      <t>ヨクソウ</t>
    </rPh>
    <rPh sb="2" eb="3">
      <t>ナイ</t>
    </rPh>
    <phoneticPr fontId="2"/>
  </si>
  <si>
    <t>浴槽内いす、入浴いす、スロープ2台</t>
    <rPh sb="0" eb="3">
      <t>ヨクソウナイ</t>
    </rPh>
    <rPh sb="6" eb="8">
      <t>ニュウヨク</t>
    </rPh>
    <rPh sb="16" eb="17">
      <t>ダイ</t>
    </rPh>
    <phoneticPr fontId="2"/>
  </si>
  <si>
    <t>スロープ　3台</t>
    <rPh sb="6" eb="7">
      <t>ダイ</t>
    </rPh>
    <phoneticPr fontId="2"/>
  </si>
  <si>
    <t>入浴いす、スロープ2台</t>
    <rPh sb="0" eb="2">
      <t>ニュウヨク</t>
    </rPh>
    <rPh sb="10" eb="11">
      <t>ダイ</t>
    </rPh>
    <phoneticPr fontId="2"/>
  </si>
  <si>
    <t>すのこ</t>
  </si>
  <si>
    <t>入浴いす、浴槽内いす　2台</t>
    <rPh sb="0" eb="2">
      <t>ニュウヨク</t>
    </rPh>
    <rPh sb="5" eb="8">
      <t>ヨクソウナイ</t>
    </rPh>
    <rPh sb="12" eb="13">
      <t>ダイ</t>
    </rPh>
    <phoneticPr fontId="2"/>
  </si>
  <si>
    <t>浴槽用手すり、腰掛便座</t>
    <rPh sb="0" eb="4">
      <t>ヨクソウヨウテ</t>
    </rPh>
    <rPh sb="7" eb="11">
      <t>コシカケベンザ</t>
    </rPh>
    <phoneticPr fontId="2"/>
  </si>
  <si>
    <t>入浴いす、入浴台、浴槽内いす</t>
    <rPh sb="0" eb="2">
      <t>ニュウヨク</t>
    </rPh>
    <rPh sb="5" eb="7">
      <t>ニュウヨク</t>
    </rPh>
    <rPh sb="7" eb="8">
      <t>ダイ</t>
    </rPh>
    <rPh sb="9" eb="12">
      <t>ヨクソウナイ</t>
    </rPh>
    <phoneticPr fontId="2"/>
  </si>
  <si>
    <t>スロープ2台</t>
    <rPh sb="5" eb="6">
      <t>ダイ</t>
    </rPh>
    <phoneticPr fontId="2"/>
  </si>
  <si>
    <t>腰掛便座、スロープ2台</t>
    <rPh sb="0" eb="4">
      <t>コシカケベンザ</t>
    </rPh>
    <rPh sb="10" eb="11">
      <t>ダイ</t>
    </rPh>
    <phoneticPr fontId="2"/>
  </si>
  <si>
    <t>入浴台（バスボード）、浴槽用手すり</t>
    <rPh sb="0" eb="3">
      <t>ニュウヨクダイ</t>
    </rPh>
    <rPh sb="11" eb="15">
      <t>ヨクソウヨウテ</t>
    </rPh>
    <phoneticPr fontId="2"/>
  </si>
  <si>
    <t>スロープ　6台</t>
    <rPh sb="6" eb="7">
      <t>ダイ</t>
    </rPh>
    <phoneticPr fontId="2"/>
  </si>
  <si>
    <t>浴槽内いす　1台</t>
    <rPh sb="0" eb="3">
      <t>ヨクソウナイ</t>
    </rPh>
    <rPh sb="7" eb="8">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</si>
</sst>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6">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14" fontId="24" fillId="0" borderId="0" xfId="0" applyNumberFormat="1" applyFont="1" applyBorder="1" applyAlignment="1">
      <alignment horizontal="center" vertical="center" shrinkToFit="1"/>
    </xf>
    <xf numFmtId="178" fontId="5" fillId="0" borderId="10" xfId="0" applyNumberFormat="1" applyFont="1" applyBorder="1" applyAlignment="1" applyProtection="1">
      <alignment horizontal="left" vertical="center" indent="1"/>
      <protection hidden="1"/>
    </xf>
    <xf numFmtId="0" fontId="18" fillId="0" borderId="15" xfId="0" applyFont="1" applyBorder="1" applyAlignment="1">
      <alignment horizontal="left" vertical="center"/>
    </xf>
    <xf numFmtId="0" fontId="0" fillId="0" borderId="15"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5" xfId="0" applyNumberFormat="1" applyBorder="1" applyAlignment="1">
      <alignment horizontal="left" vertical="center" indent="1"/>
    </xf>
    <xf numFmtId="0" fontId="0" fillId="0" borderId="18" xfId="0" applyNumberFormat="1" applyBorder="1" applyAlignment="1">
      <alignment horizontal="left" vertical="center" indent="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cellXfs>
  <cellStyles count="1">
    <cellStyle name="標準" xfId="0" builtinId="0"/>
  </cellStyles>
  <dxfs count="5">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xdr:from>
      <xdr:col>7</xdr:col>
      <xdr:colOff>495300</xdr:colOff>
      <xdr:row>2</xdr:row>
      <xdr:rowOff>95250</xdr:rowOff>
    </xdr:from>
    <xdr:to>
      <xdr:col>10</xdr:col>
      <xdr:colOff>9525</xdr:colOff>
      <xdr:row>9</xdr:row>
      <xdr:rowOff>161925</xdr:rowOff>
    </xdr:to>
    <xdr:sp macro="" textlink="">
      <xdr:nvSpPr>
        <xdr:cNvPr id="4" name="角丸四角形吹き出し 3"/>
        <xdr:cNvSpPr/>
      </xdr:nvSpPr>
      <xdr:spPr>
        <a:xfrm>
          <a:off x="6972300"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購入品目</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8"/>
  <sheetViews>
    <sheetView showGridLines="0" tabSelected="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26</v>
      </c>
      <c r="G5" s="24"/>
      <c r="I5" s="24"/>
      <c r="J5" s="26"/>
      <c r="K5" s="2"/>
      <c r="L5" s="2"/>
    </row>
    <row r="6" spans="2:12" ht="27" customHeight="1">
      <c r="B6" s="14"/>
      <c r="D6" s="46"/>
      <c r="E6" s="25"/>
      <c r="J6" s="15"/>
      <c r="K6" s="2"/>
      <c r="L6" s="2"/>
    </row>
    <row r="7" spans="2:12">
      <c r="B7" s="14"/>
      <c r="D7" s="1" t="s">
        <v>48</v>
      </c>
      <c r="J7" s="15"/>
    </row>
    <row r="8" spans="2:12">
      <c r="B8" s="14"/>
      <c r="J8" s="15"/>
    </row>
    <row r="9" spans="2:12" ht="18.75">
      <c r="B9" s="14"/>
      <c r="C9" s="57" t="s">
        <v>66</v>
      </c>
      <c r="D9" s="58"/>
      <c r="E9" s="58"/>
      <c r="F9" s="58"/>
      <c r="G9" s="58"/>
      <c r="H9" s="58"/>
      <c r="I9" s="39"/>
      <c r="J9" s="27"/>
    </row>
    <row r="10" spans="2:12" ht="36" customHeight="1">
      <c r="B10" s="16"/>
      <c r="C10" s="38" t="s">
        <v>16</v>
      </c>
      <c r="D10" s="43">
        <f>IFERROR(INDEX(貼り付け!B:B,1/LARGE(INDEX((貼り付け!$A:$A=ツール!$D$5)/ROW(ツール!$A:$A),0),1)),"")</f>
        <v>0</v>
      </c>
      <c r="E10" s="59" t="str">
        <f>IF(D10="","　","　　受付済")</f>
        <v>　　受付済</v>
      </c>
      <c r="F10" s="58"/>
      <c r="G10" s="58"/>
      <c r="H10" s="58"/>
      <c r="I10" s="39"/>
      <c r="J10" s="28"/>
    </row>
    <row r="11" spans="2:12" ht="36" customHeight="1">
      <c r="B11" s="16"/>
      <c r="C11" s="40" t="s">
        <v>14</v>
      </c>
      <c r="D11" s="44">
        <f>IFERROR(INDEX(貼り付け!C:C,1/LARGE(INDEX((貼り付け!$A:$A=ツール!$D$5)/ROW(ツール!$A:$A),0),1)),"")</f>
        <v>0</v>
      </c>
      <c r="E11" s="52" t="str">
        <f>IF(D11="","　　","　　承認済　　購入可能です")</f>
        <v>　　承認済　　購入可能です</v>
      </c>
      <c r="F11" s="53"/>
      <c r="G11" s="53"/>
      <c r="H11" s="53"/>
      <c r="I11" s="39"/>
      <c r="J11" s="28"/>
    </row>
    <row r="12" spans="2:12" ht="36" customHeight="1">
      <c r="B12" s="14"/>
      <c r="C12" s="42" t="s">
        <v>50</v>
      </c>
      <c r="D12" s="54">
        <f>IFERROR(INDEX(貼り付け!D:D,1/LARGE(INDEX((貼り付け!$A:$A=ツール!$D$5)/ROW(ツール!$A:$A),0),1)),"")</f>
        <v>0</v>
      </c>
      <c r="E12" s="55">
        <f>IFERROR(INDEX(貼り付け!D:D,1/LARGE(INDEX((貼り付け!$A:$A=ツール!$D$5)/ROW(ツール!$A:$A),0),1)),"")</f>
        <v>0</v>
      </c>
      <c r="F12" s="55">
        <f>IFERROR(INDEX(貼り付け!E:E,1/LARGE(INDEX((貼り付け!$A:$A=ツール!$D$5)/ROW(ツール!$A:$A),0),1)),"")</f>
        <v>0</v>
      </c>
      <c r="G12" s="55">
        <f>IFERROR(INDEX(貼り付け!F:F,1/LARGE(INDEX((貼り付け!$A:$A=ツール!$D$5)/ROW(ツール!$A:$A),0),1)),"")</f>
        <v>0</v>
      </c>
      <c r="H12" s="56">
        <f>IFERROR(INDEX(貼り付け!G:G,1/LARGE(INDEX((貼り付け!$A:$A=ツール!$D$5)/ROW(ツール!$A:$A),0),1)),"")</f>
        <v>0</v>
      </c>
      <c r="J12" s="15"/>
    </row>
    <row r="13" spans="2:12">
      <c r="B13" s="14"/>
      <c r="J13" s="15"/>
    </row>
    <row r="14" spans="2:12" ht="18.75">
      <c r="B14" s="14"/>
      <c r="C14" s="57" t="s">
        <v>67</v>
      </c>
      <c r="D14" s="58"/>
      <c r="E14" s="58"/>
      <c r="F14" s="58"/>
      <c r="G14" s="58"/>
      <c r="H14" s="58"/>
      <c r="I14" s="39"/>
      <c r="J14" s="27"/>
    </row>
    <row r="15" spans="2:12" ht="36" customHeight="1">
      <c r="B15" s="16"/>
      <c r="C15" s="38" t="s">
        <v>16</v>
      </c>
      <c r="D15" s="43">
        <f>IFERROR(INDEX(貼り付け!B:B,1/LARGE(INDEX((貼り付け!$A:$A=ツール!$D$5)/ROW(ツール!$A:$A),0),2)),"")</f>
        <v>0</v>
      </c>
      <c r="E15" s="59" t="str">
        <f>IF(D15="","　","　　受付済")</f>
        <v>　　受付済</v>
      </c>
      <c r="F15" s="58"/>
      <c r="G15" s="58"/>
      <c r="H15" s="58"/>
      <c r="I15" s="39"/>
      <c r="J15" s="28"/>
    </row>
    <row r="16" spans="2:12" ht="36" customHeight="1">
      <c r="B16" s="16"/>
      <c r="C16" s="40" t="s">
        <v>14</v>
      </c>
      <c r="D16" s="51">
        <f>IFERROR(INDEX(貼り付け!C:C,1/LARGE(INDEX((貼り付け!$A:$A=ツール!$D$5)/ROW(ツール!$A:$A),0),2)),"")</f>
        <v>0</v>
      </c>
      <c r="E16" s="52" t="str">
        <f>IF(D16="","　　","　　承認済　　購入可能です")</f>
        <v>　　承認済　　購入可能です</v>
      </c>
      <c r="F16" s="53"/>
      <c r="G16" s="53"/>
      <c r="H16" s="53"/>
      <c r="I16" s="39"/>
      <c r="J16" s="28"/>
    </row>
    <row r="17" spans="2:10" ht="36" customHeight="1">
      <c r="B17" s="14"/>
      <c r="C17" s="42" t="s">
        <v>50</v>
      </c>
      <c r="D17" s="54">
        <f>IFERROR(INDEX(貼り付け!D:D,1/LARGE(INDEX((貼り付け!$A:$A=ツール!$D$5)/ROW(ツール!$A:$A),0),2)),"")</f>
        <v>0</v>
      </c>
      <c r="E17" s="55">
        <f>IFERROR(INDEX(貼り付け!D:D,1/LARGE(INDEX((貼り付け!$A:$A=ツール!$D$5)/ROW(ツール!$A:$A),0),1)),"")</f>
        <v>0</v>
      </c>
      <c r="F17" s="55">
        <f>IFERROR(INDEX(貼り付け!E:E,1/LARGE(INDEX((貼り付け!$A:$A=ツール!$D$5)/ROW(ツール!$A:$A),0),1)),"")</f>
        <v>0</v>
      </c>
      <c r="G17" s="55">
        <f>IFERROR(INDEX(貼り付け!F:F,1/LARGE(INDEX((貼り付け!$A:$A=ツール!$D$5)/ROW(ツール!$A:$A),0),1)),"")</f>
        <v>0</v>
      </c>
      <c r="H17" s="56">
        <f>IFERROR(INDEX(貼り付け!G:G,1/LARGE(INDEX((貼り付け!$A:$A=ツール!$D$5)/ROW(ツール!$A:$A),0),1)),"")</f>
        <v>0</v>
      </c>
      <c r="J17" s="15"/>
    </row>
    <row r="18" spans="2:10">
      <c r="B18" s="14"/>
      <c r="J18" s="15"/>
    </row>
    <row r="19" spans="2:10" ht="18.75">
      <c r="B19" s="14"/>
      <c r="C19" s="57" t="s">
        <v>68</v>
      </c>
      <c r="D19" s="58"/>
      <c r="E19" s="58"/>
      <c r="F19" s="58"/>
      <c r="G19" s="58"/>
      <c r="H19" s="58"/>
      <c r="I19" s="39"/>
      <c r="J19" s="27"/>
    </row>
    <row r="20" spans="2:10" ht="36" customHeight="1">
      <c r="B20" s="16"/>
      <c r="C20" s="38" t="s">
        <v>16</v>
      </c>
      <c r="D20" s="43">
        <f>IFERROR(INDEX(貼り付け!B:B,1/LARGE(INDEX((貼り付け!$A:$A=ツール!$D$5)/ROW(ツール!$A:$A),0),3)),"")</f>
        <v>0</v>
      </c>
      <c r="E20" s="59" t="str">
        <f>IF(D20="","　","　　受付済")</f>
        <v>　　受付済</v>
      </c>
      <c r="F20" s="58"/>
      <c r="G20" s="58"/>
      <c r="H20" s="58"/>
      <c r="I20" s="39"/>
      <c r="J20" s="28"/>
    </row>
    <row r="21" spans="2:10" ht="36" customHeight="1">
      <c r="B21" s="16"/>
      <c r="C21" s="40" t="s">
        <v>14</v>
      </c>
      <c r="D21" s="51">
        <f>IFERROR(INDEX(貼り付け!C:C,1/LARGE(INDEX((貼り付け!$A:$A=ツール!$D$5)/ROW(ツール!$A:$A),0),3)),"")</f>
        <v>0</v>
      </c>
      <c r="E21" s="52" t="str">
        <f>IF(D21="","　　","　　承認済　　購入可能です")</f>
        <v>　　承認済　　購入可能です</v>
      </c>
      <c r="F21" s="53"/>
      <c r="G21" s="53"/>
      <c r="H21" s="53"/>
      <c r="I21" s="39"/>
      <c r="J21" s="28"/>
    </row>
    <row r="22" spans="2:10" ht="36" customHeight="1">
      <c r="B22" s="14"/>
      <c r="C22" s="42" t="s">
        <v>50</v>
      </c>
      <c r="D22" s="54">
        <f>IFERROR(INDEX(貼り付け!D:D,1/LARGE(INDEX((貼り付け!$A:$A=ツール!$D$5)/ROW(ツール!$A:$A),0),3)),"")</f>
        <v>0</v>
      </c>
      <c r="E22" s="55">
        <f>IFERROR(INDEX(貼り付け!D:D,1/LARGE(INDEX((貼り付け!$A:$A=ツール!$D$5)/ROW(ツール!$A:$A),0),1)),"")</f>
        <v>0</v>
      </c>
      <c r="F22" s="55">
        <f>IFERROR(INDEX(貼り付け!E:E,1/LARGE(INDEX((貼り付け!$A:$A=ツール!$D$5)/ROW(ツール!$A:$A),0),1)),"")</f>
        <v>0</v>
      </c>
      <c r="G22" s="55">
        <f>IFERROR(INDEX(貼り付け!F:F,1/LARGE(INDEX((貼り付け!$A:$A=ツール!$D$5)/ROW(ツール!$A:$A),0),1)),"")</f>
        <v>0</v>
      </c>
      <c r="H22" s="56">
        <f>IFERROR(INDEX(貼り付け!G:G,1/LARGE(INDEX((貼り付け!$A:$A=ツール!$D$5)/ROW(ツール!$A:$A),0),1)),"")</f>
        <v>0</v>
      </c>
      <c r="J22" s="15"/>
    </row>
    <row r="23" spans="2:10">
      <c r="B23" s="14"/>
      <c r="J23" s="15"/>
    </row>
    <row r="24" spans="2:10" ht="18.75">
      <c r="B24" s="14"/>
      <c r="C24" s="57" t="s">
        <v>69</v>
      </c>
      <c r="D24" s="58"/>
      <c r="E24" s="58"/>
      <c r="F24" s="58"/>
      <c r="G24" s="58"/>
      <c r="H24" s="58"/>
      <c r="I24" s="39"/>
      <c r="J24" s="27"/>
    </row>
    <row r="25" spans="2:10" ht="36" customHeight="1">
      <c r="B25" s="16"/>
      <c r="C25" s="38" t="s">
        <v>16</v>
      </c>
      <c r="D25" s="43">
        <f>IFERROR(INDEX(貼り付け!B:B,1/LARGE(INDEX((貼り付け!$A:$A=ツール!$D$5)/ROW(ツール!$A:$A),0),4)),"")</f>
        <v>0</v>
      </c>
      <c r="E25" s="59" t="str">
        <f>IF(D25="","　","　　受付済")</f>
        <v>　　受付済</v>
      </c>
      <c r="F25" s="58"/>
      <c r="G25" s="58"/>
      <c r="H25" s="58"/>
      <c r="I25" s="39"/>
      <c r="J25" s="28"/>
    </row>
    <row r="26" spans="2:10" ht="36" customHeight="1">
      <c r="B26" s="16"/>
      <c r="C26" s="40" t="s">
        <v>14</v>
      </c>
      <c r="D26" s="51">
        <f>IFERROR(INDEX(貼り付け!C:C,1/LARGE(INDEX((貼り付け!$A:$A=ツール!$D$5)/ROW(ツール!$A:$A),0),4)),"")</f>
        <v>0</v>
      </c>
      <c r="E26" s="52" t="str">
        <f>IF(D26="","　　","　　承認済　　購入可能です")</f>
        <v>　　承認済　　購入可能です</v>
      </c>
      <c r="F26" s="53"/>
      <c r="G26" s="53"/>
      <c r="H26" s="53"/>
      <c r="I26" s="39"/>
      <c r="J26" s="28"/>
    </row>
    <row r="27" spans="2:10" ht="36" customHeight="1">
      <c r="B27" s="14"/>
      <c r="C27" s="42" t="s">
        <v>50</v>
      </c>
      <c r="D27" s="54">
        <f>IFERROR(INDEX(貼り付け!D:D,1/LARGE(INDEX((貼り付け!$A:$A=ツール!$D$5)/ROW(ツール!$A:$A),0),4)),"")</f>
        <v>0</v>
      </c>
      <c r="E27" s="55">
        <f>IFERROR(INDEX(貼り付け!D:D,1/LARGE(INDEX((貼り付け!$A:$A=ツール!$D$5)/ROW(ツール!$A:$A),0),1)),"")</f>
        <v>0</v>
      </c>
      <c r="F27" s="55">
        <f>IFERROR(INDEX(貼り付け!E:E,1/LARGE(INDEX((貼り付け!$A:$A=ツール!$D$5)/ROW(ツール!$A:$A),0),1)),"")</f>
        <v>0</v>
      </c>
      <c r="G27" s="55">
        <f>IFERROR(INDEX(貼り付け!F:F,1/LARGE(INDEX((貼り付け!$A:$A=ツール!$D$5)/ROW(ツール!$A:$A),0),1)),"")</f>
        <v>0</v>
      </c>
      <c r="H27" s="56">
        <f>IFERROR(INDEX(貼り付け!G:G,1/LARGE(INDEX((貼り付け!$A:$A=ツール!$D$5)/ROW(ツール!$A:$A),0),1)),"")</f>
        <v>0</v>
      </c>
      <c r="J27" s="15"/>
    </row>
    <row r="28" spans="2:10">
      <c r="B28" s="14"/>
      <c r="J28" s="15"/>
    </row>
    <row r="29" spans="2:10" ht="18.75">
      <c r="B29" s="14"/>
      <c r="C29" s="57" t="s">
        <v>70</v>
      </c>
      <c r="D29" s="58"/>
      <c r="E29" s="58"/>
      <c r="F29" s="58"/>
      <c r="G29" s="58"/>
      <c r="H29" s="58"/>
      <c r="I29" s="39"/>
      <c r="J29" s="27"/>
    </row>
    <row r="30" spans="2:10" ht="36" customHeight="1">
      <c r="B30" s="16"/>
      <c r="C30" s="38" t="s">
        <v>16</v>
      </c>
      <c r="D30" s="43">
        <f>IFERROR(INDEX(貼り付け!B:B,1/LARGE(INDEX((貼り付け!$A:$A=ツール!$D$5)/ROW(ツール!$A:$A),0),5)),"")</f>
        <v>0</v>
      </c>
      <c r="E30" s="59" t="str">
        <f>IF(D30="","　","　　受付済")</f>
        <v>　　受付済</v>
      </c>
      <c r="F30" s="58"/>
      <c r="G30" s="58"/>
      <c r="H30" s="58"/>
      <c r="I30" s="39"/>
      <c r="J30" s="28"/>
    </row>
    <row r="31" spans="2:10" ht="36" customHeight="1">
      <c r="B31" s="16"/>
      <c r="C31" s="40" t="s">
        <v>14</v>
      </c>
      <c r="D31" s="51">
        <f>IFERROR(INDEX(貼り付け!C:C,1/LARGE(INDEX((貼り付け!$A:$A=ツール!$D$5)/ROW(ツール!$A:$A),0),5)),"")</f>
        <v>0</v>
      </c>
      <c r="E31" s="52" t="str">
        <f>IF(D31="","　　","　　承認済　　購入可能です")</f>
        <v>　　承認済　　購入可能です</v>
      </c>
      <c r="F31" s="53"/>
      <c r="G31" s="53"/>
      <c r="H31" s="53"/>
      <c r="I31" s="39"/>
      <c r="J31" s="28"/>
    </row>
    <row r="32" spans="2:10" ht="36" customHeight="1">
      <c r="B32" s="14"/>
      <c r="C32" s="42" t="s">
        <v>50</v>
      </c>
      <c r="D32" s="54">
        <f>IFERROR(INDEX(貼り付け!D:D,1/LARGE(INDEX((貼り付け!$A:$A=ツール!$D$5)/ROW(ツール!$A:$A),0),5)),"")</f>
        <v>0</v>
      </c>
      <c r="E32" s="55">
        <f>IFERROR(INDEX(貼り付け!D:D,1/LARGE(INDEX((貼り付け!$A:$A=ツール!$D$5)/ROW(ツール!$A:$A),0),1)),"")</f>
        <v>0</v>
      </c>
      <c r="F32" s="55">
        <f>IFERROR(INDEX(貼り付け!E:E,1/LARGE(INDEX((貼り付け!$A:$A=ツール!$D$5)/ROW(ツール!$A:$A),0),1)),"")</f>
        <v>0</v>
      </c>
      <c r="G32" s="55">
        <f>IFERROR(INDEX(貼り付け!F:F,1/LARGE(INDEX((貼り付け!$A:$A=ツール!$D$5)/ROW(ツール!$A:$A),0),1)),"")</f>
        <v>0</v>
      </c>
      <c r="H32" s="56">
        <f>IFERROR(INDEX(貼り付け!G:G,1/LARGE(INDEX((貼り付け!$A:$A=ツール!$D$5)/ROW(ツール!$A:$A),0),1)),"")</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65</v>
      </c>
    </row>
    <row r="38" spans="2:10" ht="14.25">
      <c r="C38" s="3"/>
    </row>
    <row r="39" spans="2:10" ht="17.25">
      <c r="C39" s="21" t="s">
        <v>2</v>
      </c>
    </row>
    <row r="40" spans="2:10" ht="14.25">
      <c r="C40" s="23" t="s">
        <v>71</v>
      </c>
    </row>
    <row r="41" spans="2:10" ht="14.25">
      <c r="C41" s="3" t="s">
        <v>18</v>
      </c>
    </row>
    <row r="42" spans="2:10" ht="14.25">
      <c r="C42" s="3" t="s">
        <v>19</v>
      </c>
    </row>
    <row r="43" spans="2:10" ht="14.25">
      <c r="C43" s="4" t="s">
        <v>72</v>
      </c>
      <c r="D43" s="5"/>
    </row>
    <row r="44" spans="2:10" ht="14.25">
      <c r="C44" s="4" t="s">
        <v>73</v>
      </c>
      <c r="D44" s="5"/>
    </row>
    <row r="45" spans="2:10" ht="14.25">
      <c r="C45" s="4" t="s">
        <v>21</v>
      </c>
      <c r="D45" s="5"/>
    </row>
    <row r="46" spans="2:10" ht="14.25">
      <c r="C46" s="4" t="s">
        <v>74</v>
      </c>
      <c r="D46" s="5"/>
    </row>
    <row r="47" spans="2:10" ht="14.25">
      <c r="C47" s="4"/>
      <c r="D47" s="5"/>
    </row>
    <row r="48" spans="2:10" ht="14.25">
      <c r="C48" s="4"/>
      <c r="D48" s="5"/>
    </row>
  </sheetData>
  <sheetProtection algorithmName="SHA-512" hashValue="52+Iqs59e7mX7Jk1AZz0dcwKjXzYRk8ZWn2Y0HhzW9ZTmlVdsYwAsI0zlGuPjmiRThsRj6rfdiJW2CRjx8j8DA==" saltValue="x1dPlg4BhABNrx0YFgedRA==" spinCount="100000" sheet="1" objects="1" scenarios="1"/>
  <mergeCells count="20">
    <mergeCell ref="C9:H9"/>
    <mergeCell ref="E10:H10"/>
    <mergeCell ref="E11:H11"/>
    <mergeCell ref="D12:H12"/>
    <mergeCell ref="E30:H30"/>
    <mergeCell ref="E31:H31"/>
    <mergeCell ref="D32:H32"/>
    <mergeCell ref="C14:H14"/>
    <mergeCell ref="E15:H15"/>
    <mergeCell ref="E16:H16"/>
    <mergeCell ref="D17:H17"/>
    <mergeCell ref="C19:H19"/>
    <mergeCell ref="E20:H20"/>
    <mergeCell ref="E21:H21"/>
    <mergeCell ref="D22:H22"/>
    <mergeCell ref="C29:H29"/>
    <mergeCell ref="C24:H24"/>
    <mergeCell ref="E25:H25"/>
    <mergeCell ref="E26:H26"/>
    <mergeCell ref="D27:H27"/>
  </mergeCells>
  <phoneticPr fontId="1"/>
  <conditionalFormatting sqref="D5">
    <cfRule type="colorScale" priority="1">
      <colorScale>
        <cfvo type="min"/>
        <cfvo type="max"/>
        <color theme="0"/>
        <color theme="0"/>
      </colorScale>
    </cfRule>
  </conditionalFormatting>
  <conditionalFormatting sqref="D5:D6">
    <cfRule type="cellIs" dxfId="4"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321"/>
  <sheetViews>
    <sheetView topLeftCell="A506" workbookViewId="0">
      <selection activeCell="D525" sqref="D525"/>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48" t="s">
        <v>3</v>
      </c>
      <c r="B1" s="49" t="s">
        <v>51</v>
      </c>
      <c r="C1" s="49" t="s">
        <v>14</v>
      </c>
      <c r="D1" s="41" t="s">
        <v>50</v>
      </c>
    </row>
    <row r="2" spans="1:4">
      <c r="A2" s="7">
        <v>457754</v>
      </c>
      <c r="B2" s="50">
        <v>46055</v>
      </c>
      <c r="C2" s="47">
        <v>46058</v>
      </c>
      <c r="D2" s="6" t="s">
        <v>52</v>
      </c>
    </row>
    <row r="3" spans="1:4">
      <c r="A3" s="7">
        <v>503854</v>
      </c>
      <c r="B3" s="50">
        <v>46055</v>
      </c>
      <c r="C3" s="47">
        <v>46058</v>
      </c>
      <c r="D3" s="6" t="s">
        <v>54</v>
      </c>
    </row>
    <row r="4" spans="1:4">
      <c r="A4" s="7">
        <v>558866</v>
      </c>
      <c r="B4" s="50">
        <v>46055</v>
      </c>
      <c r="C4" s="47">
        <v>46058</v>
      </c>
      <c r="D4" s="6" t="s">
        <v>52</v>
      </c>
    </row>
    <row r="5" spans="1:4">
      <c r="A5" s="7">
        <v>577007</v>
      </c>
      <c r="B5" s="50">
        <v>46055</v>
      </c>
      <c r="C5" s="47">
        <v>46058</v>
      </c>
      <c r="D5" s="6" t="s">
        <v>53</v>
      </c>
    </row>
    <row r="6" spans="1:4">
      <c r="A6" s="7">
        <v>826339</v>
      </c>
      <c r="B6" s="50">
        <v>46055</v>
      </c>
      <c r="C6" s="47">
        <v>46058</v>
      </c>
      <c r="D6" s="6" t="s">
        <v>56</v>
      </c>
    </row>
    <row r="7" spans="1:4">
      <c r="A7" s="7">
        <v>1095215</v>
      </c>
      <c r="B7" s="50">
        <v>46052</v>
      </c>
      <c r="C7" s="47">
        <v>46058</v>
      </c>
      <c r="D7" s="6" t="s">
        <v>59</v>
      </c>
    </row>
    <row r="8" spans="1:4">
      <c r="A8" s="7">
        <v>1236967</v>
      </c>
      <c r="B8" s="47">
        <v>46052</v>
      </c>
      <c r="C8" s="47">
        <v>46058</v>
      </c>
      <c r="D8" s="6" t="s">
        <v>52</v>
      </c>
    </row>
    <row r="9" spans="1:4">
      <c r="A9" s="7">
        <v>1357178</v>
      </c>
      <c r="B9" s="47">
        <v>46052</v>
      </c>
      <c r="C9" s="47">
        <v>46058</v>
      </c>
      <c r="D9" s="6" t="s">
        <v>53</v>
      </c>
    </row>
    <row r="10" spans="1:4">
      <c r="A10" s="7">
        <v>1531333</v>
      </c>
      <c r="B10" s="47">
        <v>46052</v>
      </c>
      <c r="C10" s="47">
        <v>46058</v>
      </c>
      <c r="D10" s="6" t="s">
        <v>79</v>
      </c>
    </row>
    <row r="11" spans="1:4">
      <c r="A11" s="7">
        <v>1749611</v>
      </c>
      <c r="B11" s="47">
        <v>46052</v>
      </c>
      <c r="C11" s="47">
        <v>46058</v>
      </c>
      <c r="D11" s="6" t="s">
        <v>52</v>
      </c>
    </row>
    <row r="12" spans="1:4">
      <c r="A12" s="7">
        <v>93179</v>
      </c>
      <c r="B12" s="47">
        <v>46056</v>
      </c>
      <c r="C12" s="47">
        <v>46063</v>
      </c>
      <c r="D12" s="6" t="s">
        <v>54</v>
      </c>
    </row>
    <row r="13" spans="1:4">
      <c r="A13" s="7">
        <v>314310</v>
      </c>
      <c r="B13" s="47">
        <v>46057</v>
      </c>
      <c r="C13" s="47">
        <v>46063</v>
      </c>
      <c r="D13" s="6" t="s">
        <v>60</v>
      </c>
    </row>
    <row r="14" spans="1:4">
      <c r="A14" s="7">
        <v>586545</v>
      </c>
      <c r="B14" s="47">
        <v>46056</v>
      </c>
      <c r="C14" s="47">
        <v>46063</v>
      </c>
      <c r="D14" s="6" t="s">
        <v>52</v>
      </c>
    </row>
    <row r="15" spans="1:4">
      <c r="A15" s="7">
        <v>712109</v>
      </c>
      <c r="B15" s="47">
        <v>46055</v>
      </c>
      <c r="C15" s="47">
        <v>46063</v>
      </c>
      <c r="D15" s="6" t="s">
        <v>56</v>
      </c>
    </row>
    <row r="16" spans="1:4">
      <c r="A16" s="7">
        <v>734459</v>
      </c>
      <c r="B16" s="47">
        <v>46056</v>
      </c>
      <c r="C16" s="47">
        <v>46063</v>
      </c>
      <c r="D16" s="6" t="s">
        <v>53</v>
      </c>
    </row>
    <row r="17" spans="1:4">
      <c r="A17" s="7">
        <v>927046</v>
      </c>
      <c r="B17" s="47">
        <v>46056</v>
      </c>
      <c r="C17" s="47">
        <v>46063</v>
      </c>
      <c r="D17" s="6" t="s">
        <v>52</v>
      </c>
    </row>
    <row r="18" spans="1:4">
      <c r="A18" s="7">
        <v>1027085</v>
      </c>
      <c r="B18" s="47">
        <v>46057</v>
      </c>
      <c r="C18" s="47">
        <v>46063</v>
      </c>
      <c r="D18" s="6" t="s">
        <v>52</v>
      </c>
    </row>
    <row r="19" spans="1:4">
      <c r="A19" s="7">
        <v>1134790</v>
      </c>
      <c r="B19" s="47">
        <v>46057</v>
      </c>
      <c r="C19" s="47">
        <v>46063</v>
      </c>
      <c r="D19" s="6" t="s">
        <v>53</v>
      </c>
    </row>
    <row r="20" spans="1:4">
      <c r="A20" s="7">
        <v>1426290</v>
      </c>
      <c r="B20" s="47">
        <v>46057</v>
      </c>
      <c r="C20" s="47">
        <v>46063</v>
      </c>
      <c r="D20" s="6" t="s">
        <v>53</v>
      </c>
    </row>
    <row r="21" spans="1:4">
      <c r="A21" s="7">
        <v>1782899</v>
      </c>
      <c r="B21" s="47">
        <v>46056</v>
      </c>
      <c r="C21" s="47">
        <v>46063</v>
      </c>
      <c r="D21" s="6" t="s">
        <v>52</v>
      </c>
    </row>
    <row r="22" spans="1:4">
      <c r="A22" s="7">
        <v>403097</v>
      </c>
      <c r="B22" s="47">
        <v>46057</v>
      </c>
      <c r="C22" s="47">
        <v>46069</v>
      </c>
      <c r="D22" s="6" t="s">
        <v>53</v>
      </c>
    </row>
    <row r="23" spans="1:4">
      <c r="A23" s="7">
        <v>406694</v>
      </c>
      <c r="B23" s="47">
        <v>46059</v>
      </c>
      <c r="C23" s="47">
        <v>46069</v>
      </c>
      <c r="D23" s="6" t="s">
        <v>52</v>
      </c>
    </row>
    <row r="24" spans="1:4">
      <c r="A24" s="7">
        <v>585877</v>
      </c>
      <c r="B24" s="47">
        <v>46057</v>
      </c>
      <c r="C24" s="47">
        <v>46069</v>
      </c>
      <c r="D24" s="6" t="s">
        <v>53</v>
      </c>
    </row>
    <row r="25" spans="1:4">
      <c r="A25" s="7">
        <v>710707</v>
      </c>
      <c r="B25" s="47">
        <v>46058</v>
      </c>
      <c r="C25" s="47">
        <v>46069</v>
      </c>
      <c r="D25" s="6" t="s">
        <v>52</v>
      </c>
    </row>
    <row r="26" spans="1:4">
      <c r="A26" s="7">
        <v>1012277</v>
      </c>
      <c r="B26" s="47">
        <v>46058</v>
      </c>
      <c r="C26" s="47">
        <v>46069</v>
      </c>
      <c r="D26" s="6" t="s">
        <v>56</v>
      </c>
    </row>
    <row r="27" spans="1:4">
      <c r="A27" s="7">
        <v>1149293</v>
      </c>
      <c r="B27" s="47">
        <v>46057</v>
      </c>
      <c r="C27" s="47">
        <v>46069</v>
      </c>
      <c r="D27" s="6" t="s">
        <v>53</v>
      </c>
    </row>
    <row r="28" spans="1:4">
      <c r="A28" s="7">
        <v>1149707</v>
      </c>
      <c r="B28" s="47">
        <v>46059</v>
      </c>
      <c r="C28" s="47">
        <v>46069</v>
      </c>
      <c r="D28" s="6" t="s">
        <v>53</v>
      </c>
    </row>
    <row r="29" spans="1:4">
      <c r="A29" s="7">
        <v>1357279</v>
      </c>
      <c r="B29" s="47">
        <v>46058</v>
      </c>
      <c r="C29" s="47">
        <v>46069</v>
      </c>
      <c r="D29" s="6" t="s">
        <v>63</v>
      </c>
    </row>
    <row r="30" spans="1:4">
      <c r="A30" s="7">
        <v>1777582</v>
      </c>
      <c r="B30" s="47">
        <v>46057</v>
      </c>
      <c r="C30" s="47">
        <v>46069</v>
      </c>
      <c r="D30" s="6" t="s">
        <v>53</v>
      </c>
    </row>
    <row r="31" spans="1:4">
      <c r="A31" s="7">
        <v>1782636</v>
      </c>
      <c r="B31" s="47">
        <v>46058</v>
      </c>
      <c r="C31" s="47">
        <v>46069</v>
      </c>
      <c r="D31" s="6" t="s">
        <v>53</v>
      </c>
    </row>
    <row r="32" spans="1:4">
      <c r="A32" s="7">
        <v>491530</v>
      </c>
      <c r="B32" s="47">
        <v>46059</v>
      </c>
      <c r="C32" s="47">
        <v>46069</v>
      </c>
      <c r="D32" s="6" t="s">
        <v>59</v>
      </c>
    </row>
    <row r="33" spans="1:4">
      <c r="A33" s="7">
        <v>522169</v>
      </c>
      <c r="B33" s="47">
        <v>46062</v>
      </c>
      <c r="C33" s="47">
        <v>46069</v>
      </c>
      <c r="D33" s="6" t="s">
        <v>52</v>
      </c>
    </row>
    <row r="34" spans="1:4">
      <c r="A34" s="7">
        <v>539833</v>
      </c>
      <c r="B34" s="47">
        <v>46059</v>
      </c>
      <c r="C34" s="47">
        <v>46069</v>
      </c>
      <c r="D34" s="6" t="s">
        <v>53</v>
      </c>
    </row>
    <row r="35" spans="1:4">
      <c r="A35" s="7">
        <v>582049</v>
      </c>
      <c r="B35" s="47">
        <v>46063</v>
      </c>
      <c r="C35" s="47">
        <v>46069</v>
      </c>
      <c r="D35" s="6" t="s">
        <v>63</v>
      </c>
    </row>
    <row r="36" spans="1:4">
      <c r="A36" s="7">
        <v>817270</v>
      </c>
      <c r="B36" s="47">
        <v>46062</v>
      </c>
      <c r="C36" s="47">
        <v>46069</v>
      </c>
      <c r="D36" s="6" t="s">
        <v>56</v>
      </c>
    </row>
    <row r="37" spans="1:4">
      <c r="A37" s="7">
        <v>1124536</v>
      </c>
      <c r="B37" s="47">
        <v>46062</v>
      </c>
      <c r="C37" s="47">
        <v>46069</v>
      </c>
      <c r="D37" s="6" t="s">
        <v>53</v>
      </c>
    </row>
    <row r="38" spans="1:4">
      <c r="A38" s="7">
        <v>1163484</v>
      </c>
      <c r="B38" s="47">
        <v>46059</v>
      </c>
      <c r="C38" s="47">
        <v>46069</v>
      </c>
      <c r="D38" s="6" t="s">
        <v>56</v>
      </c>
    </row>
    <row r="39" spans="1:4">
      <c r="A39" s="7">
        <v>1149723</v>
      </c>
      <c r="B39" s="47">
        <v>46062</v>
      </c>
      <c r="C39" s="47">
        <v>46069</v>
      </c>
      <c r="D39" s="6" t="s">
        <v>53</v>
      </c>
    </row>
    <row r="40" spans="1:4">
      <c r="A40" s="7">
        <v>1338332</v>
      </c>
      <c r="B40" s="47">
        <v>46059</v>
      </c>
      <c r="C40" s="47">
        <v>46069</v>
      </c>
      <c r="D40" s="6" t="s">
        <v>52</v>
      </c>
    </row>
    <row r="41" spans="1:4">
      <c r="A41" s="7">
        <v>619833</v>
      </c>
      <c r="B41" s="47">
        <v>46063</v>
      </c>
      <c r="C41" s="47">
        <v>46072</v>
      </c>
      <c r="D41" s="6" t="s">
        <v>52</v>
      </c>
    </row>
    <row r="42" spans="1:4">
      <c r="A42" s="7">
        <v>630665</v>
      </c>
      <c r="B42" s="47">
        <v>46063</v>
      </c>
      <c r="C42" s="47">
        <v>46072</v>
      </c>
      <c r="D42" s="6" t="s">
        <v>52</v>
      </c>
    </row>
    <row r="43" spans="1:4">
      <c r="A43" s="7">
        <v>955328</v>
      </c>
      <c r="B43" s="47">
        <v>46063</v>
      </c>
      <c r="C43" s="47">
        <v>46072</v>
      </c>
      <c r="D43" s="6" t="s">
        <v>52</v>
      </c>
    </row>
    <row r="44" spans="1:4">
      <c r="A44" s="7">
        <v>965673</v>
      </c>
      <c r="B44" s="47">
        <v>46063</v>
      </c>
      <c r="C44" s="47">
        <v>46072</v>
      </c>
      <c r="D44" s="6" t="s">
        <v>53</v>
      </c>
    </row>
    <row r="45" spans="1:4">
      <c r="A45" s="7">
        <v>978437</v>
      </c>
      <c r="B45" s="47">
        <v>46063</v>
      </c>
      <c r="C45" s="47">
        <v>46072</v>
      </c>
      <c r="D45" s="6" t="s">
        <v>56</v>
      </c>
    </row>
    <row r="46" spans="1:4">
      <c r="A46" s="7">
        <v>999292</v>
      </c>
      <c r="B46" s="47">
        <v>46063</v>
      </c>
      <c r="C46" s="47">
        <v>46072</v>
      </c>
      <c r="D46" s="6" t="s">
        <v>53</v>
      </c>
    </row>
    <row r="47" spans="1:4">
      <c r="A47" s="7">
        <v>1034412</v>
      </c>
      <c r="B47" s="47">
        <v>46063</v>
      </c>
      <c r="C47" s="47">
        <v>46072</v>
      </c>
      <c r="D47" s="6" t="s">
        <v>54</v>
      </c>
    </row>
    <row r="48" spans="1:4">
      <c r="A48" s="7">
        <v>1099183</v>
      </c>
      <c r="B48" s="47">
        <v>46063</v>
      </c>
      <c r="C48" s="47">
        <v>46072</v>
      </c>
      <c r="D48" s="6" t="s">
        <v>53</v>
      </c>
    </row>
    <row r="49" spans="1:4">
      <c r="A49" s="7">
        <v>1469048</v>
      </c>
      <c r="B49" s="47">
        <v>46059</v>
      </c>
      <c r="C49" s="47">
        <v>46072</v>
      </c>
      <c r="D49" s="6" t="s">
        <v>62</v>
      </c>
    </row>
    <row r="50" spans="1:4">
      <c r="A50" s="7">
        <v>1757883</v>
      </c>
      <c r="B50" s="47">
        <v>46063</v>
      </c>
      <c r="C50" s="47">
        <v>46072</v>
      </c>
      <c r="D50" s="6" t="s">
        <v>53</v>
      </c>
    </row>
    <row r="51" spans="1:4">
      <c r="A51" s="7">
        <v>59162</v>
      </c>
      <c r="B51" s="47">
        <v>46065</v>
      </c>
      <c r="C51" s="47">
        <v>46073</v>
      </c>
      <c r="D51" s="6" t="s">
        <v>52</v>
      </c>
    </row>
    <row r="52" spans="1:4">
      <c r="A52" s="7">
        <v>90605</v>
      </c>
      <c r="B52" s="47">
        <v>46063</v>
      </c>
      <c r="C52" s="47">
        <v>46073</v>
      </c>
      <c r="D52" s="6" t="s">
        <v>52</v>
      </c>
    </row>
    <row r="53" spans="1:4">
      <c r="A53" s="7">
        <v>99630</v>
      </c>
      <c r="B53" s="47">
        <v>46066</v>
      </c>
      <c r="C53" s="47">
        <v>46073</v>
      </c>
      <c r="D53" s="6" t="s">
        <v>56</v>
      </c>
    </row>
    <row r="54" spans="1:4">
      <c r="A54" s="7">
        <v>167460</v>
      </c>
      <c r="B54" s="47">
        <v>46066</v>
      </c>
      <c r="C54" s="47">
        <v>46073</v>
      </c>
      <c r="D54" s="6" t="s">
        <v>59</v>
      </c>
    </row>
    <row r="55" spans="1:4">
      <c r="A55" s="7">
        <v>249094</v>
      </c>
      <c r="B55" s="47">
        <v>46065</v>
      </c>
      <c r="C55" s="47">
        <v>46073</v>
      </c>
      <c r="D55" s="6" t="s">
        <v>53</v>
      </c>
    </row>
    <row r="56" spans="1:4">
      <c r="A56" s="7">
        <v>409706</v>
      </c>
      <c r="B56" s="47">
        <v>46066</v>
      </c>
      <c r="C56" s="47">
        <v>46073</v>
      </c>
      <c r="D56" s="6" t="s">
        <v>56</v>
      </c>
    </row>
    <row r="57" spans="1:4">
      <c r="A57" s="7">
        <v>494823</v>
      </c>
      <c r="B57" s="47">
        <v>46066</v>
      </c>
      <c r="C57" s="47">
        <v>46073</v>
      </c>
      <c r="D57" s="6" t="s">
        <v>79</v>
      </c>
    </row>
    <row r="58" spans="1:4">
      <c r="A58" s="7">
        <v>507111</v>
      </c>
      <c r="B58" s="47">
        <v>46066</v>
      </c>
      <c r="C58" s="47">
        <v>46073</v>
      </c>
      <c r="D58" s="6" t="s">
        <v>76</v>
      </c>
    </row>
    <row r="59" spans="1:4">
      <c r="A59" s="7">
        <v>527580</v>
      </c>
      <c r="B59" s="47">
        <v>46065</v>
      </c>
      <c r="C59" s="47">
        <v>46073</v>
      </c>
      <c r="D59" s="6" t="s">
        <v>52</v>
      </c>
    </row>
    <row r="60" spans="1:4">
      <c r="A60" s="7">
        <v>530048</v>
      </c>
      <c r="B60" s="47">
        <v>46066</v>
      </c>
      <c r="C60" s="47">
        <v>46073</v>
      </c>
      <c r="D60" s="6" t="s">
        <v>56</v>
      </c>
    </row>
    <row r="61" spans="1:4">
      <c r="A61" s="7">
        <v>567487</v>
      </c>
      <c r="B61" s="47">
        <v>46066</v>
      </c>
      <c r="C61" s="47">
        <v>46073</v>
      </c>
      <c r="D61" s="6" t="s">
        <v>53</v>
      </c>
    </row>
    <row r="62" spans="1:4">
      <c r="A62" s="7">
        <v>816892</v>
      </c>
      <c r="B62" s="47">
        <v>46065</v>
      </c>
      <c r="C62" s="47">
        <v>46073</v>
      </c>
      <c r="D62" s="6" t="s">
        <v>59</v>
      </c>
    </row>
    <row r="63" spans="1:4">
      <c r="A63" s="7">
        <v>821785</v>
      </c>
      <c r="B63" s="47">
        <v>46063</v>
      </c>
      <c r="C63" s="47">
        <v>46073</v>
      </c>
      <c r="D63" s="6" t="s">
        <v>59</v>
      </c>
    </row>
    <row r="64" spans="1:4">
      <c r="A64" s="7">
        <v>847467</v>
      </c>
      <c r="B64" s="47">
        <v>46065</v>
      </c>
      <c r="C64" s="47">
        <v>46073</v>
      </c>
      <c r="D64" s="6" t="s">
        <v>52</v>
      </c>
    </row>
    <row r="65" spans="1:4">
      <c r="A65" s="7">
        <v>1018225</v>
      </c>
      <c r="B65" s="47">
        <v>46065</v>
      </c>
      <c r="C65" s="47">
        <v>46073</v>
      </c>
      <c r="D65" s="6" t="s">
        <v>54</v>
      </c>
    </row>
    <row r="66" spans="1:4">
      <c r="A66" s="7">
        <v>1126069</v>
      </c>
      <c r="B66" s="47">
        <v>46063</v>
      </c>
      <c r="C66" s="47">
        <v>46073</v>
      </c>
      <c r="D66" s="6" t="s">
        <v>56</v>
      </c>
    </row>
    <row r="67" spans="1:4">
      <c r="A67" s="7">
        <v>1331263</v>
      </c>
      <c r="B67" s="47">
        <v>46066</v>
      </c>
      <c r="C67" s="47">
        <v>46073</v>
      </c>
      <c r="D67" s="6" t="s">
        <v>56</v>
      </c>
    </row>
    <row r="68" spans="1:4">
      <c r="A68" s="7">
        <v>1735650</v>
      </c>
      <c r="B68" s="47">
        <v>46065</v>
      </c>
      <c r="C68" s="47">
        <v>46073</v>
      </c>
      <c r="D68" s="6" t="s">
        <v>53</v>
      </c>
    </row>
    <row r="69" spans="1:4">
      <c r="A69" s="7">
        <v>1774272</v>
      </c>
      <c r="B69" s="47">
        <v>46065</v>
      </c>
      <c r="C69" s="47">
        <v>46073</v>
      </c>
      <c r="D69" s="6" t="s">
        <v>58</v>
      </c>
    </row>
    <row r="70" spans="1:4">
      <c r="A70" s="7">
        <v>929950</v>
      </c>
      <c r="B70" s="47">
        <v>46069</v>
      </c>
      <c r="C70" s="47">
        <v>46073</v>
      </c>
      <c r="D70" s="6" t="s">
        <v>53</v>
      </c>
    </row>
    <row r="71" spans="1:4">
      <c r="A71" s="7">
        <v>76687</v>
      </c>
      <c r="B71" s="47">
        <v>46069</v>
      </c>
      <c r="C71" s="47">
        <v>46073</v>
      </c>
      <c r="D71" s="6" t="s">
        <v>53</v>
      </c>
    </row>
    <row r="72" spans="1:4">
      <c r="A72" s="7">
        <v>629402</v>
      </c>
      <c r="B72" s="47">
        <v>46069</v>
      </c>
      <c r="C72" s="47">
        <v>46073</v>
      </c>
      <c r="D72" s="6" t="s">
        <v>53</v>
      </c>
    </row>
    <row r="73" spans="1:4">
      <c r="A73" s="7">
        <v>638536</v>
      </c>
      <c r="B73" s="47">
        <v>46069</v>
      </c>
      <c r="C73" s="47">
        <v>46073</v>
      </c>
      <c r="D73" s="6" t="s">
        <v>52</v>
      </c>
    </row>
    <row r="74" spans="1:4">
      <c r="A74" s="7">
        <v>729301</v>
      </c>
      <c r="B74" s="47">
        <v>46069</v>
      </c>
      <c r="C74" s="47">
        <v>46073</v>
      </c>
      <c r="D74" s="6" t="s">
        <v>58</v>
      </c>
    </row>
    <row r="75" spans="1:4">
      <c r="A75" s="7">
        <v>743856</v>
      </c>
      <c r="B75" s="47">
        <v>46069</v>
      </c>
      <c r="C75" s="47">
        <v>46073</v>
      </c>
      <c r="D75" s="6" t="s">
        <v>62</v>
      </c>
    </row>
    <row r="76" spans="1:4">
      <c r="A76" s="7">
        <v>781732</v>
      </c>
      <c r="B76" s="47">
        <v>46069</v>
      </c>
      <c r="C76" s="47">
        <v>46073</v>
      </c>
      <c r="D76" s="6" t="s">
        <v>53</v>
      </c>
    </row>
    <row r="77" spans="1:4">
      <c r="A77" s="7">
        <v>907626</v>
      </c>
      <c r="B77" s="47">
        <v>46070</v>
      </c>
      <c r="C77" s="47">
        <v>46073</v>
      </c>
      <c r="D77" s="6" t="s">
        <v>59</v>
      </c>
    </row>
    <row r="78" spans="1:4">
      <c r="A78" s="7">
        <v>1375532</v>
      </c>
      <c r="B78" s="47">
        <v>46069</v>
      </c>
      <c r="C78" s="47">
        <v>46073</v>
      </c>
      <c r="D78" s="6" t="s">
        <v>59</v>
      </c>
    </row>
    <row r="79" spans="1:4">
      <c r="A79" s="7">
        <v>1440431</v>
      </c>
      <c r="B79" s="47">
        <v>46070</v>
      </c>
      <c r="C79" s="47">
        <v>46073</v>
      </c>
      <c r="D79" s="6" t="s">
        <v>52</v>
      </c>
    </row>
    <row r="80" spans="1:4">
      <c r="A80" s="7">
        <v>1683976</v>
      </c>
      <c r="B80" s="47">
        <v>46069</v>
      </c>
      <c r="C80" s="47">
        <v>46073</v>
      </c>
      <c r="D80" s="6" t="s">
        <v>62</v>
      </c>
    </row>
    <row r="81" spans="1:4">
      <c r="A81" s="7">
        <v>566562</v>
      </c>
      <c r="B81" s="47">
        <v>46072</v>
      </c>
      <c r="C81" s="47">
        <v>46078</v>
      </c>
      <c r="D81" s="6" t="s">
        <v>56</v>
      </c>
    </row>
    <row r="82" spans="1:4">
      <c r="A82" s="7">
        <v>328096</v>
      </c>
      <c r="B82" s="47">
        <v>46071</v>
      </c>
      <c r="C82" s="47">
        <v>46078</v>
      </c>
      <c r="D82" s="6" t="s">
        <v>75</v>
      </c>
    </row>
    <row r="83" spans="1:4">
      <c r="A83" s="7">
        <v>548982</v>
      </c>
      <c r="B83" s="47">
        <v>46071</v>
      </c>
      <c r="C83" s="47">
        <v>46078</v>
      </c>
      <c r="D83" s="6" t="s">
        <v>54</v>
      </c>
    </row>
    <row r="84" spans="1:4">
      <c r="A84" s="7">
        <v>590976</v>
      </c>
      <c r="B84" s="47">
        <v>46070</v>
      </c>
      <c r="C84" s="47">
        <v>46078</v>
      </c>
      <c r="D84" s="6" t="s">
        <v>82</v>
      </c>
    </row>
    <row r="85" spans="1:4">
      <c r="A85" s="7">
        <v>820829</v>
      </c>
      <c r="B85" s="47">
        <v>46070</v>
      </c>
      <c r="C85" s="47">
        <v>46078</v>
      </c>
      <c r="D85" s="6" t="s">
        <v>54</v>
      </c>
    </row>
    <row r="86" spans="1:4">
      <c r="A86" s="7">
        <v>861914</v>
      </c>
      <c r="B86" s="47">
        <v>46071</v>
      </c>
      <c r="C86" s="47">
        <v>46078</v>
      </c>
      <c r="D86" s="6" t="s">
        <v>56</v>
      </c>
    </row>
    <row r="87" spans="1:4">
      <c r="A87" s="7">
        <v>923490</v>
      </c>
      <c r="B87" s="47">
        <v>46070</v>
      </c>
      <c r="C87" s="47">
        <v>46078</v>
      </c>
      <c r="D87" s="6" t="s">
        <v>53</v>
      </c>
    </row>
    <row r="88" spans="1:4">
      <c r="A88" s="7">
        <v>1055300</v>
      </c>
      <c r="B88" s="47">
        <v>46071</v>
      </c>
      <c r="C88" s="47">
        <v>46078</v>
      </c>
      <c r="D88" s="6" t="s">
        <v>56</v>
      </c>
    </row>
    <row r="89" spans="1:4">
      <c r="A89" s="7">
        <v>1658389</v>
      </c>
      <c r="B89" s="47">
        <v>46070</v>
      </c>
      <c r="C89" s="47">
        <v>46078</v>
      </c>
      <c r="D89" s="6" t="s">
        <v>53</v>
      </c>
    </row>
    <row r="90" spans="1:4">
      <c r="A90" s="7">
        <v>1726550</v>
      </c>
      <c r="B90" s="47">
        <v>46072</v>
      </c>
      <c r="C90" s="47">
        <v>46078</v>
      </c>
      <c r="D90" s="6" t="s">
        <v>56</v>
      </c>
    </row>
    <row r="91" spans="1:4">
      <c r="A91" s="7">
        <v>102665</v>
      </c>
      <c r="B91" s="47">
        <v>46072</v>
      </c>
      <c r="C91" s="47">
        <v>46078</v>
      </c>
      <c r="D91" s="6" t="s">
        <v>52</v>
      </c>
    </row>
    <row r="92" spans="1:4">
      <c r="A92" s="7">
        <v>352617</v>
      </c>
      <c r="B92" s="47">
        <v>46073</v>
      </c>
      <c r="C92" s="47">
        <v>46078</v>
      </c>
      <c r="D92" s="6" t="s">
        <v>52</v>
      </c>
    </row>
    <row r="93" spans="1:4">
      <c r="A93" s="7">
        <v>475871</v>
      </c>
      <c r="B93" s="47">
        <v>46073</v>
      </c>
      <c r="C93" s="47">
        <v>46078</v>
      </c>
      <c r="D93" s="6" t="s">
        <v>53</v>
      </c>
    </row>
    <row r="94" spans="1:4">
      <c r="A94" s="7">
        <v>480129</v>
      </c>
      <c r="B94" s="47">
        <v>46073</v>
      </c>
      <c r="C94" s="47">
        <v>46078</v>
      </c>
      <c r="D94" s="6" t="s">
        <v>52</v>
      </c>
    </row>
    <row r="95" spans="1:4">
      <c r="A95" s="7">
        <v>503789</v>
      </c>
      <c r="B95" s="47">
        <v>46073</v>
      </c>
      <c r="C95" s="47">
        <v>46078</v>
      </c>
      <c r="D95" s="6" t="s">
        <v>56</v>
      </c>
    </row>
    <row r="96" spans="1:4">
      <c r="A96" s="7">
        <v>650226</v>
      </c>
      <c r="B96" s="47">
        <v>46073</v>
      </c>
      <c r="C96" s="47">
        <v>46078</v>
      </c>
      <c r="D96" s="6" t="s">
        <v>59</v>
      </c>
    </row>
    <row r="97" spans="1:4">
      <c r="A97" s="7">
        <v>732156</v>
      </c>
      <c r="B97" s="47">
        <v>46072</v>
      </c>
      <c r="C97" s="47">
        <v>46078</v>
      </c>
      <c r="D97" s="6" t="s">
        <v>52</v>
      </c>
    </row>
    <row r="98" spans="1:4">
      <c r="A98" s="7">
        <v>831198</v>
      </c>
      <c r="B98" s="47">
        <v>46073</v>
      </c>
      <c r="C98" s="47">
        <v>46078</v>
      </c>
      <c r="D98" s="6" t="s">
        <v>56</v>
      </c>
    </row>
    <row r="99" spans="1:4">
      <c r="A99" s="7">
        <v>865501</v>
      </c>
      <c r="B99" s="47">
        <v>46073</v>
      </c>
      <c r="C99" s="47">
        <v>46078</v>
      </c>
      <c r="D99" s="6" t="s">
        <v>53</v>
      </c>
    </row>
    <row r="100" spans="1:4">
      <c r="A100" s="7">
        <v>1574886</v>
      </c>
      <c r="B100" s="47">
        <v>46072</v>
      </c>
      <c r="C100" s="47">
        <v>46078</v>
      </c>
      <c r="D100" s="6" t="s">
        <v>53</v>
      </c>
    </row>
    <row r="101" spans="1:4">
      <c r="A101" s="7">
        <v>1049154</v>
      </c>
      <c r="B101" s="47">
        <v>46077</v>
      </c>
      <c r="C101" s="47">
        <v>46080</v>
      </c>
      <c r="D101" s="6" t="s">
        <v>62</v>
      </c>
    </row>
    <row r="102" spans="1:4">
      <c r="A102" s="7">
        <v>365924</v>
      </c>
      <c r="B102" s="47">
        <v>46077</v>
      </c>
      <c r="C102" s="47">
        <v>46080</v>
      </c>
      <c r="D102" s="6" t="s">
        <v>56</v>
      </c>
    </row>
    <row r="103" spans="1:4">
      <c r="A103" s="7">
        <v>498949</v>
      </c>
      <c r="B103" s="47">
        <v>46077</v>
      </c>
      <c r="C103" s="47">
        <v>46080</v>
      </c>
      <c r="D103" s="6" t="s">
        <v>52</v>
      </c>
    </row>
    <row r="104" spans="1:4">
      <c r="A104" s="7">
        <v>772749</v>
      </c>
      <c r="B104" s="47">
        <v>46077</v>
      </c>
      <c r="C104" s="47">
        <v>46080</v>
      </c>
      <c r="D104" s="6" t="s">
        <v>53</v>
      </c>
    </row>
    <row r="105" spans="1:4">
      <c r="A105" s="7">
        <v>813279</v>
      </c>
      <c r="B105" s="47">
        <v>46077</v>
      </c>
      <c r="C105" s="47">
        <v>46080</v>
      </c>
      <c r="D105" s="6" t="s">
        <v>83</v>
      </c>
    </row>
    <row r="106" spans="1:4">
      <c r="A106" s="7">
        <v>868463</v>
      </c>
      <c r="B106" s="47">
        <v>46077</v>
      </c>
      <c r="C106" s="47">
        <v>46080</v>
      </c>
      <c r="D106" s="6" t="s">
        <v>80</v>
      </c>
    </row>
    <row r="107" spans="1:4">
      <c r="A107" s="7">
        <v>990036</v>
      </c>
      <c r="B107" s="47">
        <v>46077</v>
      </c>
      <c r="C107" s="47">
        <v>46080</v>
      </c>
      <c r="D107" s="6" t="s">
        <v>53</v>
      </c>
    </row>
    <row r="108" spans="1:4">
      <c r="A108" s="7">
        <v>1229723</v>
      </c>
      <c r="B108" s="47">
        <v>46077</v>
      </c>
      <c r="C108" s="47">
        <v>46080</v>
      </c>
      <c r="D108" s="6" t="s">
        <v>53</v>
      </c>
    </row>
    <row r="109" spans="1:4">
      <c r="A109" s="7">
        <v>1323104</v>
      </c>
      <c r="B109" s="47">
        <v>46077</v>
      </c>
      <c r="C109" s="47">
        <v>46080</v>
      </c>
      <c r="D109" s="6" t="s">
        <v>53</v>
      </c>
    </row>
    <row r="110" spans="1:4">
      <c r="A110" s="7">
        <v>270876</v>
      </c>
      <c r="B110" s="47">
        <v>46078</v>
      </c>
      <c r="C110" s="47">
        <v>46083</v>
      </c>
      <c r="D110" s="6" t="s">
        <v>56</v>
      </c>
    </row>
    <row r="111" spans="1:4">
      <c r="A111" s="7">
        <v>346411</v>
      </c>
      <c r="B111" s="47">
        <v>46078</v>
      </c>
      <c r="C111" s="47">
        <v>46083</v>
      </c>
      <c r="D111" s="6" t="s">
        <v>56</v>
      </c>
    </row>
    <row r="112" spans="1:4">
      <c r="A112" s="7">
        <v>483032</v>
      </c>
      <c r="B112" s="47">
        <v>46078</v>
      </c>
      <c r="C112" s="47">
        <v>46083</v>
      </c>
      <c r="D112" s="6" t="s">
        <v>52</v>
      </c>
    </row>
    <row r="113" spans="1:4">
      <c r="A113" s="7">
        <v>495416</v>
      </c>
      <c r="B113" s="47">
        <v>46078</v>
      </c>
      <c r="C113" s="47">
        <v>46083</v>
      </c>
      <c r="D113" s="6" t="s">
        <v>59</v>
      </c>
    </row>
    <row r="114" spans="1:4">
      <c r="A114" s="7">
        <v>542522</v>
      </c>
      <c r="B114" s="47">
        <v>46079</v>
      </c>
      <c r="C114" s="47">
        <v>46083</v>
      </c>
      <c r="D114" s="6" t="s">
        <v>54</v>
      </c>
    </row>
    <row r="115" spans="1:4">
      <c r="A115" s="7">
        <v>806505</v>
      </c>
      <c r="B115" s="47">
        <v>46078</v>
      </c>
      <c r="C115" s="47">
        <v>46083</v>
      </c>
      <c r="D115" s="6" t="s">
        <v>59</v>
      </c>
    </row>
    <row r="116" spans="1:4">
      <c r="A116" s="7">
        <v>1615924</v>
      </c>
      <c r="B116" s="47">
        <v>46077</v>
      </c>
      <c r="C116" s="47">
        <v>46083</v>
      </c>
      <c r="D116" s="6" t="s">
        <v>52</v>
      </c>
    </row>
    <row r="117" spans="1:4">
      <c r="A117" s="7">
        <v>1683685</v>
      </c>
      <c r="B117" s="47">
        <v>46078</v>
      </c>
      <c r="C117" s="47">
        <v>46083</v>
      </c>
      <c r="D117" s="6" t="s">
        <v>53</v>
      </c>
    </row>
    <row r="118" spans="1:4">
      <c r="A118" s="7">
        <v>462523</v>
      </c>
      <c r="B118" s="47">
        <v>46080</v>
      </c>
      <c r="C118" s="47">
        <v>46087</v>
      </c>
      <c r="D118" s="6" t="s">
        <v>53</v>
      </c>
    </row>
    <row r="119" spans="1:4">
      <c r="A119" s="7">
        <v>518365</v>
      </c>
      <c r="B119" s="47">
        <v>46080</v>
      </c>
      <c r="C119" s="47">
        <v>46087</v>
      </c>
      <c r="D119" s="6" t="s">
        <v>52</v>
      </c>
    </row>
    <row r="120" spans="1:4">
      <c r="A120" s="7">
        <v>573840</v>
      </c>
      <c r="B120" s="47">
        <v>46080</v>
      </c>
      <c r="C120" s="47">
        <v>46087</v>
      </c>
      <c r="D120" s="6" t="s">
        <v>56</v>
      </c>
    </row>
    <row r="121" spans="1:4">
      <c r="A121" s="7">
        <v>747071</v>
      </c>
      <c r="B121" s="47">
        <v>46080</v>
      </c>
      <c r="C121" s="47">
        <v>46087</v>
      </c>
      <c r="D121" s="6" t="s">
        <v>53</v>
      </c>
    </row>
    <row r="122" spans="1:4">
      <c r="A122" s="7">
        <v>859546</v>
      </c>
      <c r="B122" s="47">
        <v>46079</v>
      </c>
      <c r="C122" s="47">
        <v>46087</v>
      </c>
      <c r="D122" s="6" t="s">
        <v>52</v>
      </c>
    </row>
    <row r="123" spans="1:4">
      <c r="A123" s="7">
        <v>950188</v>
      </c>
      <c r="B123" s="47">
        <v>46079</v>
      </c>
      <c r="C123" s="47">
        <v>46087</v>
      </c>
      <c r="D123" s="6" t="s">
        <v>53</v>
      </c>
    </row>
    <row r="124" spans="1:4">
      <c r="A124" s="7">
        <v>972497</v>
      </c>
      <c r="B124" s="47">
        <v>46073</v>
      </c>
      <c r="C124" s="47">
        <v>46087</v>
      </c>
      <c r="D124" s="6" t="s">
        <v>56</v>
      </c>
    </row>
    <row r="125" spans="1:4">
      <c r="A125" s="7">
        <v>1483430</v>
      </c>
      <c r="B125" s="47">
        <v>46079</v>
      </c>
      <c r="C125" s="47">
        <v>46087</v>
      </c>
      <c r="D125" s="6" t="s">
        <v>53</v>
      </c>
    </row>
    <row r="126" spans="1:4">
      <c r="A126" s="7">
        <v>1761491</v>
      </c>
      <c r="B126" s="47">
        <v>46077</v>
      </c>
      <c r="C126" s="47">
        <v>46087</v>
      </c>
      <c r="D126" s="6" t="s">
        <v>80</v>
      </c>
    </row>
    <row r="127" spans="1:4">
      <c r="A127" s="7">
        <v>474767</v>
      </c>
      <c r="B127" s="47">
        <v>46083</v>
      </c>
      <c r="C127" s="47">
        <v>46087</v>
      </c>
      <c r="D127" s="6" t="s">
        <v>52</v>
      </c>
    </row>
    <row r="128" spans="1:4">
      <c r="A128" s="7">
        <v>774844</v>
      </c>
      <c r="B128" s="47">
        <v>46080</v>
      </c>
      <c r="C128" s="47">
        <v>46087</v>
      </c>
      <c r="D128" s="6" t="s">
        <v>77</v>
      </c>
    </row>
    <row r="129" spans="1:4">
      <c r="A129" s="7">
        <v>864876</v>
      </c>
      <c r="B129" s="47">
        <v>46080</v>
      </c>
      <c r="C129" s="47">
        <v>46087</v>
      </c>
      <c r="D129" s="6" t="s">
        <v>84</v>
      </c>
    </row>
    <row r="130" spans="1:4">
      <c r="A130" s="7">
        <v>1194547</v>
      </c>
      <c r="B130" s="47">
        <v>46080</v>
      </c>
      <c r="C130" s="47">
        <v>46087</v>
      </c>
      <c r="D130" s="6" t="s">
        <v>53</v>
      </c>
    </row>
    <row r="131" spans="1:4">
      <c r="A131" s="7">
        <v>1255694</v>
      </c>
      <c r="B131" s="47">
        <v>46080</v>
      </c>
      <c r="C131" s="47">
        <v>46087</v>
      </c>
      <c r="D131" s="6" t="s">
        <v>85</v>
      </c>
    </row>
    <row r="132" spans="1:4">
      <c r="A132" s="7">
        <v>1264795</v>
      </c>
      <c r="B132" s="47">
        <v>46079</v>
      </c>
      <c r="C132" s="47">
        <v>46087</v>
      </c>
      <c r="D132" s="6" t="s">
        <v>86</v>
      </c>
    </row>
    <row r="133" spans="1:4">
      <c r="A133" s="7">
        <v>1271246</v>
      </c>
      <c r="B133" s="47">
        <v>46080</v>
      </c>
      <c r="C133" s="47">
        <v>46087</v>
      </c>
      <c r="D133" s="6" t="s">
        <v>53</v>
      </c>
    </row>
    <row r="134" spans="1:4">
      <c r="A134" s="7">
        <v>1294917</v>
      </c>
      <c r="B134" s="47">
        <v>46080</v>
      </c>
      <c r="C134" s="47">
        <v>46087</v>
      </c>
      <c r="D134" s="6" t="s">
        <v>52</v>
      </c>
    </row>
    <row r="135" spans="1:4">
      <c r="A135" s="7">
        <v>1359854</v>
      </c>
      <c r="B135" s="47">
        <v>46078</v>
      </c>
      <c r="C135" s="47">
        <v>46087</v>
      </c>
      <c r="D135" s="6" t="s">
        <v>53</v>
      </c>
    </row>
    <row r="136" spans="1:4">
      <c r="A136" s="7">
        <v>1787750</v>
      </c>
      <c r="B136" s="47">
        <v>46083</v>
      </c>
      <c r="C136" s="47">
        <v>46087</v>
      </c>
      <c r="D136" s="6" t="s">
        <v>63</v>
      </c>
    </row>
    <row r="137" spans="1:4">
      <c r="A137" s="7">
        <v>501114</v>
      </c>
      <c r="B137" s="47">
        <v>46083</v>
      </c>
      <c r="C137" s="47">
        <v>46087</v>
      </c>
      <c r="D137" s="6" t="s">
        <v>52</v>
      </c>
    </row>
    <row r="138" spans="1:4">
      <c r="A138" s="7">
        <v>810671</v>
      </c>
      <c r="B138" s="47">
        <v>46083</v>
      </c>
      <c r="C138" s="47">
        <v>46087</v>
      </c>
      <c r="D138" s="6" t="s">
        <v>56</v>
      </c>
    </row>
    <row r="139" spans="1:4">
      <c r="A139" s="7">
        <v>956029</v>
      </c>
      <c r="B139" s="47">
        <v>46080</v>
      </c>
      <c r="C139" s="47">
        <v>46087</v>
      </c>
      <c r="D139" s="6" t="s">
        <v>53</v>
      </c>
    </row>
    <row r="140" spans="1:4">
      <c r="A140" s="7">
        <v>1026541</v>
      </c>
      <c r="B140" s="47">
        <v>46083</v>
      </c>
      <c r="C140" s="47">
        <v>46087</v>
      </c>
      <c r="D140" s="6" t="s">
        <v>54</v>
      </c>
    </row>
    <row r="141" spans="1:4">
      <c r="A141" s="7">
        <v>1044700</v>
      </c>
      <c r="B141" s="47">
        <v>46083</v>
      </c>
      <c r="C141" s="47">
        <v>46087</v>
      </c>
      <c r="D141" s="6" t="s">
        <v>56</v>
      </c>
    </row>
    <row r="142" spans="1:4">
      <c r="A142" s="7">
        <v>1274810</v>
      </c>
      <c r="B142" s="47">
        <v>46083</v>
      </c>
      <c r="C142" s="47">
        <v>46087</v>
      </c>
      <c r="D142" s="6" t="s">
        <v>56</v>
      </c>
    </row>
    <row r="143" spans="1:4">
      <c r="A143" s="7">
        <v>1374732</v>
      </c>
      <c r="B143" s="47">
        <v>46084</v>
      </c>
      <c r="C143" s="47">
        <v>46087</v>
      </c>
      <c r="D143" s="6" t="s">
        <v>54</v>
      </c>
    </row>
    <row r="144" spans="1:4">
      <c r="A144" s="7">
        <v>150680</v>
      </c>
      <c r="B144" s="47">
        <v>46086</v>
      </c>
      <c r="C144" s="47">
        <v>46091</v>
      </c>
      <c r="D144" s="6" t="s">
        <v>53</v>
      </c>
    </row>
    <row r="145" spans="1:4">
      <c r="A145" s="7">
        <v>317859</v>
      </c>
      <c r="B145" s="47">
        <v>46084</v>
      </c>
      <c r="C145" s="47">
        <v>46091</v>
      </c>
      <c r="D145" s="6" t="s">
        <v>52</v>
      </c>
    </row>
    <row r="146" spans="1:4">
      <c r="A146" s="7">
        <v>509943</v>
      </c>
      <c r="B146" s="47">
        <v>46080</v>
      </c>
      <c r="C146" s="47">
        <v>46091</v>
      </c>
      <c r="D146" s="6" t="s">
        <v>53</v>
      </c>
    </row>
    <row r="147" spans="1:4">
      <c r="A147" s="7">
        <v>588830</v>
      </c>
      <c r="B147" s="47">
        <v>46085</v>
      </c>
      <c r="C147" s="47">
        <v>46091</v>
      </c>
      <c r="D147" s="6" t="s">
        <v>53</v>
      </c>
    </row>
    <row r="148" spans="1:4">
      <c r="A148" s="7">
        <v>622985</v>
      </c>
      <c r="B148" s="47">
        <v>46086</v>
      </c>
      <c r="C148" s="47">
        <v>46091</v>
      </c>
      <c r="D148" s="6" t="s">
        <v>52</v>
      </c>
    </row>
    <row r="149" spans="1:4">
      <c r="A149" s="7">
        <v>863407</v>
      </c>
      <c r="B149" s="47">
        <v>46086</v>
      </c>
      <c r="C149" s="47">
        <v>46091</v>
      </c>
      <c r="D149" s="6" t="s">
        <v>53</v>
      </c>
    </row>
    <row r="150" spans="1:4">
      <c r="A150" s="7">
        <v>1197409</v>
      </c>
      <c r="B150" s="47">
        <v>46085</v>
      </c>
      <c r="C150" s="47">
        <v>46091</v>
      </c>
      <c r="D150" s="6" t="s">
        <v>76</v>
      </c>
    </row>
    <row r="151" spans="1:4">
      <c r="A151" s="7">
        <v>1286905</v>
      </c>
      <c r="B151" s="47">
        <v>46083</v>
      </c>
      <c r="C151" s="47">
        <v>46091</v>
      </c>
      <c r="D151" s="6" t="s">
        <v>52</v>
      </c>
    </row>
    <row r="152" spans="1:4">
      <c r="A152" s="7">
        <v>1659318</v>
      </c>
      <c r="B152" s="47">
        <v>46085</v>
      </c>
      <c r="C152" s="47">
        <v>46091</v>
      </c>
      <c r="D152" s="6" t="s">
        <v>62</v>
      </c>
    </row>
    <row r="153" spans="1:4">
      <c r="A153" s="7">
        <v>1754031</v>
      </c>
      <c r="B153" s="47">
        <v>46084</v>
      </c>
      <c r="C153" s="47">
        <v>46091</v>
      </c>
      <c r="D153" s="6" t="s">
        <v>54</v>
      </c>
    </row>
    <row r="154" spans="1:4">
      <c r="A154" s="7">
        <v>158303</v>
      </c>
      <c r="B154" s="47">
        <v>46086</v>
      </c>
      <c r="C154" s="47">
        <v>46092</v>
      </c>
      <c r="D154" s="6" t="s">
        <v>54</v>
      </c>
    </row>
    <row r="155" spans="1:4">
      <c r="A155" s="7">
        <v>245993</v>
      </c>
      <c r="B155" s="47">
        <v>46087</v>
      </c>
      <c r="C155" s="47">
        <v>46092</v>
      </c>
      <c r="D155" s="6" t="s">
        <v>53</v>
      </c>
    </row>
    <row r="156" spans="1:4">
      <c r="A156" s="7">
        <v>895714</v>
      </c>
      <c r="B156" s="47">
        <v>46087</v>
      </c>
      <c r="C156" s="47">
        <v>46092</v>
      </c>
      <c r="D156" s="6" t="s">
        <v>52</v>
      </c>
    </row>
    <row r="157" spans="1:4">
      <c r="A157" s="7">
        <v>907980</v>
      </c>
      <c r="B157" s="47">
        <v>46087</v>
      </c>
      <c r="C157" s="47">
        <v>46092</v>
      </c>
      <c r="D157" s="6" t="s">
        <v>55</v>
      </c>
    </row>
    <row r="158" spans="1:4">
      <c r="A158" s="7">
        <v>914333</v>
      </c>
      <c r="B158" s="47">
        <v>46087</v>
      </c>
      <c r="C158" s="47">
        <v>46092</v>
      </c>
      <c r="D158" s="6" t="s">
        <v>80</v>
      </c>
    </row>
    <row r="159" spans="1:4">
      <c r="A159" s="7">
        <v>1096551</v>
      </c>
      <c r="B159" s="47">
        <v>46086</v>
      </c>
      <c r="C159" s="47">
        <v>46092</v>
      </c>
      <c r="D159" s="6" t="s">
        <v>62</v>
      </c>
    </row>
    <row r="160" spans="1:4">
      <c r="A160" s="7">
        <v>1125160</v>
      </c>
      <c r="B160" s="47">
        <v>46086</v>
      </c>
      <c r="C160" s="47">
        <v>46092</v>
      </c>
      <c r="D160" s="6" t="s">
        <v>56</v>
      </c>
    </row>
    <row r="161" spans="1:4">
      <c r="A161" s="7">
        <v>1129360</v>
      </c>
      <c r="B161" s="47">
        <v>46087</v>
      </c>
      <c r="C161" s="47">
        <v>46092</v>
      </c>
      <c r="D161" s="6" t="s">
        <v>56</v>
      </c>
    </row>
    <row r="162" spans="1:4">
      <c r="A162" s="7">
        <v>1180942</v>
      </c>
      <c r="B162" s="47">
        <v>46087</v>
      </c>
      <c r="C162" s="47">
        <v>46092</v>
      </c>
      <c r="D162" s="6" t="s">
        <v>52</v>
      </c>
    </row>
    <row r="163" spans="1:4">
      <c r="A163" s="7">
        <v>1342849</v>
      </c>
      <c r="B163" s="47">
        <v>46086</v>
      </c>
      <c r="C163" s="47">
        <v>46092</v>
      </c>
      <c r="D163" s="6" t="s">
        <v>80</v>
      </c>
    </row>
    <row r="164" spans="1:4">
      <c r="A164" s="7">
        <v>291039</v>
      </c>
      <c r="B164" s="47">
        <v>46090</v>
      </c>
      <c r="C164" s="47">
        <v>46092</v>
      </c>
      <c r="D164" s="6" t="s">
        <v>52</v>
      </c>
    </row>
    <row r="165" spans="1:4">
      <c r="A165" s="7">
        <v>348573</v>
      </c>
      <c r="B165" s="47">
        <v>46090</v>
      </c>
      <c r="C165" s="47">
        <v>46092</v>
      </c>
      <c r="D165" s="6" t="s">
        <v>59</v>
      </c>
    </row>
    <row r="166" spans="1:4">
      <c r="A166" s="7">
        <v>530048</v>
      </c>
      <c r="B166" s="47">
        <v>46090</v>
      </c>
      <c r="C166" s="47">
        <v>46092</v>
      </c>
      <c r="D166" s="6" t="s">
        <v>59</v>
      </c>
    </row>
    <row r="167" spans="1:4">
      <c r="A167" s="7">
        <v>588111</v>
      </c>
      <c r="B167" s="47">
        <v>46087</v>
      </c>
      <c r="C167" s="47">
        <v>46092</v>
      </c>
      <c r="D167" s="6" t="s">
        <v>53</v>
      </c>
    </row>
    <row r="168" spans="1:4">
      <c r="A168" s="7">
        <v>626796</v>
      </c>
      <c r="B168" s="47">
        <v>46090</v>
      </c>
      <c r="C168" s="47">
        <v>46092</v>
      </c>
      <c r="D168" s="6" t="s">
        <v>78</v>
      </c>
    </row>
    <row r="169" spans="1:4">
      <c r="A169" s="7">
        <v>782417</v>
      </c>
      <c r="B169" s="47">
        <v>46087</v>
      </c>
      <c r="C169" s="47">
        <v>46092</v>
      </c>
      <c r="D169" s="6" t="s">
        <v>85</v>
      </c>
    </row>
    <row r="170" spans="1:4">
      <c r="A170" s="7">
        <v>1018951</v>
      </c>
      <c r="B170" s="47">
        <v>46090</v>
      </c>
      <c r="C170" s="47">
        <v>46092</v>
      </c>
      <c r="D170" s="6" t="s">
        <v>87</v>
      </c>
    </row>
    <row r="171" spans="1:4">
      <c r="A171" s="7">
        <v>1309608</v>
      </c>
      <c r="B171" s="47">
        <v>46087</v>
      </c>
      <c r="C171" s="47">
        <v>46092</v>
      </c>
      <c r="D171" s="6" t="s">
        <v>55</v>
      </c>
    </row>
    <row r="172" spans="1:4">
      <c r="A172" s="7">
        <v>1374198</v>
      </c>
      <c r="B172" s="47">
        <v>46090</v>
      </c>
      <c r="C172" s="47">
        <v>46092</v>
      </c>
      <c r="D172" s="6" t="s">
        <v>53</v>
      </c>
    </row>
    <row r="173" spans="1:4">
      <c r="A173" s="7">
        <v>1677960</v>
      </c>
      <c r="B173" s="47">
        <v>46080</v>
      </c>
      <c r="C173" s="47">
        <v>46092</v>
      </c>
      <c r="D173" s="6" t="s">
        <v>85</v>
      </c>
    </row>
    <row r="174" spans="1:4">
      <c r="A174" s="7">
        <v>59428</v>
      </c>
      <c r="B174" s="47">
        <v>46091</v>
      </c>
      <c r="C174" s="47">
        <v>46092</v>
      </c>
      <c r="D174" s="6" t="s">
        <v>53</v>
      </c>
    </row>
    <row r="175" spans="1:4">
      <c r="A175" s="7">
        <v>63131</v>
      </c>
      <c r="B175" s="47">
        <v>46090</v>
      </c>
      <c r="C175" s="47">
        <v>46092</v>
      </c>
      <c r="D175" s="6" t="s">
        <v>52</v>
      </c>
    </row>
    <row r="176" spans="1:4">
      <c r="A176" s="7">
        <v>472662</v>
      </c>
      <c r="B176" s="47">
        <v>46091</v>
      </c>
      <c r="C176" s="47">
        <v>46092</v>
      </c>
      <c r="D176" s="6" t="s">
        <v>61</v>
      </c>
    </row>
    <row r="177" spans="1:4">
      <c r="A177" s="7">
        <v>500272</v>
      </c>
      <c r="B177" s="47">
        <v>46091</v>
      </c>
      <c r="C177" s="47">
        <v>46092</v>
      </c>
      <c r="D177" s="6" t="s">
        <v>54</v>
      </c>
    </row>
    <row r="178" spans="1:4">
      <c r="A178" s="7">
        <v>847020</v>
      </c>
      <c r="B178" s="47">
        <v>46091</v>
      </c>
      <c r="C178" s="47">
        <v>46092</v>
      </c>
      <c r="D178" s="6" t="s">
        <v>53</v>
      </c>
    </row>
    <row r="179" spans="1:4">
      <c r="A179" s="7">
        <v>1061720</v>
      </c>
      <c r="B179" s="47">
        <v>46091</v>
      </c>
      <c r="C179" s="47">
        <v>46092</v>
      </c>
      <c r="D179" s="6" t="s">
        <v>53</v>
      </c>
    </row>
    <row r="180" spans="1:4">
      <c r="A180" s="7">
        <v>1101278</v>
      </c>
      <c r="B180" s="47">
        <v>46091</v>
      </c>
      <c r="C180" s="47">
        <v>46092</v>
      </c>
      <c r="D180" s="6" t="s">
        <v>52</v>
      </c>
    </row>
    <row r="181" spans="1:4">
      <c r="A181" s="7">
        <v>1479518</v>
      </c>
      <c r="B181" s="47">
        <v>46087</v>
      </c>
      <c r="C181" s="47">
        <v>46092</v>
      </c>
      <c r="D181" s="6" t="s">
        <v>75</v>
      </c>
    </row>
    <row r="182" spans="1:4">
      <c r="A182" s="7">
        <v>1657528</v>
      </c>
      <c r="B182" s="47">
        <v>46091</v>
      </c>
      <c r="C182" s="47">
        <v>46092</v>
      </c>
      <c r="D182" s="6" t="s">
        <v>53</v>
      </c>
    </row>
    <row r="183" spans="1:4">
      <c r="A183" s="7">
        <v>1688926</v>
      </c>
      <c r="B183" s="47">
        <v>46090</v>
      </c>
      <c r="C183" s="47">
        <v>46092</v>
      </c>
      <c r="D183" s="6" t="s">
        <v>52</v>
      </c>
    </row>
    <row r="184" spans="1:4">
      <c r="A184" s="7">
        <v>462838</v>
      </c>
      <c r="B184" s="47">
        <v>46091</v>
      </c>
      <c r="C184" s="47">
        <v>46093</v>
      </c>
      <c r="D184" s="6" t="s">
        <v>62</v>
      </c>
    </row>
    <row r="185" spans="1:4">
      <c r="A185" s="7">
        <v>516575</v>
      </c>
      <c r="B185" s="47">
        <v>46091</v>
      </c>
      <c r="C185" s="47">
        <v>46093</v>
      </c>
      <c r="D185" s="6" t="s">
        <v>55</v>
      </c>
    </row>
    <row r="186" spans="1:4">
      <c r="A186" s="7">
        <v>533315</v>
      </c>
      <c r="B186" s="47">
        <v>46092</v>
      </c>
      <c r="C186" s="47">
        <v>46093</v>
      </c>
      <c r="D186" s="6" t="s">
        <v>62</v>
      </c>
    </row>
    <row r="187" spans="1:4">
      <c r="A187" s="7">
        <v>717066</v>
      </c>
      <c r="B187" s="47">
        <v>46093</v>
      </c>
      <c r="C187" s="47">
        <v>46093</v>
      </c>
      <c r="D187" s="6" t="s">
        <v>52</v>
      </c>
    </row>
    <row r="188" spans="1:4">
      <c r="A188" s="7">
        <v>736082</v>
      </c>
      <c r="B188" s="47">
        <v>46092</v>
      </c>
      <c r="C188" s="47">
        <v>46093</v>
      </c>
      <c r="D188" s="6" t="s">
        <v>56</v>
      </c>
    </row>
    <row r="189" spans="1:4">
      <c r="A189" s="7">
        <v>1062462</v>
      </c>
      <c r="B189" s="47">
        <v>46091</v>
      </c>
      <c r="C189" s="47">
        <v>46093</v>
      </c>
      <c r="D189" s="6" t="s">
        <v>53</v>
      </c>
    </row>
    <row r="190" spans="1:4">
      <c r="A190" s="7">
        <v>1131176</v>
      </c>
      <c r="B190" s="47">
        <v>46091</v>
      </c>
      <c r="C190" s="47">
        <v>46093</v>
      </c>
      <c r="D190" s="6" t="s">
        <v>53</v>
      </c>
    </row>
    <row r="191" spans="1:4">
      <c r="A191" s="7">
        <v>1389756</v>
      </c>
      <c r="B191" s="47">
        <v>46092</v>
      </c>
      <c r="C191" s="47">
        <v>46093</v>
      </c>
      <c r="D191" s="6" t="s">
        <v>56</v>
      </c>
    </row>
    <row r="192" spans="1:4">
      <c r="A192" s="7">
        <v>1399454</v>
      </c>
      <c r="B192" s="47">
        <v>46091</v>
      </c>
      <c r="C192" s="47">
        <v>46093</v>
      </c>
      <c r="D192" s="6" t="s">
        <v>53</v>
      </c>
    </row>
    <row r="193" spans="1:4">
      <c r="A193" s="7">
        <v>320770</v>
      </c>
      <c r="B193" s="47">
        <v>46094</v>
      </c>
      <c r="C193" s="47">
        <v>46099</v>
      </c>
      <c r="D193" s="6" t="s">
        <v>52</v>
      </c>
    </row>
    <row r="194" spans="1:4">
      <c r="A194" s="7">
        <v>353151</v>
      </c>
      <c r="B194" s="47">
        <v>46094</v>
      </c>
      <c r="C194" s="47">
        <v>46099</v>
      </c>
      <c r="D194" s="6" t="s">
        <v>52</v>
      </c>
    </row>
    <row r="195" spans="1:4">
      <c r="A195" s="7">
        <v>410514</v>
      </c>
      <c r="B195" s="47">
        <v>46093</v>
      </c>
      <c r="C195" s="47">
        <v>46099</v>
      </c>
      <c r="D195" s="6" t="s">
        <v>88</v>
      </c>
    </row>
    <row r="196" spans="1:4">
      <c r="A196" s="7">
        <v>461731</v>
      </c>
      <c r="B196" s="47">
        <v>46094</v>
      </c>
      <c r="C196" s="47">
        <v>46099</v>
      </c>
      <c r="D196" s="6" t="s">
        <v>54</v>
      </c>
    </row>
    <row r="197" spans="1:4">
      <c r="A197" s="7">
        <v>1072834</v>
      </c>
      <c r="B197" s="47">
        <v>46093</v>
      </c>
      <c r="C197" s="47">
        <v>46099</v>
      </c>
      <c r="D197" s="6" t="s">
        <v>62</v>
      </c>
    </row>
    <row r="198" spans="1:4">
      <c r="A198" s="7">
        <v>1221522</v>
      </c>
      <c r="B198" s="47">
        <v>46094</v>
      </c>
      <c r="C198" s="47">
        <v>46099</v>
      </c>
      <c r="D198" s="6" t="s">
        <v>53</v>
      </c>
    </row>
    <row r="199" spans="1:4">
      <c r="A199" s="7">
        <v>1223478</v>
      </c>
      <c r="B199" s="47">
        <v>46093</v>
      </c>
      <c r="C199" s="47">
        <v>46099</v>
      </c>
      <c r="D199" s="6" t="s">
        <v>54</v>
      </c>
    </row>
    <row r="200" spans="1:4">
      <c r="A200" s="7">
        <v>1178607</v>
      </c>
      <c r="B200" s="47">
        <v>46093</v>
      </c>
      <c r="C200" s="47">
        <v>46099</v>
      </c>
      <c r="D200" s="6" t="s">
        <v>54</v>
      </c>
    </row>
    <row r="201" spans="1:4">
      <c r="A201" s="7">
        <v>498618</v>
      </c>
      <c r="B201" s="47">
        <v>46097</v>
      </c>
      <c r="C201" s="47">
        <v>46105</v>
      </c>
      <c r="D201" s="6" t="s">
        <v>53</v>
      </c>
    </row>
    <row r="202" spans="1:4">
      <c r="A202" s="7">
        <v>510693</v>
      </c>
      <c r="B202" s="47">
        <v>46097</v>
      </c>
      <c r="C202" s="47">
        <v>46105</v>
      </c>
      <c r="D202" s="6" t="s">
        <v>59</v>
      </c>
    </row>
    <row r="203" spans="1:4">
      <c r="A203" s="7">
        <v>664375</v>
      </c>
      <c r="B203" s="47">
        <v>46097</v>
      </c>
      <c r="C203" s="47">
        <v>46105</v>
      </c>
      <c r="D203" s="6" t="s">
        <v>52</v>
      </c>
    </row>
    <row r="204" spans="1:4">
      <c r="A204" s="7">
        <v>844399</v>
      </c>
      <c r="B204" s="47">
        <v>46098</v>
      </c>
      <c r="C204" s="47">
        <v>46105</v>
      </c>
      <c r="D204" s="6" t="s">
        <v>78</v>
      </c>
    </row>
    <row r="205" spans="1:4">
      <c r="A205" s="7">
        <v>845099</v>
      </c>
      <c r="B205" s="47">
        <v>46097</v>
      </c>
      <c r="C205" s="47">
        <v>46105</v>
      </c>
      <c r="D205" s="6" t="s">
        <v>52</v>
      </c>
    </row>
    <row r="206" spans="1:4">
      <c r="A206" s="7">
        <v>851394</v>
      </c>
      <c r="B206" s="47">
        <v>46094</v>
      </c>
      <c r="C206" s="47">
        <v>46105</v>
      </c>
      <c r="D206" s="6" t="s">
        <v>79</v>
      </c>
    </row>
    <row r="207" spans="1:4">
      <c r="A207" s="7">
        <v>852483</v>
      </c>
      <c r="B207" s="47">
        <v>46098</v>
      </c>
      <c r="C207" s="47">
        <v>46105</v>
      </c>
      <c r="D207" s="6" t="s">
        <v>62</v>
      </c>
    </row>
    <row r="208" spans="1:4">
      <c r="A208" s="7">
        <v>1416477</v>
      </c>
      <c r="B208" s="47">
        <v>46098</v>
      </c>
      <c r="C208" s="47">
        <v>46105</v>
      </c>
      <c r="D208" s="6" t="s">
        <v>53</v>
      </c>
    </row>
    <row r="209" spans="1:4">
      <c r="A209" s="7">
        <v>1566727</v>
      </c>
      <c r="B209" s="47">
        <v>46097</v>
      </c>
      <c r="C209" s="47">
        <v>46105</v>
      </c>
      <c r="D209" s="6" t="s">
        <v>53</v>
      </c>
    </row>
    <row r="210" spans="1:4">
      <c r="A210" s="7">
        <v>1628160</v>
      </c>
      <c r="B210" s="47">
        <v>46097</v>
      </c>
      <c r="C210" s="47">
        <v>46105</v>
      </c>
      <c r="D210" s="6" t="s">
        <v>52</v>
      </c>
    </row>
    <row r="211" spans="1:4">
      <c r="A211" s="7">
        <v>432757</v>
      </c>
      <c r="B211" s="47">
        <v>46099</v>
      </c>
      <c r="C211" s="47">
        <v>46107</v>
      </c>
      <c r="D211" s="6" t="s">
        <v>56</v>
      </c>
    </row>
    <row r="212" spans="1:4">
      <c r="A212" s="7">
        <v>562512</v>
      </c>
      <c r="B212" s="47">
        <v>46100</v>
      </c>
      <c r="C212" s="47">
        <v>46107</v>
      </c>
      <c r="D212" s="6" t="s">
        <v>59</v>
      </c>
    </row>
    <row r="213" spans="1:4">
      <c r="A213" s="7">
        <v>600189</v>
      </c>
      <c r="B213" s="47">
        <v>46099</v>
      </c>
      <c r="C213" s="47">
        <v>46107</v>
      </c>
      <c r="D213" s="6" t="s">
        <v>59</v>
      </c>
    </row>
    <row r="214" spans="1:4">
      <c r="A214" s="7">
        <v>661439</v>
      </c>
      <c r="B214" s="47">
        <v>46098</v>
      </c>
      <c r="C214" s="47">
        <v>46107</v>
      </c>
      <c r="D214" s="6" t="s">
        <v>53</v>
      </c>
    </row>
    <row r="215" spans="1:4">
      <c r="A215" s="7">
        <v>743963</v>
      </c>
      <c r="B215" s="47">
        <v>46099</v>
      </c>
      <c r="C215" s="47">
        <v>46107</v>
      </c>
      <c r="D215" s="6" t="s">
        <v>53</v>
      </c>
    </row>
    <row r="216" spans="1:4">
      <c r="A216" s="7">
        <v>759720</v>
      </c>
      <c r="B216" s="47">
        <v>46100</v>
      </c>
      <c r="C216" s="47">
        <v>46107</v>
      </c>
      <c r="D216" s="6" t="s">
        <v>53</v>
      </c>
    </row>
    <row r="217" spans="1:4">
      <c r="A217" s="7">
        <v>771253</v>
      </c>
      <c r="B217" s="47">
        <v>46099</v>
      </c>
      <c r="C217" s="47">
        <v>46107</v>
      </c>
      <c r="D217" s="6" t="s">
        <v>56</v>
      </c>
    </row>
    <row r="218" spans="1:4">
      <c r="A218" s="7">
        <v>1124536</v>
      </c>
      <c r="B218" s="47">
        <v>46098</v>
      </c>
      <c r="C218" s="47">
        <v>46107</v>
      </c>
      <c r="D218" s="6" t="s">
        <v>52</v>
      </c>
    </row>
    <row r="219" spans="1:4">
      <c r="A219" s="7">
        <v>149690</v>
      </c>
      <c r="B219" s="47">
        <v>46099</v>
      </c>
      <c r="C219" s="47">
        <v>46107</v>
      </c>
      <c r="D219" s="6" t="s">
        <v>52</v>
      </c>
    </row>
    <row r="220" spans="1:4">
      <c r="A220" s="7">
        <v>1753850</v>
      </c>
      <c r="B220" s="47">
        <v>46099</v>
      </c>
      <c r="C220" s="47">
        <v>46107</v>
      </c>
      <c r="D220" s="6" t="s">
        <v>53</v>
      </c>
    </row>
    <row r="221" spans="1:4">
      <c r="A221" s="7">
        <v>562470</v>
      </c>
      <c r="B221" s="47">
        <v>46104</v>
      </c>
      <c r="C221" s="47">
        <v>46108</v>
      </c>
      <c r="D221" s="6" t="s">
        <v>53</v>
      </c>
    </row>
    <row r="222" spans="1:4">
      <c r="A222" s="7">
        <v>626713</v>
      </c>
      <c r="B222" s="47">
        <v>46104</v>
      </c>
      <c r="C222" s="47">
        <v>46108</v>
      </c>
      <c r="D222" s="6" t="s">
        <v>53</v>
      </c>
    </row>
    <row r="223" spans="1:4">
      <c r="A223" s="7">
        <v>734723</v>
      </c>
      <c r="B223" s="47">
        <v>46104</v>
      </c>
      <c r="C223" s="47">
        <v>46108</v>
      </c>
      <c r="D223" s="6" t="s">
        <v>52</v>
      </c>
    </row>
    <row r="224" spans="1:4">
      <c r="A224" s="7">
        <v>854240</v>
      </c>
      <c r="B224" s="47">
        <v>46104</v>
      </c>
      <c r="C224" s="47">
        <v>46108</v>
      </c>
      <c r="D224" s="6" t="s">
        <v>53</v>
      </c>
    </row>
    <row r="225" spans="1:4">
      <c r="A225" s="7">
        <v>858480</v>
      </c>
      <c r="B225" s="47">
        <v>46104</v>
      </c>
      <c r="C225" s="47">
        <v>46108</v>
      </c>
      <c r="D225" s="6" t="s">
        <v>52</v>
      </c>
    </row>
    <row r="226" spans="1:4">
      <c r="A226" s="7">
        <v>115519</v>
      </c>
      <c r="B226" s="47">
        <v>46100</v>
      </c>
      <c r="C226" s="47">
        <v>46108</v>
      </c>
      <c r="D226" s="6" t="s">
        <v>52</v>
      </c>
    </row>
    <row r="227" spans="1:4">
      <c r="A227" s="7">
        <v>152777</v>
      </c>
      <c r="B227" s="47">
        <v>46104</v>
      </c>
      <c r="C227" s="47">
        <v>46108</v>
      </c>
      <c r="D227" s="6" t="s">
        <v>79</v>
      </c>
    </row>
    <row r="228" spans="1:4">
      <c r="A228" s="7">
        <v>1649354</v>
      </c>
      <c r="B228" s="47">
        <v>46104</v>
      </c>
      <c r="C228" s="47">
        <v>46108</v>
      </c>
      <c r="D228" s="6" t="s">
        <v>53</v>
      </c>
    </row>
    <row r="229" spans="1:4">
      <c r="A229" s="7">
        <v>1707525</v>
      </c>
      <c r="B229" s="47">
        <v>46100</v>
      </c>
      <c r="C229" s="47">
        <v>46108</v>
      </c>
      <c r="D229" s="6" t="s">
        <v>89</v>
      </c>
    </row>
    <row r="230" spans="1:4">
      <c r="A230" s="7">
        <v>1782410</v>
      </c>
      <c r="B230" s="47">
        <v>46100</v>
      </c>
      <c r="C230" s="47">
        <v>46108</v>
      </c>
      <c r="D230" s="6" t="s">
        <v>53</v>
      </c>
    </row>
    <row r="231" spans="1:4">
      <c r="A231" s="7">
        <v>445858</v>
      </c>
      <c r="B231" s="47">
        <v>46105</v>
      </c>
      <c r="C231" s="47">
        <v>46108</v>
      </c>
      <c r="D231" s="6" t="s">
        <v>62</v>
      </c>
    </row>
    <row r="232" spans="1:4">
      <c r="A232" s="7">
        <v>523993</v>
      </c>
      <c r="B232" s="47">
        <v>46106</v>
      </c>
      <c r="C232" s="47">
        <v>46108</v>
      </c>
      <c r="D232" s="6" t="s">
        <v>62</v>
      </c>
    </row>
    <row r="233" spans="1:4">
      <c r="A233" s="7">
        <v>548982</v>
      </c>
      <c r="B233" s="47">
        <v>46105</v>
      </c>
      <c r="C233" s="47">
        <v>46108</v>
      </c>
      <c r="D233" s="6" t="s">
        <v>53</v>
      </c>
    </row>
    <row r="234" spans="1:4">
      <c r="A234" s="7">
        <v>707687</v>
      </c>
      <c r="B234" s="47">
        <v>46106</v>
      </c>
      <c r="C234" s="47">
        <v>46108</v>
      </c>
      <c r="D234" s="6" t="s">
        <v>76</v>
      </c>
    </row>
    <row r="235" spans="1:4">
      <c r="A235" s="7">
        <v>760058</v>
      </c>
      <c r="B235" s="47">
        <v>46104</v>
      </c>
      <c r="C235" s="47">
        <v>46108</v>
      </c>
      <c r="D235" s="6" t="s">
        <v>53</v>
      </c>
    </row>
    <row r="236" spans="1:4">
      <c r="A236" s="7">
        <v>775742</v>
      </c>
      <c r="B236" s="47">
        <v>46105</v>
      </c>
      <c r="C236" s="47">
        <v>46108</v>
      </c>
      <c r="D236" s="6" t="s">
        <v>53</v>
      </c>
    </row>
    <row r="237" spans="1:4">
      <c r="A237" s="7">
        <v>798736</v>
      </c>
      <c r="B237" s="47">
        <v>46106</v>
      </c>
      <c r="C237" s="47">
        <v>46108</v>
      </c>
      <c r="D237" s="6" t="s">
        <v>52</v>
      </c>
    </row>
    <row r="238" spans="1:4">
      <c r="A238" s="7">
        <v>847467</v>
      </c>
      <c r="B238" s="47">
        <v>46105</v>
      </c>
      <c r="C238" s="47">
        <v>46108</v>
      </c>
      <c r="D238" s="6" t="s">
        <v>80</v>
      </c>
    </row>
    <row r="239" spans="1:4">
      <c r="A239" s="7">
        <v>984658</v>
      </c>
      <c r="B239" s="47">
        <v>46106</v>
      </c>
      <c r="C239" s="47">
        <v>46108</v>
      </c>
      <c r="D239" s="6" t="s">
        <v>61</v>
      </c>
    </row>
    <row r="240" spans="1:4">
      <c r="A240" s="7">
        <v>1585598</v>
      </c>
      <c r="B240" s="47">
        <v>46104</v>
      </c>
      <c r="C240" s="47">
        <v>46108</v>
      </c>
      <c r="D240" s="6" t="s">
        <v>53</v>
      </c>
    </row>
    <row r="241" spans="1:4">
      <c r="A241" s="7">
        <v>181289</v>
      </c>
      <c r="B241" s="47">
        <v>46108</v>
      </c>
      <c r="C241" s="47">
        <v>46112</v>
      </c>
      <c r="D241" s="6" t="s">
        <v>56</v>
      </c>
    </row>
    <row r="242" spans="1:4">
      <c r="A242" s="7">
        <v>254243</v>
      </c>
      <c r="B242" s="47">
        <v>46106</v>
      </c>
      <c r="C242" s="47">
        <v>46112</v>
      </c>
      <c r="D242" s="6" t="s">
        <v>53</v>
      </c>
    </row>
    <row r="243" spans="1:4">
      <c r="A243" s="7">
        <v>658112</v>
      </c>
      <c r="B243" s="47">
        <v>46108</v>
      </c>
      <c r="C243" s="47">
        <v>46112</v>
      </c>
      <c r="D243" s="6" t="s">
        <v>62</v>
      </c>
    </row>
    <row r="244" spans="1:4">
      <c r="A244" s="7">
        <v>764860</v>
      </c>
      <c r="B244" s="47">
        <v>46106</v>
      </c>
      <c r="C244" s="47">
        <v>46112</v>
      </c>
      <c r="D244" s="6" t="s">
        <v>90</v>
      </c>
    </row>
    <row r="245" spans="1:4">
      <c r="A245" s="7">
        <v>775833</v>
      </c>
      <c r="B245" s="47">
        <v>46106</v>
      </c>
      <c r="C245" s="47">
        <v>46112</v>
      </c>
      <c r="D245" s="6" t="s">
        <v>53</v>
      </c>
    </row>
    <row r="246" spans="1:4">
      <c r="A246" s="7">
        <v>799254</v>
      </c>
      <c r="B246" s="47">
        <v>46106</v>
      </c>
      <c r="C246" s="47">
        <v>46112</v>
      </c>
      <c r="D246" s="6" t="s">
        <v>62</v>
      </c>
    </row>
    <row r="247" spans="1:4">
      <c r="A247" s="7">
        <v>828095</v>
      </c>
      <c r="B247" s="47">
        <v>46107</v>
      </c>
      <c r="C247" s="47">
        <v>46112</v>
      </c>
      <c r="D247" s="6" t="s">
        <v>91</v>
      </c>
    </row>
    <row r="248" spans="1:4">
      <c r="A248" s="7">
        <v>1352066</v>
      </c>
      <c r="B248" s="47">
        <v>46106</v>
      </c>
      <c r="C248" s="47">
        <v>46112</v>
      </c>
      <c r="D248" s="6" t="s">
        <v>52</v>
      </c>
    </row>
    <row r="249" spans="1:4">
      <c r="A249" s="7">
        <v>1539731</v>
      </c>
      <c r="B249" s="47">
        <v>46107</v>
      </c>
      <c r="C249" s="47">
        <v>46112</v>
      </c>
      <c r="D249" s="6" t="s">
        <v>78</v>
      </c>
    </row>
    <row r="250" spans="1:4">
      <c r="A250" s="7">
        <v>1669684</v>
      </c>
      <c r="B250" s="47">
        <v>46106</v>
      </c>
      <c r="C250" s="47">
        <v>46112</v>
      </c>
      <c r="D250" s="6" t="s">
        <v>53</v>
      </c>
    </row>
    <row r="251" spans="1:4">
      <c r="A251" s="7">
        <v>144584</v>
      </c>
      <c r="B251" s="47">
        <v>46112</v>
      </c>
      <c r="C251" s="47">
        <v>46114</v>
      </c>
      <c r="D251" s="6" t="s">
        <v>52</v>
      </c>
    </row>
    <row r="252" spans="1:4">
      <c r="A252" s="7">
        <v>453183</v>
      </c>
      <c r="B252" s="47">
        <v>46112</v>
      </c>
      <c r="C252" s="47">
        <v>46114</v>
      </c>
      <c r="D252" s="6" t="s">
        <v>53</v>
      </c>
    </row>
    <row r="253" spans="1:4">
      <c r="A253" s="7">
        <v>494484</v>
      </c>
      <c r="B253" s="47">
        <v>46112</v>
      </c>
      <c r="C253" s="47">
        <v>46114</v>
      </c>
      <c r="D253" s="6" t="s">
        <v>53</v>
      </c>
    </row>
    <row r="254" spans="1:4">
      <c r="A254" s="7">
        <v>771758</v>
      </c>
      <c r="B254" s="47">
        <v>46111</v>
      </c>
      <c r="C254" s="47">
        <v>46114</v>
      </c>
      <c r="D254" s="6" t="s">
        <v>53</v>
      </c>
    </row>
    <row r="255" spans="1:4">
      <c r="A255" s="7">
        <v>816769</v>
      </c>
      <c r="B255" s="47">
        <v>46111</v>
      </c>
      <c r="C255" s="47">
        <v>46114</v>
      </c>
      <c r="D255" s="6" t="s">
        <v>56</v>
      </c>
    </row>
    <row r="256" spans="1:4">
      <c r="A256" s="7">
        <v>828277</v>
      </c>
      <c r="B256" s="47">
        <v>46111</v>
      </c>
      <c r="C256" s="47">
        <v>46114</v>
      </c>
      <c r="D256" s="6" t="s">
        <v>54</v>
      </c>
    </row>
    <row r="257" spans="1:4">
      <c r="A257" s="7">
        <v>982132</v>
      </c>
      <c r="B257" s="47">
        <v>46112</v>
      </c>
      <c r="C257" s="47">
        <v>46114</v>
      </c>
      <c r="D257" s="6" t="s">
        <v>53</v>
      </c>
    </row>
    <row r="258" spans="1:4">
      <c r="A258" s="7">
        <v>1542324</v>
      </c>
      <c r="B258" s="47">
        <v>46111</v>
      </c>
      <c r="C258" s="47">
        <v>46114</v>
      </c>
      <c r="D258" s="6" t="s">
        <v>53</v>
      </c>
    </row>
    <row r="259" spans="1:4">
      <c r="A259" s="7">
        <v>1683685</v>
      </c>
      <c r="B259" s="47">
        <v>46111</v>
      </c>
      <c r="C259" s="47">
        <v>46114</v>
      </c>
      <c r="D259" s="6" t="s">
        <v>56</v>
      </c>
    </row>
    <row r="260" spans="1:4">
      <c r="A260" s="7">
        <v>282848</v>
      </c>
      <c r="B260" s="47">
        <v>46114</v>
      </c>
      <c r="C260" s="47">
        <v>46119</v>
      </c>
      <c r="D260" s="6" t="s">
        <v>92</v>
      </c>
    </row>
    <row r="261" spans="1:4">
      <c r="A261" s="7">
        <v>490235</v>
      </c>
      <c r="B261" s="47">
        <v>46115</v>
      </c>
      <c r="C261" s="47">
        <v>46119</v>
      </c>
      <c r="D261" s="6" t="s">
        <v>52</v>
      </c>
    </row>
    <row r="262" spans="1:4">
      <c r="A262" s="7">
        <v>554949</v>
      </c>
      <c r="B262" s="47">
        <v>46114</v>
      </c>
      <c r="C262" s="47">
        <v>46119</v>
      </c>
      <c r="D262" s="6" t="s">
        <v>60</v>
      </c>
    </row>
    <row r="263" spans="1:4">
      <c r="A263" s="7">
        <v>780288</v>
      </c>
      <c r="B263" s="47">
        <v>46114</v>
      </c>
      <c r="C263" s="47">
        <v>46119</v>
      </c>
      <c r="D263" s="6" t="s">
        <v>54</v>
      </c>
    </row>
    <row r="264" spans="1:4">
      <c r="A264" s="7">
        <v>792648</v>
      </c>
      <c r="B264" s="47">
        <v>46115</v>
      </c>
      <c r="C264" s="47">
        <v>46119</v>
      </c>
      <c r="D264" s="6" t="s">
        <v>58</v>
      </c>
    </row>
    <row r="265" spans="1:4">
      <c r="A265" s="7">
        <v>897256</v>
      </c>
      <c r="B265" s="47">
        <v>46113</v>
      </c>
      <c r="C265" s="47">
        <v>46119</v>
      </c>
      <c r="D265" s="6" t="s">
        <v>53</v>
      </c>
    </row>
    <row r="266" spans="1:4">
      <c r="A266" s="7">
        <v>969550</v>
      </c>
      <c r="B266" s="47">
        <v>46113</v>
      </c>
      <c r="C266" s="47">
        <v>46119</v>
      </c>
      <c r="D266" s="6" t="s">
        <v>53</v>
      </c>
    </row>
    <row r="267" spans="1:4">
      <c r="A267" s="7">
        <v>1440783</v>
      </c>
      <c r="B267" s="47">
        <v>46115</v>
      </c>
      <c r="C267" s="47">
        <v>46119</v>
      </c>
      <c r="D267" s="6" t="s">
        <v>54</v>
      </c>
    </row>
    <row r="268" spans="1:4">
      <c r="A268" s="7">
        <v>1495018</v>
      </c>
      <c r="B268" s="47">
        <v>46112</v>
      </c>
      <c r="C268" s="47">
        <v>46119</v>
      </c>
      <c r="D268" s="6" t="s">
        <v>62</v>
      </c>
    </row>
    <row r="269" spans="1:4">
      <c r="A269" s="7">
        <v>1628527</v>
      </c>
      <c r="B269" s="47">
        <v>46113</v>
      </c>
      <c r="C269" s="47">
        <v>46119</v>
      </c>
      <c r="D269" s="6" t="s">
        <v>56</v>
      </c>
    </row>
    <row r="270" spans="1:4">
      <c r="A270" s="7">
        <v>196774</v>
      </c>
      <c r="B270" s="47">
        <v>46118</v>
      </c>
      <c r="C270" s="47">
        <v>46120</v>
      </c>
      <c r="D270" s="6" t="s">
        <v>53</v>
      </c>
    </row>
    <row r="271" spans="1:4">
      <c r="A271" s="7">
        <v>482778</v>
      </c>
      <c r="B271" s="47">
        <v>46119</v>
      </c>
      <c r="C271" s="47">
        <v>46120</v>
      </c>
      <c r="D271" s="6" t="s">
        <v>53</v>
      </c>
    </row>
    <row r="272" spans="1:4">
      <c r="A272" s="7">
        <v>697144</v>
      </c>
      <c r="B272" s="47">
        <v>46118</v>
      </c>
      <c r="C272" s="47">
        <v>46120</v>
      </c>
      <c r="D272" s="6" t="s">
        <v>62</v>
      </c>
    </row>
    <row r="273" spans="1:4">
      <c r="A273" s="7">
        <v>729723</v>
      </c>
      <c r="B273" s="47">
        <v>46115</v>
      </c>
      <c r="C273" s="47">
        <v>46120</v>
      </c>
      <c r="D273" s="6" t="s">
        <v>53</v>
      </c>
    </row>
    <row r="274" spans="1:4">
      <c r="A274" s="7">
        <v>961615</v>
      </c>
      <c r="B274" s="47">
        <v>46115</v>
      </c>
      <c r="C274" s="47">
        <v>46120</v>
      </c>
      <c r="D274" s="6" t="s">
        <v>53</v>
      </c>
    </row>
    <row r="275" spans="1:4">
      <c r="A275" s="7">
        <v>816892</v>
      </c>
      <c r="B275" s="47">
        <v>46119</v>
      </c>
      <c r="C275" s="47">
        <v>46120</v>
      </c>
      <c r="D275" s="6" t="s">
        <v>52</v>
      </c>
    </row>
    <row r="276" spans="1:4">
      <c r="A276" s="7">
        <v>1154087</v>
      </c>
      <c r="B276" s="47">
        <v>46115</v>
      </c>
      <c r="C276" s="47">
        <v>46120</v>
      </c>
      <c r="D276" s="6" t="s">
        <v>81</v>
      </c>
    </row>
    <row r="277" spans="1:4">
      <c r="A277" s="7">
        <v>1159367</v>
      </c>
      <c r="B277" s="47">
        <v>46119</v>
      </c>
      <c r="C277" s="47">
        <v>46120</v>
      </c>
      <c r="D277" s="6" t="s">
        <v>52</v>
      </c>
    </row>
    <row r="278" spans="1:4">
      <c r="A278" s="7">
        <v>157842</v>
      </c>
      <c r="B278" s="47">
        <v>46118</v>
      </c>
      <c r="C278" s="47">
        <v>46120</v>
      </c>
      <c r="D278" s="6" t="s">
        <v>52</v>
      </c>
    </row>
    <row r="279" spans="1:4">
      <c r="A279" s="7">
        <v>1791470</v>
      </c>
      <c r="B279" s="47">
        <v>46119</v>
      </c>
      <c r="C279" s="47">
        <v>46120</v>
      </c>
      <c r="D279" s="6" t="s">
        <v>53</v>
      </c>
    </row>
    <row r="280" spans="1:4">
      <c r="A280" s="7">
        <v>511345</v>
      </c>
      <c r="B280" s="47">
        <v>46119</v>
      </c>
      <c r="C280" s="47">
        <v>46122</v>
      </c>
      <c r="D280" s="6" t="s">
        <v>52</v>
      </c>
    </row>
    <row r="281" spans="1:4">
      <c r="A281" s="7">
        <v>599977</v>
      </c>
      <c r="B281" s="47">
        <v>46120</v>
      </c>
      <c r="C281" s="47">
        <v>46122</v>
      </c>
      <c r="D281" s="6" t="s">
        <v>53</v>
      </c>
    </row>
    <row r="282" spans="1:4">
      <c r="A282" s="7">
        <v>748004</v>
      </c>
      <c r="B282" s="47">
        <v>46119</v>
      </c>
      <c r="C282" s="47">
        <v>46122</v>
      </c>
      <c r="D282" s="6" t="s">
        <v>54</v>
      </c>
    </row>
    <row r="283" spans="1:4">
      <c r="A283" s="7">
        <v>842229</v>
      </c>
      <c r="B283" s="47">
        <v>46120</v>
      </c>
      <c r="C283" s="47">
        <v>46122</v>
      </c>
      <c r="D283" s="6" t="s">
        <v>52</v>
      </c>
    </row>
    <row r="284" spans="1:4">
      <c r="A284" s="7">
        <v>1118579</v>
      </c>
      <c r="B284" s="47">
        <v>46120</v>
      </c>
      <c r="C284" s="47">
        <v>46122</v>
      </c>
      <c r="D284" s="6" t="s">
        <v>56</v>
      </c>
    </row>
    <row r="285" spans="1:4">
      <c r="A285" s="7">
        <v>1153998</v>
      </c>
      <c r="B285" s="47">
        <v>46120</v>
      </c>
      <c r="C285" s="47">
        <v>46122</v>
      </c>
      <c r="D285" s="6" t="s">
        <v>59</v>
      </c>
    </row>
    <row r="286" spans="1:4">
      <c r="A286" s="7">
        <v>1207596</v>
      </c>
      <c r="B286" s="47">
        <v>46115</v>
      </c>
      <c r="C286" s="47">
        <v>46122</v>
      </c>
      <c r="D286" s="6" t="s">
        <v>53</v>
      </c>
    </row>
    <row r="287" spans="1:4">
      <c r="A287" s="7">
        <v>1232198</v>
      </c>
      <c r="B287" s="47">
        <v>46120</v>
      </c>
      <c r="C287" s="47">
        <v>46122</v>
      </c>
      <c r="D287" s="6" t="s">
        <v>54</v>
      </c>
    </row>
    <row r="288" spans="1:4">
      <c r="A288" s="7">
        <v>1521914</v>
      </c>
      <c r="B288" s="47">
        <v>46119</v>
      </c>
      <c r="C288" s="47">
        <v>46122</v>
      </c>
      <c r="D288" s="6" t="s">
        <v>53</v>
      </c>
    </row>
    <row r="289" spans="1:4">
      <c r="A289" s="7">
        <v>1597592</v>
      </c>
      <c r="B289" s="47">
        <v>46120</v>
      </c>
      <c r="C289" s="47">
        <v>46122</v>
      </c>
      <c r="D289" s="6" t="s">
        <v>53</v>
      </c>
    </row>
    <row r="290" spans="1:4">
      <c r="A290" s="7">
        <v>496836</v>
      </c>
      <c r="B290" s="47">
        <v>46121</v>
      </c>
      <c r="C290" s="47">
        <v>46126</v>
      </c>
      <c r="D290" s="6" t="s">
        <v>52</v>
      </c>
    </row>
    <row r="291" spans="1:4">
      <c r="A291" s="7">
        <v>707844</v>
      </c>
      <c r="B291" s="47">
        <v>46121</v>
      </c>
      <c r="C291" s="47">
        <v>46126</v>
      </c>
      <c r="D291" s="6" t="s">
        <v>52</v>
      </c>
    </row>
    <row r="292" spans="1:4">
      <c r="A292" s="7">
        <v>714949</v>
      </c>
      <c r="B292" s="47">
        <v>46122</v>
      </c>
      <c r="C292" s="47">
        <v>46126</v>
      </c>
      <c r="D292" s="6" t="s">
        <v>52</v>
      </c>
    </row>
    <row r="293" spans="1:4">
      <c r="A293" s="7">
        <v>767780</v>
      </c>
      <c r="B293" s="47">
        <v>46121</v>
      </c>
      <c r="C293" s="47">
        <v>46126</v>
      </c>
      <c r="D293" s="6" t="s">
        <v>53</v>
      </c>
    </row>
    <row r="294" spans="1:4">
      <c r="A294" s="7">
        <v>1096551</v>
      </c>
      <c r="B294" s="47">
        <v>46121</v>
      </c>
      <c r="C294" s="47">
        <v>46126</v>
      </c>
      <c r="D294" s="6" t="s">
        <v>80</v>
      </c>
    </row>
    <row r="295" spans="1:4">
      <c r="A295" s="7">
        <v>1194901</v>
      </c>
      <c r="B295" s="47">
        <v>46122</v>
      </c>
      <c r="C295" s="47">
        <v>46126</v>
      </c>
      <c r="D295" s="6" t="s">
        <v>52</v>
      </c>
    </row>
    <row r="296" spans="1:4">
      <c r="A296" s="7">
        <v>1277342</v>
      </c>
      <c r="B296" s="47">
        <v>46121</v>
      </c>
      <c r="C296" s="47">
        <v>46126</v>
      </c>
      <c r="D296" s="6" t="s">
        <v>89</v>
      </c>
    </row>
    <row r="297" spans="1:4">
      <c r="A297" s="7">
        <v>1319748</v>
      </c>
      <c r="B297" s="47">
        <v>46121</v>
      </c>
      <c r="C297" s="47">
        <v>46126</v>
      </c>
      <c r="D297" s="6" t="s">
        <v>53</v>
      </c>
    </row>
    <row r="298" spans="1:4">
      <c r="A298" s="7">
        <v>1371559</v>
      </c>
      <c r="B298" s="47">
        <v>46122</v>
      </c>
      <c r="C298" s="47">
        <v>46126</v>
      </c>
      <c r="D298" s="6" t="s">
        <v>93</v>
      </c>
    </row>
    <row r="299" spans="1:4">
      <c r="A299" s="7">
        <v>1453677</v>
      </c>
      <c r="B299" s="47">
        <v>46121</v>
      </c>
      <c r="C299" s="47">
        <v>46126</v>
      </c>
      <c r="D299" s="6" t="s">
        <v>54</v>
      </c>
    </row>
    <row r="300" spans="1:4">
      <c r="A300" s="7">
        <v>578153</v>
      </c>
      <c r="B300" s="47">
        <v>46125</v>
      </c>
      <c r="C300" s="47">
        <v>46127</v>
      </c>
      <c r="D300" s="6" t="s">
        <v>61</v>
      </c>
    </row>
    <row r="301" spans="1:4">
      <c r="A301" s="7">
        <v>597377</v>
      </c>
      <c r="B301" s="47">
        <v>46121</v>
      </c>
      <c r="C301" s="47">
        <v>46127</v>
      </c>
      <c r="D301" s="6" t="s">
        <v>56</v>
      </c>
    </row>
    <row r="302" spans="1:4">
      <c r="A302" s="7">
        <v>642223</v>
      </c>
      <c r="B302" s="47">
        <v>46125</v>
      </c>
      <c r="C302" s="47">
        <v>46127</v>
      </c>
      <c r="D302" s="6" t="s">
        <v>56</v>
      </c>
    </row>
    <row r="303" spans="1:4">
      <c r="A303" s="7">
        <v>653923</v>
      </c>
      <c r="B303" s="47">
        <v>46121</v>
      </c>
      <c r="C303" s="47">
        <v>46127</v>
      </c>
      <c r="D303" s="6" t="s">
        <v>53</v>
      </c>
    </row>
    <row r="304" spans="1:4">
      <c r="A304" s="7">
        <v>654780</v>
      </c>
      <c r="B304" s="47">
        <v>46125</v>
      </c>
      <c r="C304" s="47">
        <v>46127</v>
      </c>
      <c r="D304" s="6" t="s">
        <v>53</v>
      </c>
    </row>
    <row r="305" spans="1:4">
      <c r="A305" s="7">
        <v>803510</v>
      </c>
      <c r="B305" s="47">
        <v>46125</v>
      </c>
      <c r="C305" s="47">
        <v>46127</v>
      </c>
      <c r="D305" s="6" t="s">
        <v>52</v>
      </c>
    </row>
    <row r="306" spans="1:4">
      <c r="A306" s="7">
        <v>1018779</v>
      </c>
      <c r="B306" s="47">
        <v>46125</v>
      </c>
      <c r="C306" s="47">
        <v>46127</v>
      </c>
      <c r="D306" s="6" t="s">
        <v>56</v>
      </c>
    </row>
    <row r="307" spans="1:4">
      <c r="A307" s="7">
        <v>1091248</v>
      </c>
      <c r="B307" s="47">
        <v>46122</v>
      </c>
      <c r="C307" s="47">
        <v>46127</v>
      </c>
      <c r="D307" s="6" t="s">
        <v>53</v>
      </c>
    </row>
    <row r="308" spans="1:4">
      <c r="A308" s="7">
        <v>1117902</v>
      </c>
      <c r="B308" s="47">
        <v>46125</v>
      </c>
      <c r="C308" s="47">
        <v>46127</v>
      </c>
      <c r="D308" s="6" t="s">
        <v>59</v>
      </c>
    </row>
    <row r="309" spans="1:4">
      <c r="A309" s="7">
        <v>1423977</v>
      </c>
      <c r="B309" s="47">
        <v>46121</v>
      </c>
      <c r="C309" s="47">
        <v>46127</v>
      </c>
      <c r="D309" s="6" t="s">
        <v>52</v>
      </c>
    </row>
    <row r="310" spans="1:4">
      <c r="A310" s="7">
        <v>419531</v>
      </c>
      <c r="B310" s="47">
        <v>46126</v>
      </c>
      <c r="C310" s="47">
        <v>46132</v>
      </c>
      <c r="D310" s="6" t="s">
        <v>52</v>
      </c>
    </row>
    <row r="311" spans="1:4">
      <c r="A311" s="7">
        <v>530048</v>
      </c>
      <c r="B311" s="47">
        <v>46126</v>
      </c>
      <c r="C311" s="47">
        <v>46132</v>
      </c>
      <c r="D311" s="6" t="s">
        <v>52</v>
      </c>
    </row>
    <row r="312" spans="1:4">
      <c r="A312" s="7">
        <v>762955</v>
      </c>
      <c r="B312" s="47">
        <v>46125</v>
      </c>
      <c r="C312" s="47">
        <v>46132</v>
      </c>
      <c r="D312" s="6" t="s">
        <v>94</v>
      </c>
    </row>
    <row r="313" spans="1:4">
      <c r="A313" s="7">
        <v>812826</v>
      </c>
      <c r="B313" s="47">
        <v>46126</v>
      </c>
      <c r="C313" s="47">
        <v>46132</v>
      </c>
      <c r="D313" s="6" t="s">
        <v>58</v>
      </c>
    </row>
    <row r="314" spans="1:4">
      <c r="A314" s="7">
        <v>909812</v>
      </c>
      <c r="B314" s="47">
        <v>46127</v>
      </c>
      <c r="C314" s="47">
        <v>46132</v>
      </c>
      <c r="D314" s="6" t="s">
        <v>53</v>
      </c>
    </row>
    <row r="315" spans="1:4">
      <c r="A315" s="7">
        <v>933002</v>
      </c>
      <c r="B315" s="47">
        <v>46126</v>
      </c>
      <c r="C315" s="47">
        <v>46132</v>
      </c>
      <c r="D315" s="6" t="s">
        <v>59</v>
      </c>
    </row>
    <row r="316" spans="1:4">
      <c r="A316" s="7">
        <v>1208537</v>
      </c>
      <c r="B316" s="47">
        <v>46127</v>
      </c>
      <c r="C316" s="47">
        <v>46132</v>
      </c>
      <c r="D316" s="6" t="s">
        <v>95</v>
      </c>
    </row>
    <row r="317" spans="1:4">
      <c r="A317" s="7">
        <v>1211077</v>
      </c>
      <c r="B317" s="47">
        <v>46128</v>
      </c>
      <c r="C317" s="47">
        <v>46132</v>
      </c>
      <c r="D317" s="6" t="s">
        <v>52</v>
      </c>
    </row>
    <row r="318" spans="1:4">
      <c r="A318" s="7">
        <v>1223478</v>
      </c>
      <c r="B318" s="47">
        <v>46126</v>
      </c>
      <c r="C318" s="47">
        <v>46132</v>
      </c>
      <c r="D318" s="6" t="s">
        <v>54</v>
      </c>
    </row>
    <row r="319" spans="1:4">
      <c r="A319" s="7">
        <v>1795871</v>
      </c>
      <c r="B319" s="47">
        <v>46126</v>
      </c>
      <c r="C319" s="47">
        <v>46132</v>
      </c>
      <c r="D319" s="6" t="s">
        <v>59</v>
      </c>
    </row>
    <row r="320" spans="1:4">
      <c r="A320" s="7">
        <v>204339</v>
      </c>
      <c r="B320" s="47">
        <v>46128</v>
      </c>
      <c r="C320" s="47">
        <v>46133</v>
      </c>
      <c r="D320" s="6" t="s">
        <v>52</v>
      </c>
    </row>
    <row r="321" spans="1:4">
      <c r="A321" s="7">
        <v>470187</v>
      </c>
      <c r="B321" s="47">
        <v>46129</v>
      </c>
      <c r="C321" s="47">
        <v>46133</v>
      </c>
      <c r="D321" s="6" t="s">
        <v>53</v>
      </c>
    </row>
    <row r="322" spans="1:4">
      <c r="A322" s="7">
        <v>654848</v>
      </c>
      <c r="B322" s="47">
        <v>46128</v>
      </c>
      <c r="C322" s="47">
        <v>46133</v>
      </c>
      <c r="D322" s="6" t="s">
        <v>53</v>
      </c>
    </row>
    <row r="323" spans="1:4">
      <c r="A323" s="7">
        <v>693986</v>
      </c>
      <c r="B323" s="47">
        <v>46128</v>
      </c>
      <c r="C323" s="47">
        <v>46133</v>
      </c>
      <c r="D323" s="6" t="s">
        <v>52</v>
      </c>
    </row>
    <row r="324" spans="1:4">
      <c r="A324" s="7">
        <v>765057</v>
      </c>
      <c r="B324" s="47">
        <v>46129</v>
      </c>
      <c r="C324" s="47">
        <v>46133</v>
      </c>
      <c r="D324" s="6" t="s">
        <v>53</v>
      </c>
    </row>
    <row r="325" spans="1:4">
      <c r="A325" s="7">
        <v>907089</v>
      </c>
      <c r="B325" s="47">
        <v>46129</v>
      </c>
      <c r="C325" s="47">
        <v>46133</v>
      </c>
      <c r="D325" s="6" t="s">
        <v>53</v>
      </c>
    </row>
    <row r="326" spans="1:4">
      <c r="A326" s="7">
        <v>1038090</v>
      </c>
      <c r="B326" s="47">
        <v>46129</v>
      </c>
      <c r="C326" s="47">
        <v>46133</v>
      </c>
      <c r="D326" s="6" t="s">
        <v>59</v>
      </c>
    </row>
    <row r="327" spans="1:4">
      <c r="A327" s="7">
        <v>1116433</v>
      </c>
      <c r="B327" s="47">
        <v>46128</v>
      </c>
      <c r="C327" s="47">
        <v>46133</v>
      </c>
      <c r="D327" s="6" t="s">
        <v>54</v>
      </c>
    </row>
    <row r="328" spans="1:4">
      <c r="A328" s="7">
        <v>1574761</v>
      </c>
      <c r="B328" s="47">
        <v>46128</v>
      </c>
      <c r="C328" s="47">
        <v>46133</v>
      </c>
      <c r="D328" s="6" t="s">
        <v>53</v>
      </c>
    </row>
    <row r="329" spans="1:4">
      <c r="A329" s="7">
        <v>1585450</v>
      </c>
      <c r="B329" s="47">
        <v>46127</v>
      </c>
      <c r="C329" s="47">
        <v>46133</v>
      </c>
      <c r="D329" s="6" t="s">
        <v>54</v>
      </c>
    </row>
    <row r="330" spans="1:4">
      <c r="A330" s="7">
        <v>260687</v>
      </c>
      <c r="B330" s="47">
        <v>46129</v>
      </c>
      <c r="C330" s="47">
        <v>46135</v>
      </c>
      <c r="D330" s="6" t="s">
        <v>53</v>
      </c>
    </row>
    <row r="331" spans="1:4">
      <c r="A331" s="7">
        <v>295329</v>
      </c>
      <c r="B331" s="47">
        <v>46132</v>
      </c>
      <c r="C331" s="47">
        <v>46135</v>
      </c>
      <c r="D331" s="6" t="s">
        <v>53</v>
      </c>
    </row>
    <row r="332" spans="1:4">
      <c r="A332" s="7">
        <v>708545</v>
      </c>
      <c r="B332" s="47">
        <v>46132</v>
      </c>
      <c r="C332" s="47">
        <v>46135</v>
      </c>
      <c r="D332" s="6" t="s">
        <v>53</v>
      </c>
    </row>
    <row r="333" spans="1:4">
      <c r="A333" s="7">
        <v>732115</v>
      </c>
      <c r="B333" s="47">
        <v>46129</v>
      </c>
      <c r="C333" s="47">
        <v>46135</v>
      </c>
      <c r="D333" s="6" t="s">
        <v>53</v>
      </c>
    </row>
    <row r="334" spans="1:4">
      <c r="A334" s="7">
        <v>783076</v>
      </c>
      <c r="B334" s="47">
        <v>46132</v>
      </c>
      <c r="C334" s="47">
        <v>46135</v>
      </c>
      <c r="D334" s="6" t="s">
        <v>52</v>
      </c>
    </row>
    <row r="335" spans="1:4">
      <c r="A335" s="7">
        <v>1026541</v>
      </c>
      <c r="B335" s="47">
        <v>46129</v>
      </c>
      <c r="C335" s="47">
        <v>46135</v>
      </c>
      <c r="D335" s="6" t="s">
        <v>52</v>
      </c>
    </row>
    <row r="336" spans="1:4">
      <c r="A336" s="7">
        <v>1237858</v>
      </c>
      <c r="B336" s="47">
        <v>46129</v>
      </c>
      <c r="C336" s="47">
        <v>46135</v>
      </c>
      <c r="D336" s="6" t="s">
        <v>53</v>
      </c>
    </row>
    <row r="337" spans="1:4">
      <c r="A337" s="7">
        <v>1486905</v>
      </c>
      <c r="B337" s="47">
        <v>46129</v>
      </c>
      <c r="C337" s="47">
        <v>46135</v>
      </c>
      <c r="D337" s="6" t="s">
        <v>53</v>
      </c>
    </row>
    <row r="338" spans="1:4">
      <c r="A338" s="7">
        <v>1499671</v>
      </c>
      <c r="B338" s="47">
        <v>46129</v>
      </c>
      <c r="C338" s="47">
        <v>46135</v>
      </c>
      <c r="D338" s="6" t="s">
        <v>53</v>
      </c>
    </row>
    <row r="339" spans="1:4">
      <c r="A339" s="7">
        <v>1654220</v>
      </c>
      <c r="B339" s="47">
        <v>46129</v>
      </c>
      <c r="C339" s="47">
        <v>46135</v>
      </c>
      <c r="D339" s="6" t="s">
        <v>53</v>
      </c>
    </row>
    <row r="340" spans="1:4">
      <c r="A340" s="7">
        <v>602011</v>
      </c>
      <c r="B340" s="47">
        <v>46133</v>
      </c>
      <c r="C340" s="47">
        <v>46136</v>
      </c>
      <c r="D340" s="6" t="s">
        <v>59</v>
      </c>
    </row>
    <row r="341" spans="1:4">
      <c r="A341" s="7">
        <v>647503</v>
      </c>
      <c r="B341" s="47">
        <v>46133</v>
      </c>
      <c r="C341" s="47">
        <v>46136</v>
      </c>
      <c r="D341" s="6" t="s">
        <v>52</v>
      </c>
    </row>
    <row r="342" spans="1:4">
      <c r="A342" s="7">
        <v>656801</v>
      </c>
      <c r="B342" s="47">
        <v>46133</v>
      </c>
      <c r="C342" s="47">
        <v>46136</v>
      </c>
      <c r="D342" s="6" t="s">
        <v>52</v>
      </c>
    </row>
    <row r="343" spans="1:4">
      <c r="A343" s="7">
        <v>802504</v>
      </c>
      <c r="B343" s="47">
        <v>46132</v>
      </c>
      <c r="C343" s="47">
        <v>46136</v>
      </c>
      <c r="D343" s="6" t="s">
        <v>52</v>
      </c>
    </row>
    <row r="344" spans="1:4">
      <c r="A344" s="7">
        <v>834002</v>
      </c>
      <c r="B344" s="47">
        <v>46133</v>
      </c>
      <c r="C344" s="47">
        <v>46136</v>
      </c>
      <c r="D344" s="6" t="s">
        <v>53</v>
      </c>
    </row>
    <row r="345" spans="1:4">
      <c r="A345" s="7">
        <v>883769</v>
      </c>
      <c r="B345" s="47">
        <v>46132</v>
      </c>
      <c r="C345" s="47">
        <v>46136</v>
      </c>
      <c r="D345" s="6" t="s">
        <v>53</v>
      </c>
    </row>
    <row r="346" spans="1:4">
      <c r="A346" s="7">
        <v>921056</v>
      </c>
      <c r="B346" s="47">
        <v>46133</v>
      </c>
      <c r="C346" s="47">
        <v>46136</v>
      </c>
      <c r="D346" s="6" t="s">
        <v>53</v>
      </c>
    </row>
    <row r="347" spans="1:4">
      <c r="A347" s="7">
        <v>1792156</v>
      </c>
      <c r="B347" s="47">
        <v>46129</v>
      </c>
      <c r="C347" s="47">
        <v>46136</v>
      </c>
      <c r="D347" s="6" t="s">
        <v>53</v>
      </c>
    </row>
    <row r="348" spans="1:4">
      <c r="A348" s="7">
        <v>180901</v>
      </c>
      <c r="B348" s="47">
        <v>46134</v>
      </c>
      <c r="C348" s="47">
        <v>46136</v>
      </c>
      <c r="D348" s="6" t="s">
        <v>96</v>
      </c>
    </row>
    <row r="349" spans="1:4">
      <c r="A349" s="7">
        <v>183285</v>
      </c>
      <c r="B349" s="47">
        <v>46133</v>
      </c>
      <c r="C349" s="47">
        <v>46136</v>
      </c>
      <c r="D349" s="6" t="s">
        <v>53</v>
      </c>
    </row>
    <row r="350" spans="1:4">
      <c r="A350" s="7">
        <v>225136</v>
      </c>
      <c r="B350" s="47">
        <v>46134</v>
      </c>
      <c r="C350" s="47">
        <v>46142</v>
      </c>
      <c r="D350" s="6" t="s">
        <v>56</v>
      </c>
    </row>
    <row r="351" spans="1:4">
      <c r="A351" s="7">
        <v>596882</v>
      </c>
      <c r="B351" s="47">
        <v>46135</v>
      </c>
      <c r="C351" s="47">
        <v>46142</v>
      </c>
      <c r="D351" s="6" t="s">
        <v>97</v>
      </c>
    </row>
    <row r="352" spans="1:4">
      <c r="A352" s="7">
        <v>735811</v>
      </c>
      <c r="B352" s="47">
        <v>46135</v>
      </c>
      <c r="C352" s="47">
        <v>46142</v>
      </c>
      <c r="D352" s="6" t="s">
        <v>59</v>
      </c>
    </row>
    <row r="353" spans="1:4">
      <c r="A353" s="7">
        <v>741413</v>
      </c>
      <c r="B353" s="47">
        <v>46136</v>
      </c>
      <c r="C353" s="47">
        <v>46142</v>
      </c>
      <c r="D353" s="6" t="s">
        <v>52</v>
      </c>
    </row>
    <row r="354" spans="1:4">
      <c r="A354" s="7">
        <v>807800</v>
      </c>
      <c r="B354" s="47">
        <v>46135</v>
      </c>
      <c r="C354" s="47">
        <v>46142</v>
      </c>
      <c r="D354" s="6" t="s">
        <v>53</v>
      </c>
    </row>
    <row r="355" spans="1:4">
      <c r="A355" s="7">
        <v>995464</v>
      </c>
      <c r="B355" s="47">
        <v>46136</v>
      </c>
      <c r="C355" s="47">
        <v>46142</v>
      </c>
      <c r="D355" s="6" t="s">
        <v>52</v>
      </c>
    </row>
    <row r="356" spans="1:4">
      <c r="A356" s="7">
        <v>997973</v>
      </c>
      <c r="B356" s="47">
        <v>46135</v>
      </c>
      <c r="C356" s="47">
        <v>46142</v>
      </c>
      <c r="D356" s="6" t="s">
        <v>80</v>
      </c>
    </row>
    <row r="357" spans="1:4">
      <c r="A357" s="7">
        <v>1073766</v>
      </c>
      <c r="B357" s="47">
        <v>46135</v>
      </c>
      <c r="C357" s="47">
        <v>46142</v>
      </c>
      <c r="D357" s="6" t="s">
        <v>56</v>
      </c>
    </row>
    <row r="358" spans="1:4">
      <c r="A358" s="7">
        <v>1617346</v>
      </c>
      <c r="B358" s="47">
        <v>46132</v>
      </c>
      <c r="C358" s="47">
        <v>46142</v>
      </c>
      <c r="D358" s="6" t="s">
        <v>98</v>
      </c>
    </row>
    <row r="359" spans="1:4">
      <c r="A359" s="7">
        <v>1787750</v>
      </c>
      <c r="B359" s="47">
        <v>46136</v>
      </c>
      <c r="C359" s="47">
        <v>46142</v>
      </c>
      <c r="D359" s="6" t="s">
        <v>53</v>
      </c>
    </row>
    <row r="360" spans="1:4">
      <c r="A360" s="7">
        <v>221051</v>
      </c>
      <c r="B360" s="47">
        <v>46139</v>
      </c>
      <c r="C360" s="47">
        <v>46143</v>
      </c>
      <c r="D360" s="6" t="s">
        <v>53</v>
      </c>
    </row>
    <row r="361" spans="1:4">
      <c r="A361" s="7">
        <v>447896</v>
      </c>
      <c r="B361" s="47">
        <v>46136</v>
      </c>
      <c r="C361" s="47">
        <v>46143</v>
      </c>
      <c r="D361" s="6" t="s">
        <v>52</v>
      </c>
    </row>
    <row r="362" spans="1:4">
      <c r="A362" s="7">
        <v>471151</v>
      </c>
      <c r="B362" s="47">
        <v>46139</v>
      </c>
      <c r="C362" s="47">
        <v>46143</v>
      </c>
      <c r="D362" s="6" t="s">
        <v>52</v>
      </c>
    </row>
    <row r="363" spans="1:4">
      <c r="A363" s="7">
        <v>524652</v>
      </c>
      <c r="B363" s="47">
        <v>46139</v>
      </c>
      <c r="C363" s="47">
        <v>46143</v>
      </c>
      <c r="D363" s="6" t="s">
        <v>59</v>
      </c>
    </row>
    <row r="364" spans="1:4">
      <c r="A364" s="7">
        <v>594523</v>
      </c>
      <c r="B364" s="47">
        <v>46139</v>
      </c>
      <c r="C364" s="47">
        <v>46143</v>
      </c>
      <c r="D364" s="6" t="s">
        <v>53</v>
      </c>
    </row>
    <row r="365" spans="1:4">
      <c r="A365" s="7">
        <v>736868</v>
      </c>
      <c r="B365" s="47">
        <v>46139</v>
      </c>
      <c r="C365" s="47">
        <v>46143</v>
      </c>
      <c r="D365" s="6" t="s">
        <v>53</v>
      </c>
    </row>
    <row r="366" spans="1:4">
      <c r="A366" s="7">
        <v>910372</v>
      </c>
      <c r="B366" s="47">
        <v>46139</v>
      </c>
      <c r="C366" s="47">
        <v>46143</v>
      </c>
      <c r="D366" s="6" t="s">
        <v>56</v>
      </c>
    </row>
    <row r="367" spans="1:4">
      <c r="A367" s="7">
        <v>1100650</v>
      </c>
      <c r="B367" s="47">
        <v>46139</v>
      </c>
      <c r="C367" s="47">
        <v>46143</v>
      </c>
      <c r="D367" s="6" t="s">
        <v>59</v>
      </c>
    </row>
    <row r="368" spans="1:4">
      <c r="A368" s="7">
        <v>1665448</v>
      </c>
      <c r="B368" s="47">
        <v>46139</v>
      </c>
      <c r="C368" s="47">
        <v>46143</v>
      </c>
      <c r="D368" s="6" t="s">
        <v>53</v>
      </c>
    </row>
    <row r="369" spans="1:4">
      <c r="A369" s="7">
        <v>475665</v>
      </c>
      <c r="B369" s="47">
        <v>46139</v>
      </c>
      <c r="C369" s="47">
        <v>46149</v>
      </c>
      <c r="D369" s="6" t="s">
        <v>61</v>
      </c>
    </row>
    <row r="370" spans="1:4">
      <c r="A370" s="7">
        <v>478651</v>
      </c>
      <c r="B370" s="47">
        <v>46142</v>
      </c>
      <c r="C370" s="47">
        <v>46149</v>
      </c>
      <c r="D370" s="6" t="s">
        <v>53</v>
      </c>
    </row>
    <row r="371" spans="1:4">
      <c r="A371" s="7">
        <v>639518</v>
      </c>
      <c r="B371" s="47">
        <v>46140</v>
      </c>
      <c r="C371" s="47">
        <v>46149</v>
      </c>
      <c r="D371" s="6" t="s">
        <v>64</v>
      </c>
    </row>
    <row r="372" spans="1:4">
      <c r="A372" s="7">
        <v>792424</v>
      </c>
      <c r="B372" s="47">
        <v>46140</v>
      </c>
      <c r="C372" s="47">
        <v>46149</v>
      </c>
      <c r="D372" s="6" t="s">
        <v>54</v>
      </c>
    </row>
    <row r="373" spans="1:4">
      <c r="A373" s="7">
        <v>813865</v>
      </c>
      <c r="B373" s="47">
        <v>46140</v>
      </c>
      <c r="C373" s="47">
        <v>46149</v>
      </c>
      <c r="D373" s="6" t="s">
        <v>59</v>
      </c>
    </row>
    <row r="374" spans="1:4">
      <c r="A374" s="7">
        <v>820720</v>
      </c>
      <c r="B374" s="47">
        <v>46140</v>
      </c>
      <c r="C374" s="47">
        <v>46149</v>
      </c>
      <c r="D374" s="6" t="s">
        <v>56</v>
      </c>
    </row>
    <row r="375" spans="1:4">
      <c r="A375" s="7">
        <v>990192</v>
      </c>
      <c r="B375" s="47">
        <v>46140</v>
      </c>
      <c r="C375" s="47">
        <v>46149</v>
      </c>
      <c r="D375" s="6" t="s">
        <v>83</v>
      </c>
    </row>
    <row r="376" spans="1:4">
      <c r="A376" s="7">
        <v>1032515</v>
      </c>
      <c r="B376" s="47">
        <v>46140</v>
      </c>
      <c r="C376" s="47">
        <v>46149</v>
      </c>
      <c r="D376" s="6" t="s">
        <v>56</v>
      </c>
    </row>
    <row r="377" spans="1:4">
      <c r="A377" s="7">
        <v>1374299</v>
      </c>
      <c r="B377" s="47">
        <v>46139</v>
      </c>
      <c r="C377" s="47">
        <v>46149</v>
      </c>
      <c r="D377" s="6" t="s">
        <v>62</v>
      </c>
    </row>
    <row r="378" spans="1:4">
      <c r="A378" s="7">
        <v>174748</v>
      </c>
      <c r="B378" s="47">
        <v>46143</v>
      </c>
      <c r="C378" s="47">
        <v>46153</v>
      </c>
      <c r="D378" s="6" t="s">
        <v>99</v>
      </c>
    </row>
    <row r="379" spans="1:4">
      <c r="A379" s="7">
        <v>451682</v>
      </c>
      <c r="B379" s="47">
        <v>46143</v>
      </c>
      <c r="C379" s="47">
        <v>46153</v>
      </c>
      <c r="D379" s="6" t="s">
        <v>58</v>
      </c>
    </row>
    <row r="380" spans="1:4">
      <c r="A380" s="7">
        <v>720060</v>
      </c>
      <c r="B380" s="47">
        <v>46142</v>
      </c>
      <c r="C380" s="47">
        <v>46153</v>
      </c>
      <c r="D380" s="6" t="s">
        <v>53</v>
      </c>
    </row>
    <row r="381" spans="1:4">
      <c r="A381" s="7">
        <v>724138</v>
      </c>
      <c r="B381" s="47">
        <v>46142</v>
      </c>
      <c r="C381" s="47">
        <v>46153</v>
      </c>
      <c r="D381" s="6" t="s">
        <v>54</v>
      </c>
    </row>
    <row r="382" spans="1:4">
      <c r="A382" s="7">
        <v>939991</v>
      </c>
      <c r="B382" s="47">
        <v>46143</v>
      </c>
      <c r="C382" s="47">
        <v>46153</v>
      </c>
      <c r="D382" s="6" t="s">
        <v>53</v>
      </c>
    </row>
    <row r="383" spans="1:4">
      <c r="A383" s="7">
        <v>1053222</v>
      </c>
      <c r="B383" s="47">
        <v>46143</v>
      </c>
      <c r="C383" s="47">
        <v>46153</v>
      </c>
      <c r="D383" s="6" t="s">
        <v>100</v>
      </c>
    </row>
    <row r="384" spans="1:4">
      <c r="A384" s="7">
        <v>1169556</v>
      </c>
      <c r="B384" s="47">
        <v>46143</v>
      </c>
      <c r="C384" s="47">
        <v>46153</v>
      </c>
      <c r="D384" s="6" t="s">
        <v>52</v>
      </c>
    </row>
    <row r="385" spans="1:4">
      <c r="A385" s="7">
        <v>1791571</v>
      </c>
      <c r="B385" s="47">
        <v>46142</v>
      </c>
      <c r="C385" s="47">
        <v>46153</v>
      </c>
      <c r="D385" s="6" t="s">
        <v>57</v>
      </c>
    </row>
    <row r="386" spans="1:4">
      <c r="A386" s="7">
        <v>1792080</v>
      </c>
      <c r="B386" s="47">
        <v>46142</v>
      </c>
      <c r="C386" s="47">
        <v>46153</v>
      </c>
      <c r="D386" s="6" t="s">
        <v>52</v>
      </c>
    </row>
    <row r="387" spans="1:4">
      <c r="A387" s="7">
        <v>596577</v>
      </c>
      <c r="B387" s="47">
        <v>46143</v>
      </c>
      <c r="C387" s="47">
        <v>46156</v>
      </c>
      <c r="D387" s="6" t="s">
        <v>59</v>
      </c>
    </row>
    <row r="388" spans="1:4">
      <c r="A388" s="7">
        <v>613588</v>
      </c>
      <c r="B388" s="47">
        <v>46142</v>
      </c>
      <c r="C388" s="47">
        <v>46156</v>
      </c>
      <c r="D388" s="6" t="s">
        <v>52</v>
      </c>
    </row>
    <row r="389" spans="1:4">
      <c r="A389" s="7">
        <v>870113</v>
      </c>
      <c r="B389" s="47">
        <v>46149</v>
      </c>
      <c r="C389" s="47">
        <v>46156</v>
      </c>
      <c r="D389" s="6" t="s">
        <v>53</v>
      </c>
    </row>
    <row r="390" spans="1:4">
      <c r="A390" s="7">
        <v>956417</v>
      </c>
      <c r="B390" s="47">
        <v>46149</v>
      </c>
      <c r="C390" s="47">
        <v>46156</v>
      </c>
      <c r="D390" s="6" t="s">
        <v>53</v>
      </c>
    </row>
    <row r="391" spans="1:4">
      <c r="A391" s="7">
        <v>1186865</v>
      </c>
      <c r="B391" s="47">
        <v>46150</v>
      </c>
      <c r="C391" s="47">
        <v>46156</v>
      </c>
      <c r="D391" s="6" t="s">
        <v>53</v>
      </c>
    </row>
    <row r="392" spans="1:4">
      <c r="A392" s="7">
        <v>1217751</v>
      </c>
      <c r="B392" s="47">
        <v>46143</v>
      </c>
      <c r="C392" s="47">
        <v>46156</v>
      </c>
      <c r="D392" s="6" t="s">
        <v>101</v>
      </c>
    </row>
    <row r="393" spans="1:4">
      <c r="A393" s="7">
        <v>1241991</v>
      </c>
      <c r="B393" s="47">
        <v>46143</v>
      </c>
      <c r="C393" s="47">
        <v>46156</v>
      </c>
      <c r="D393" s="6" t="s">
        <v>54</v>
      </c>
    </row>
    <row r="394" spans="1:4">
      <c r="A394" s="7">
        <v>1515477</v>
      </c>
      <c r="B394" s="47">
        <v>46143</v>
      </c>
      <c r="C394" s="47">
        <v>46156</v>
      </c>
      <c r="D394" s="6" t="s">
        <v>54</v>
      </c>
    </row>
    <row r="395" spans="1:4">
      <c r="A395" s="7">
        <v>1740992</v>
      </c>
      <c r="B395" s="47">
        <v>46149</v>
      </c>
      <c r="C395" s="47">
        <v>46156</v>
      </c>
      <c r="D395" s="6" t="s">
        <v>56</v>
      </c>
    </row>
    <row r="396" spans="1:4">
      <c r="A396" s="7">
        <v>606343</v>
      </c>
      <c r="B396" s="47">
        <v>46149</v>
      </c>
      <c r="C396" s="47">
        <v>46156</v>
      </c>
      <c r="D396" s="6" t="s">
        <v>52</v>
      </c>
    </row>
    <row r="397" spans="1:4">
      <c r="A397" s="7">
        <v>472480</v>
      </c>
      <c r="B397" s="47">
        <v>46150</v>
      </c>
      <c r="C397" s="47">
        <v>46157</v>
      </c>
      <c r="D397" s="6" t="s">
        <v>54</v>
      </c>
    </row>
    <row r="398" spans="1:4">
      <c r="A398" s="7">
        <v>561191</v>
      </c>
      <c r="B398" s="47">
        <v>46149</v>
      </c>
      <c r="C398" s="47">
        <v>46157</v>
      </c>
      <c r="D398" s="6" t="s">
        <v>52</v>
      </c>
    </row>
    <row r="399" spans="1:4">
      <c r="A399" s="7">
        <v>568147</v>
      </c>
      <c r="B399" s="47">
        <v>46150</v>
      </c>
      <c r="C399" s="47">
        <v>46157</v>
      </c>
      <c r="D399" s="6" t="s">
        <v>56</v>
      </c>
    </row>
    <row r="400" spans="1:4">
      <c r="A400" s="7">
        <v>574608</v>
      </c>
      <c r="B400" s="47">
        <v>46150</v>
      </c>
      <c r="C400" s="47">
        <v>46157</v>
      </c>
      <c r="D400" s="6" t="s">
        <v>53</v>
      </c>
    </row>
    <row r="401" spans="1:4">
      <c r="A401" s="7">
        <v>620930</v>
      </c>
      <c r="B401" s="47">
        <v>46150</v>
      </c>
      <c r="C401" s="47">
        <v>46157</v>
      </c>
      <c r="D401" s="6" t="s">
        <v>54</v>
      </c>
    </row>
    <row r="402" spans="1:4">
      <c r="A402" s="7">
        <v>908830</v>
      </c>
      <c r="B402" s="47">
        <v>46150</v>
      </c>
      <c r="C402" s="47">
        <v>46157</v>
      </c>
      <c r="D402" s="6" t="s">
        <v>53</v>
      </c>
    </row>
    <row r="403" spans="1:4">
      <c r="A403" s="7">
        <v>987297</v>
      </c>
      <c r="B403" s="47">
        <v>46150</v>
      </c>
      <c r="C403" s="47">
        <v>46157</v>
      </c>
      <c r="D403" s="6" t="s">
        <v>53</v>
      </c>
    </row>
    <row r="404" spans="1:4">
      <c r="A404" s="7">
        <v>1036631</v>
      </c>
      <c r="B404" s="47">
        <v>46150</v>
      </c>
      <c r="C404" s="47">
        <v>46157</v>
      </c>
      <c r="D404" s="6" t="s">
        <v>54</v>
      </c>
    </row>
    <row r="405" spans="1:4">
      <c r="A405" s="7">
        <v>1343965</v>
      </c>
      <c r="B405" s="47">
        <v>46150</v>
      </c>
      <c r="C405" s="47">
        <v>46157</v>
      </c>
      <c r="D405" s="6" t="s">
        <v>53</v>
      </c>
    </row>
    <row r="406" spans="1:4">
      <c r="A406" s="7">
        <v>1540220</v>
      </c>
      <c r="B406" s="47">
        <v>46150</v>
      </c>
      <c r="C406" s="47">
        <v>46157</v>
      </c>
      <c r="D406" s="6" t="s">
        <v>56</v>
      </c>
    </row>
    <row r="407" spans="1:4">
      <c r="A407" s="7">
        <v>103168</v>
      </c>
      <c r="B407" s="47">
        <v>46153</v>
      </c>
      <c r="C407" s="47">
        <v>46157</v>
      </c>
      <c r="D407" s="6" t="s">
        <v>52</v>
      </c>
    </row>
    <row r="408" spans="1:4">
      <c r="A408" s="7">
        <v>391557</v>
      </c>
      <c r="B408" s="47">
        <v>46149</v>
      </c>
      <c r="C408" s="47">
        <v>46157</v>
      </c>
      <c r="D408" s="6" t="s">
        <v>53</v>
      </c>
    </row>
    <row r="409" spans="1:4">
      <c r="A409" s="7">
        <v>578336</v>
      </c>
      <c r="B409" s="47">
        <v>46153</v>
      </c>
      <c r="C409" s="47">
        <v>46157</v>
      </c>
      <c r="D409" s="6" t="s">
        <v>53</v>
      </c>
    </row>
    <row r="410" spans="1:4">
      <c r="A410" s="7">
        <v>711242</v>
      </c>
      <c r="B410" s="47">
        <v>46150</v>
      </c>
      <c r="C410" s="47">
        <v>46157</v>
      </c>
      <c r="D410" s="6" t="s">
        <v>56</v>
      </c>
    </row>
    <row r="411" spans="1:4">
      <c r="A411" s="7">
        <v>799445</v>
      </c>
      <c r="B411" s="47">
        <v>46150</v>
      </c>
      <c r="C411" s="47">
        <v>46157</v>
      </c>
      <c r="D411" s="6" t="s">
        <v>53</v>
      </c>
    </row>
    <row r="412" spans="1:4">
      <c r="A412" s="7">
        <v>905075</v>
      </c>
      <c r="B412" s="47">
        <v>46150</v>
      </c>
      <c r="C412" s="47">
        <v>46157</v>
      </c>
      <c r="D412" s="6" t="s">
        <v>53</v>
      </c>
    </row>
    <row r="413" spans="1:4">
      <c r="A413" s="7">
        <v>948810</v>
      </c>
      <c r="B413" s="47">
        <v>46150</v>
      </c>
      <c r="C413" s="47">
        <v>46157</v>
      </c>
      <c r="D413" s="6" t="s">
        <v>53</v>
      </c>
    </row>
    <row r="414" spans="1:4">
      <c r="A414" s="7">
        <v>1083559</v>
      </c>
      <c r="B414" s="47">
        <v>46153</v>
      </c>
      <c r="C414" s="47">
        <v>46157</v>
      </c>
      <c r="D414" s="6" t="s">
        <v>62</v>
      </c>
    </row>
    <row r="415" spans="1:4">
      <c r="A415" s="7">
        <v>1593089</v>
      </c>
      <c r="B415" s="47">
        <v>46153</v>
      </c>
      <c r="C415" s="47">
        <v>46157</v>
      </c>
      <c r="D415" s="6" t="s">
        <v>53</v>
      </c>
    </row>
    <row r="416" spans="1:4">
      <c r="A416" s="7">
        <v>1731100</v>
      </c>
      <c r="B416" s="47">
        <v>46153</v>
      </c>
      <c r="C416" s="47">
        <v>46157</v>
      </c>
      <c r="D416" s="6" t="s">
        <v>102</v>
      </c>
    </row>
    <row r="417" spans="1:4">
      <c r="A417" s="7">
        <v>15818</v>
      </c>
      <c r="B417" s="47">
        <v>46154</v>
      </c>
      <c r="C417" s="47">
        <v>46160</v>
      </c>
      <c r="D417" s="6" t="s">
        <v>52</v>
      </c>
    </row>
    <row r="418" spans="1:4">
      <c r="A418" s="7">
        <v>242958</v>
      </c>
      <c r="B418" s="47">
        <v>46153</v>
      </c>
      <c r="C418" s="47">
        <v>46160</v>
      </c>
      <c r="D418" s="6" t="s">
        <v>102</v>
      </c>
    </row>
    <row r="419" spans="1:4">
      <c r="A419" s="7">
        <v>462846</v>
      </c>
      <c r="B419" s="47">
        <v>46153</v>
      </c>
      <c r="C419" s="47">
        <v>46160</v>
      </c>
      <c r="D419" s="6" t="s">
        <v>52</v>
      </c>
    </row>
    <row r="420" spans="1:4">
      <c r="A420" s="7">
        <v>547596</v>
      </c>
      <c r="B420" s="47">
        <v>46153</v>
      </c>
      <c r="C420" s="47">
        <v>46160</v>
      </c>
      <c r="D420" s="6" t="s">
        <v>59</v>
      </c>
    </row>
    <row r="421" spans="1:4">
      <c r="A421" s="7">
        <v>572198</v>
      </c>
      <c r="B421" s="47">
        <v>46153</v>
      </c>
      <c r="C421" s="47">
        <v>46160</v>
      </c>
      <c r="D421" s="6" t="s">
        <v>53</v>
      </c>
    </row>
    <row r="422" spans="1:4">
      <c r="A422" s="7">
        <v>645499</v>
      </c>
      <c r="B422" s="47">
        <v>46154</v>
      </c>
      <c r="C422" s="47">
        <v>46160</v>
      </c>
      <c r="D422" s="6" t="s">
        <v>54</v>
      </c>
    </row>
    <row r="423" spans="1:4">
      <c r="A423" s="7">
        <v>792028</v>
      </c>
      <c r="B423" s="47">
        <v>46154</v>
      </c>
      <c r="C423" s="47">
        <v>46160</v>
      </c>
      <c r="D423" s="6" t="s">
        <v>53</v>
      </c>
    </row>
    <row r="424" spans="1:4">
      <c r="A424" s="7">
        <v>842294</v>
      </c>
      <c r="B424" s="47">
        <v>46153</v>
      </c>
      <c r="C424" s="47">
        <v>46160</v>
      </c>
      <c r="D424" s="6" t="s">
        <v>54</v>
      </c>
    </row>
    <row r="425" spans="1:4">
      <c r="A425" s="7">
        <v>1016468</v>
      </c>
      <c r="B425" s="47">
        <v>46154</v>
      </c>
      <c r="C425" s="47">
        <v>46160</v>
      </c>
      <c r="D425" s="6" t="s">
        <v>53</v>
      </c>
    </row>
    <row r="426" spans="1:4">
      <c r="A426" s="7">
        <v>1518740</v>
      </c>
      <c r="B426" s="47">
        <v>46153</v>
      </c>
      <c r="C426" s="47">
        <v>46160</v>
      </c>
      <c r="D426" s="6" t="s">
        <v>75</v>
      </c>
    </row>
    <row r="427" spans="1:4">
      <c r="A427" s="7">
        <v>381277</v>
      </c>
      <c r="B427" s="47">
        <v>46155</v>
      </c>
      <c r="C427" s="47">
        <v>46161</v>
      </c>
      <c r="D427" s="6" t="s">
        <v>59</v>
      </c>
    </row>
    <row r="428" spans="1:4">
      <c r="A428" s="7">
        <v>614826</v>
      </c>
      <c r="B428" s="47">
        <v>46155</v>
      </c>
      <c r="C428" s="47">
        <v>46161</v>
      </c>
      <c r="D428" s="6" t="s">
        <v>53</v>
      </c>
    </row>
    <row r="429" spans="1:4">
      <c r="A429" s="7">
        <v>849240</v>
      </c>
      <c r="B429" s="47">
        <v>46155</v>
      </c>
      <c r="C429" s="47">
        <v>46161</v>
      </c>
      <c r="D429" s="6" t="s">
        <v>61</v>
      </c>
    </row>
    <row r="430" spans="1:4">
      <c r="A430" s="7">
        <v>868695</v>
      </c>
      <c r="B430" s="47">
        <v>46154</v>
      </c>
      <c r="C430" s="47">
        <v>46161</v>
      </c>
      <c r="D430" s="6" t="s">
        <v>62</v>
      </c>
    </row>
    <row r="431" spans="1:4">
      <c r="A431" s="7">
        <v>903724</v>
      </c>
      <c r="B431" s="47">
        <v>46155</v>
      </c>
      <c r="C431" s="47">
        <v>46161</v>
      </c>
      <c r="D431" s="6" t="s">
        <v>52</v>
      </c>
    </row>
    <row r="432" spans="1:4">
      <c r="A432" s="7">
        <v>1077957</v>
      </c>
      <c r="B432" s="47">
        <v>46154</v>
      </c>
      <c r="C432" s="47">
        <v>46161</v>
      </c>
      <c r="D432" s="6" t="s">
        <v>62</v>
      </c>
    </row>
    <row r="433" spans="1:4">
      <c r="A433" s="7">
        <v>1230358</v>
      </c>
      <c r="B433" s="47">
        <v>46155</v>
      </c>
      <c r="C433" s="47">
        <v>46161</v>
      </c>
      <c r="D433" s="6" t="s">
        <v>59</v>
      </c>
    </row>
    <row r="434" spans="1:4">
      <c r="A434" s="7">
        <v>1285360</v>
      </c>
      <c r="B434" s="47">
        <v>46155</v>
      </c>
      <c r="C434" s="47">
        <v>46161</v>
      </c>
      <c r="D434" s="6" t="s">
        <v>53</v>
      </c>
    </row>
    <row r="435" spans="1:4">
      <c r="A435" s="7">
        <v>1313188</v>
      </c>
      <c r="B435" s="47">
        <v>46155</v>
      </c>
      <c r="C435" s="47">
        <v>46161</v>
      </c>
      <c r="D435" s="6" t="s">
        <v>53</v>
      </c>
    </row>
    <row r="436" spans="1:4">
      <c r="A436" s="7">
        <v>1701548</v>
      </c>
      <c r="B436" s="47">
        <v>46154</v>
      </c>
      <c r="C436" s="47">
        <v>46161</v>
      </c>
      <c r="D436" s="6" t="s">
        <v>53</v>
      </c>
    </row>
    <row r="437" spans="1:4">
      <c r="A437" s="7">
        <v>47175</v>
      </c>
      <c r="B437" s="47">
        <v>46153</v>
      </c>
      <c r="C437" s="47">
        <v>46163</v>
      </c>
      <c r="D437" s="6" t="s">
        <v>53</v>
      </c>
    </row>
    <row r="438" spans="1:4">
      <c r="A438" s="7">
        <v>353961</v>
      </c>
      <c r="B438" s="47">
        <v>46155</v>
      </c>
      <c r="C438" s="47">
        <v>46163</v>
      </c>
      <c r="D438" s="6" t="s">
        <v>53</v>
      </c>
    </row>
    <row r="439" spans="1:4">
      <c r="A439" s="7">
        <v>383331</v>
      </c>
      <c r="B439" s="47">
        <v>46156</v>
      </c>
      <c r="C439" s="47">
        <v>46163</v>
      </c>
      <c r="D439" s="6" t="s">
        <v>53</v>
      </c>
    </row>
    <row r="440" spans="1:4">
      <c r="A440" s="7">
        <v>551655</v>
      </c>
      <c r="B440" s="47">
        <v>46156</v>
      </c>
      <c r="C440" s="47">
        <v>46163</v>
      </c>
      <c r="D440" s="6" t="s">
        <v>56</v>
      </c>
    </row>
    <row r="441" spans="1:4">
      <c r="A441" s="7">
        <v>734467</v>
      </c>
      <c r="B441" s="47">
        <v>46155</v>
      </c>
      <c r="C441" s="47">
        <v>46163</v>
      </c>
      <c r="D441" s="6" t="s">
        <v>53</v>
      </c>
    </row>
    <row r="442" spans="1:4">
      <c r="A442" s="7">
        <v>743609</v>
      </c>
      <c r="B442" s="47">
        <v>46156</v>
      </c>
      <c r="C442" s="47">
        <v>46163</v>
      </c>
      <c r="D442" s="6" t="s">
        <v>106</v>
      </c>
    </row>
    <row r="443" spans="1:4">
      <c r="A443" s="7">
        <v>881110</v>
      </c>
      <c r="B443" s="47">
        <v>46156</v>
      </c>
      <c r="C443" s="47">
        <v>46163</v>
      </c>
      <c r="D443" s="6" t="s">
        <v>53</v>
      </c>
    </row>
    <row r="444" spans="1:4">
      <c r="A444" s="7">
        <v>1502470</v>
      </c>
      <c r="B444" s="47">
        <v>46155</v>
      </c>
      <c r="C444" s="47">
        <v>46163</v>
      </c>
      <c r="D444" s="6" t="s">
        <v>60</v>
      </c>
    </row>
    <row r="445" spans="1:4">
      <c r="A445" s="7">
        <v>1525632</v>
      </c>
      <c r="B445" s="47">
        <v>46156</v>
      </c>
      <c r="C445" s="47">
        <v>46163</v>
      </c>
      <c r="D445" s="6" t="s">
        <v>52</v>
      </c>
    </row>
    <row r="446" spans="1:4">
      <c r="A446" s="7">
        <v>1711764</v>
      </c>
      <c r="B446" s="47">
        <v>46155</v>
      </c>
      <c r="C446" s="47">
        <v>46163</v>
      </c>
      <c r="D446" s="6" t="s">
        <v>103</v>
      </c>
    </row>
    <row r="447" spans="1:4">
      <c r="A447" s="7">
        <v>551929</v>
      </c>
      <c r="B447" s="47">
        <v>46157</v>
      </c>
      <c r="C447" s="47">
        <v>46164</v>
      </c>
      <c r="D447" s="6" t="s">
        <v>54</v>
      </c>
    </row>
    <row r="448" spans="1:4">
      <c r="A448" s="7">
        <v>656819</v>
      </c>
      <c r="B448" s="47">
        <v>46157</v>
      </c>
      <c r="C448" s="47">
        <v>46164</v>
      </c>
      <c r="D448" s="6" t="s">
        <v>53</v>
      </c>
    </row>
    <row r="449" spans="1:4">
      <c r="A449" s="7">
        <v>787390</v>
      </c>
      <c r="B449" s="47">
        <v>46157</v>
      </c>
      <c r="C449" s="47">
        <v>46164</v>
      </c>
      <c r="D449" s="6" t="s">
        <v>54</v>
      </c>
    </row>
    <row r="450" spans="1:4">
      <c r="A450" s="7">
        <v>837823</v>
      </c>
      <c r="B450" s="47">
        <v>46157</v>
      </c>
      <c r="C450" s="47">
        <v>46164</v>
      </c>
      <c r="D450" s="6" t="s">
        <v>53</v>
      </c>
    </row>
    <row r="451" spans="1:4">
      <c r="A451" s="7">
        <v>1006386</v>
      </c>
      <c r="B451" s="47">
        <v>46156</v>
      </c>
      <c r="C451" s="47">
        <v>46164</v>
      </c>
      <c r="D451" s="6" t="s">
        <v>104</v>
      </c>
    </row>
    <row r="452" spans="1:4">
      <c r="A452" s="7">
        <v>1052018</v>
      </c>
      <c r="B452" s="47">
        <v>46157</v>
      </c>
      <c r="C452" s="47">
        <v>46164</v>
      </c>
      <c r="D452" s="6" t="s">
        <v>53</v>
      </c>
    </row>
    <row r="453" spans="1:4">
      <c r="A453" s="7">
        <v>1356760</v>
      </c>
      <c r="B453" s="47">
        <v>46157</v>
      </c>
      <c r="C453" s="47">
        <v>46164</v>
      </c>
      <c r="D453" s="6" t="s">
        <v>52</v>
      </c>
    </row>
    <row r="454" spans="1:4">
      <c r="A454" s="7">
        <v>1653710</v>
      </c>
      <c r="B454" s="47">
        <v>46157</v>
      </c>
      <c r="C454" s="47">
        <v>46164</v>
      </c>
      <c r="D454" s="6" t="s">
        <v>52</v>
      </c>
    </row>
    <row r="455" spans="1:4">
      <c r="A455" s="7">
        <v>1754043</v>
      </c>
      <c r="B455" s="47">
        <v>46157</v>
      </c>
      <c r="C455" s="47">
        <v>46164</v>
      </c>
      <c r="D455" s="6" t="s">
        <v>52</v>
      </c>
    </row>
    <row r="456" spans="1:4">
      <c r="A456" s="7">
        <v>1787356</v>
      </c>
      <c r="B456" s="47">
        <v>46157</v>
      </c>
      <c r="C456" s="47">
        <v>46164</v>
      </c>
      <c r="D456" s="6" t="s">
        <v>53</v>
      </c>
    </row>
    <row r="457" spans="1:4">
      <c r="A457" s="7">
        <v>110106</v>
      </c>
      <c r="B457" s="47">
        <v>46160</v>
      </c>
      <c r="C457" s="47">
        <v>46164</v>
      </c>
      <c r="D457" s="6" t="s">
        <v>56</v>
      </c>
    </row>
    <row r="458" spans="1:4">
      <c r="A458" s="7">
        <v>324822</v>
      </c>
      <c r="B458" s="47">
        <v>46160</v>
      </c>
      <c r="C458" s="47">
        <v>46164</v>
      </c>
      <c r="D458" s="6" t="s">
        <v>55</v>
      </c>
    </row>
    <row r="459" spans="1:4">
      <c r="A459" s="7">
        <v>553487</v>
      </c>
      <c r="B459" s="47">
        <v>46160</v>
      </c>
      <c r="C459" s="47">
        <v>46164</v>
      </c>
      <c r="D459" s="6" t="s">
        <v>105</v>
      </c>
    </row>
    <row r="460" spans="1:4">
      <c r="A460" s="7">
        <v>936914</v>
      </c>
      <c r="B460" s="47">
        <v>46160</v>
      </c>
      <c r="C460" s="47">
        <v>46164</v>
      </c>
      <c r="D460" s="6" t="s">
        <v>53</v>
      </c>
    </row>
    <row r="461" spans="1:4">
      <c r="A461" s="7">
        <v>1091297</v>
      </c>
      <c r="B461" s="47">
        <v>46161</v>
      </c>
      <c r="C461" s="47">
        <v>46164</v>
      </c>
      <c r="D461" s="6" t="s">
        <v>62</v>
      </c>
    </row>
    <row r="462" spans="1:4">
      <c r="A462" s="7">
        <v>1145903</v>
      </c>
      <c r="B462" s="47">
        <v>46160</v>
      </c>
      <c r="C462" s="47">
        <v>46164</v>
      </c>
      <c r="D462" s="6" t="s">
        <v>53</v>
      </c>
    </row>
    <row r="463" spans="1:4">
      <c r="A463" s="7">
        <v>1615924</v>
      </c>
      <c r="B463" s="47">
        <v>46160</v>
      </c>
      <c r="C463" s="47">
        <v>46164</v>
      </c>
      <c r="D463" s="6" t="s">
        <v>53</v>
      </c>
    </row>
    <row r="464" spans="1:4">
      <c r="A464" s="7">
        <v>1620410</v>
      </c>
      <c r="B464" s="47">
        <v>46160</v>
      </c>
      <c r="C464" s="47">
        <v>46164</v>
      </c>
      <c r="D464" s="6" t="s">
        <v>52</v>
      </c>
    </row>
    <row r="465" spans="1:4">
      <c r="A465" s="7">
        <v>1757923</v>
      </c>
      <c r="B465" s="47">
        <v>46160</v>
      </c>
      <c r="C465" s="47">
        <v>46164</v>
      </c>
      <c r="D465" s="6" t="s">
        <v>52</v>
      </c>
    </row>
    <row r="466" spans="1:4">
      <c r="A466" s="7">
        <v>1800120</v>
      </c>
      <c r="B466" s="47">
        <v>46160</v>
      </c>
      <c r="C466" s="47">
        <v>46164</v>
      </c>
      <c r="D466" s="6" t="s">
        <v>53</v>
      </c>
    </row>
    <row r="467" spans="1:4">
      <c r="A467" s="7">
        <v>390021</v>
      </c>
      <c r="B467" s="47">
        <v>46161</v>
      </c>
      <c r="C467" s="47">
        <v>46167</v>
      </c>
      <c r="D467" s="6" t="s">
        <v>53</v>
      </c>
    </row>
    <row r="468" spans="1:4">
      <c r="A468" s="7">
        <v>494286</v>
      </c>
      <c r="B468" s="47">
        <v>46161</v>
      </c>
      <c r="C468" s="47">
        <v>46167</v>
      </c>
      <c r="D468" s="6" t="s">
        <v>54</v>
      </c>
    </row>
    <row r="469" spans="1:4">
      <c r="A469" s="7">
        <v>543629</v>
      </c>
      <c r="B469" s="47">
        <v>46161</v>
      </c>
      <c r="C469" s="47">
        <v>46167</v>
      </c>
      <c r="D469" s="6" t="s">
        <v>52</v>
      </c>
    </row>
    <row r="470" spans="1:4">
      <c r="A470" s="7">
        <v>610188</v>
      </c>
      <c r="B470" s="47">
        <v>46162</v>
      </c>
      <c r="C470" s="47">
        <v>46167</v>
      </c>
      <c r="D470" s="6" t="s">
        <v>53</v>
      </c>
    </row>
    <row r="471" spans="1:4">
      <c r="A471" s="7">
        <v>792390</v>
      </c>
      <c r="B471" s="47">
        <v>46162</v>
      </c>
      <c r="C471" s="47">
        <v>46167</v>
      </c>
      <c r="D471" s="6" t="s">
        <v>53</v>
      </c>
    </row>
    <row r="472" spans="1:4">
      <c r="A472" s="7">
        <v>796623</v>
      </c>
      <c r="B472" s="47">
        <v>46161</v>
      </c>
      <c r="C472" s="47">
        <v>46167</v>
      </c>
      <c r="D472" s="6" t="s">
        <v>56</v>
      </c>
    </row>
    <row r="473" spans="1:4">
      <c r="A473" s="7">
        <v>804971</v>
      </c>
      <c r="B473" s="47">
        <v>46161</v>
      </c>
      <c r="C473" s="47">
        <v>46167</v>
      </c>
      <c r="D473" s="6" t="s">
        <v>54</v>
      </c>
    </row>
    <row r="474" spans="1:4">
      <c r="A474" s="7">
        <v>822700</v>
      </c>
      <c r="B474" s="47">
        <v>46161</v>
      </c>
      <c r="C474" s="47">
        <v>46167</v>
      </c>
      <c r="D474" s="6" t="s">
        <v>52</v>
      </c>
    </row>
    <row r="475" spans="1:4">
      <c r="A475" s="7">
        <v>1093319</v>
      </c>
      <c r="B475" s="47">
        <v>46161</v>
      </c>
      <c r="C475" s="47">
        <v>46167</v>
      </c>
      <c r="D475" s="6" t="s">
        <v>53</v>
      </c>
    </row>
    <row r="476" spans="1:4">
      <c r="A476" s="7">
        <v>1558629</v>
      </c>
      <c r="B476" s="47">
        <v>46162</v>
      </c>
      <c r="C476" s="47">
        <v>46167</v>
      </c>
      <c r="D476" s="6" t="s">
        <v>60</v>
      </c>
    </row>
    <row r="477" spans="1:4">
      <c r="A477" s="7">
        <v>6379</v>
      </c>
      <c r="B477" s="47">
        <v>46163</v>
      </c>
      <c r="C477" s="47">
        <v>46168</v>
      </c>
      <c r="D477" s="6" t="s">
        <v>53</v>
      </c>
    </row>
    <row r="478" spans="1:4">
      <c r="A478" s="7">
        <v>761015</v>
      </c>
      <c r="B478" s="47">
        <v>46163</v>
      </c>
      <c r="C478" s="47">
        <v>46168</v>
      </c>
      <c r="D478" s="6" t="s">
        <v>56</v>
      </c>
    </row>
    <row r="479" spans="1:4">
      <c r="A479" s="7">
        <v>1085653</v>
      </c>
      <c r="B479" s="47">
        <v>46164</v>
      </c>
      <c r="C479" s="47">
        <v>46168</v>
      </c>
      <c r="D479" s="6" t="s">
        <v>53</v>
      </c>
    </row>
    <row r="480" spans="1:4">
      <c r="A480" s="7">
        <v>1119528</v>
      </c>
      <c r="B480" s="47">
        <v>46163</v>
      </c>
      <c r="C480" s="47">
        <v>46168</v>
      </c>
      <c r="D480" s="6" t="s">
        <v>59</v>
      </c>
    </row>
    <row r="481" spans="1:4">
      <c r="A481" s="7">
        <v>1164250</v>
      </c>
      <c r="B481" s="47">
        <v>46162</v>
      </c>
      <c r="C481" s="47">
        <v>46168</v>
      </c>
      <c r="D481" s="6" t="s">
        <v>53</v>
      </c>
    </row>
    <row r="482" spans="1:4">
      <c r="A482" s="7">
        <v>1184373</v>
      </c>
      <c r="B482" s="47">
        <v>46161</v>
      </c>
      <c r="C482" s="47">
        <v>46168</v>
      </c>
      <c r="D482" s="6" t="s">
        <v>53</v>
      </c>
    </row>
    <row r="483" spans="1:4">
      <c r="A483" s="7">
        <v>1220623</v>
      </c>
      <c r="B483" s="47">
        <v>46162</v>
      </c>
      <c r="C483" s="47">
        <v>46168</v>
      </c>
      <c r="D483" s="6" t="s">
        <v>53</v>
      </c>
    </row>
    <row r="484" spans="1:4">
      <c r="A484" s="7">
        <v>1242031</v>
      </c>
      <c r="B484" s="47">
        <v>46164</v>
      </c>
      <c r="C484" s="47">
        <v>46168</v>
      </c>
      <c r="D484" s="6" t="s">
        <v>53</v>
      </c>
    </row>
    <row r="485" spans="1:4">
      <c r="A485" s="7">
        <v>1257062</v>
      </c>
      <c r="B485" s="47">
        <v>46163</v>
      </c>
      <c r="C485" s="47">
        <v>46168</v>
      </c>
      <c r="D485" s="6" t="s">
        <v>53</v>
      </c>
    </row>
    <row r="486" spans="1:4">
      <c r="A486" s="7">
        <v>272526</v>
      </c>
      <c r="B486" s="47">
        <v>46167</v>
      </c>
      <c r="C486" s="47">
        <v>46167</v>
      </c>
      <c r="D486" s="6" t="s">
        <v>52</v>
      </c>
    </row>
    <row r="487" spans="1:4">
      <c r="A487" s="7">
        <v>361584</v>
      </c>
      <c r="B487" s="47">
        <v>46164</v>
      </c>
      <c r="C487" s="47">
        <v>46164</v>
      </c>
      <c r="D487" s="6" t="s">
        <v>53</v>
      </c>
    </row>
    <row r="488" spans="1:4">
      <c r="A488" s="7">
        <v>605238</v>
      </c>
      <c r="B488" s="47">
        <v>46167</v>
      </c>
      <c r="C488" s="47">
        <v>46167</v>
      </c>
      <c r="D488" s="6" t="s">
        <v>61</v>
      </c>
    </row>
    <row r="489" spans="1:4">
      <c r="A489" s="7">
        <v>630319</v>
      </c>
      <c r="B489" s="47">
        <v>46164</v>
      </c>
      <c r="C489" s="47">
        <v>46164</v>
      </c>
      <c r="D489" s="6" t="s">
        <v>53</v>
      </c>
    </row>
    <row r="490" spans="1:4">
      <c r="A490" s="7">
        <v>737916</v>
      </c>
      <c r="B490" s="47">
        <v>46167</v>
      </c>
      <c r="C490" s="47">
        <v>46167</v>
      </c>
      <c r="D490" s="6" t="s">
        <v>53</v>
      </c>
    </row>
    <row r="491" spans="1:4">
      <c r="A491" s="7">
        <v>818419</v>
      </c>
      <c r="B491" s="47">
        <v>46164</v>
      </c>
      <c r="C491" s="47">
        <v>46164</v>
      </c>
      <c r="D491" s="6" t="s">
        <v>53</v>
      </c>
    </row>
    <row r="492" spans="1:4">
      <c r="A492" s="7">
        <v>829747</v>
      </c>
      <c r="B492" s="47">
        <v>46167</v>
      </c>
      <c r="C492" s="47">
        <v>46167</v>
      </c>
      <c r="D492" s="6" t="s">
        <v>93</v>
      </c>
    </row>
    <row r="493" spans="1:4">
      <c r="A493" s="7">
        <v>834564</v>
      </c>
      <c r="B493" s="47">
        <v>46167</v>
      </c>
      <c r="C493" s="47">
        <v>46167</v>
      </c>
      <c r="D493" s="6" t="s">
        <v>53</v>
      </c>
    </row>
    <row r="494" spans="1:4">
      <c r="A494" s="7">
        <v>955864</v>
      </c>
      <c r="B494" s="47">
        <v>46167</v>
      </c>
      <c r="C494" s="47">
        <v>46167</v>
      </c>
      <c r="D494" s="6" t="s">
        <v>53</v>
      </c>
    </row>
    <row r="495" spans="1:4">
      <c r="A495" s="7">
        <v>1044171</v>
      </c>
      <c r="B495" s="47">
        <v>46167</v>
      </c>
      <c r="C495" s="47">
        <v>46167</v>
      </c>
      <c r="D495" s="6" t="s">
        <v>55</v>
      </c>
    </row>
    <row r="496" spans="1:4">
      <c r="A496" s="7">
        <v>66423</v>
      </c>
      <c r="B496" s="47">
        <v>46168</v>
      </c>
      <c r="C496" s="47">
        <v>46174</v>
      </c>
      <c r="D496" s="6" t="s">
        <v>53</v>
      </c>
    </row>
    <row r="497" spans="1:4">
      <c r="A497" s="7">
        <v>699389</v>
      </c>
      <c r="B497" s="47">
        <v>46169</v>
      </c>
      <c r="C497" s="47">
        <v>46174</v>
      </c>
      <c r="D497" s="6" t="s">
        <v>53</v>
      </c>
    </row>
    <row r="498" spans="1:4">
      <c r="A498" s="7">
        <v>157339</v>
      </c>
      <c r="B498" s="47">
        <v>46167</v>
      </c>
      <c r="C498" s="47">
        <v>46174</v>
      </c>
      <c r="D498" s="6" t="s">
        <v>53</v>
      </c>
    </row>
    <row r="499" spans="1:4">
      <c r="A499" s="7">
        <v>588541</v>
      </c>
      <c r="B499" s="47">
        <v>46168</v>
      </c>
      <c r="C499" s="47">
        <v>46174</v>
      </c>
      <c r="D499" s="6" t="s">
        <v>59</v>
      </c>
    </row>
    <row r="500" spans="1:4">
      <c r="A500" s="7">
        <v>615476</v>
      </c>
      <c r="B500" s="47">
        <v>46168</v>
      </c>
      <c r="C500" s="47">
        <v>46174</v>
      </c>
      <c r="D500" s="6" t="s">
        <v>59</v>
      </c>
    </row>
    <row r="501" spans="1:4">
      <c r="A501" s="7">
        <v>751651</v>
      </c>
      <c r="B501" s="47">
        <v>46169</v>
      </c>
      <c r="C501" s="47">
        <v>46174</v>
      </c>
      <c r="D501" s="6" t="s">
        <v>53</v>
      </c>
    </row>
    <row r="502" spans="1:4">
      <c r="A502" s="7">
        <v>785246</v>
      </c>
      <c r="B502" s="47">
        <v>46167</v>
      </c>
      <c r="C502" s="47">
        <v>46174</v>
      </c>
      <c r="D502" s="6" t="s">
        <v>56</v>
      </c>
    </row>
    <row r="503" spans="1:4">
      <c r="A503" s="7">
        <v>1085695</v>
      </c>
      <c r="B503" s="47">
        <v>46168</v>
      </c>
      <c r="C503" s="47">
        <v>46174</v>
      </c>
      <c r="D503" s="6" t="s">
        <v>53</v>
      </c>
    </row>
    <row r="504" spans="1:4">
      <c r="A504" s="7">
        <v>1181700</v>
      </c>
      <c r="B504" s="47">
        <v>46168</v>
      </c>
      <c r="C504" s="47">
        <v>46174</v>
      </c>
      <c r="D504" s="6" t="s">
        <v>54</v>
      </c>
    </row>
    <row r="505" spans="1:4">
      <c r="A505" s="7">
        <v>1246578</v>
      </c>
      <c r="B505" s="47">
        <v>46168</v>
      </c>
      <c r="C505" s="47">
        <v>46174</v>
      </c>
      <c r="D505" s="6" t="s">
        <v>60</v>
      </c>
    </row>
    <row r="506" spans="1:4">
      <c r="A506" s="7">
        <v>77123</v>
      </c>
      <c r="B506" s="47">
        <v>46169</v>
      </c>
      <c r="C506" s="47">
        <v>46175</v>
      </c>
      <c r="D506" s="6" t="s">
        <v>53</v>
      </c>
    </row>
    <row r="507" spans="1:4">
      <c r="A507" s="7">
        <v>309914</v>
      </c>
      <c r="B507" s="47">
        <v>46170</v>
      </c>
      <c r="C507" s="47">
        <v>46175</v>
      </c>
      <c r="D507" s="6" t="s">
        <v>102</v>
      </c>
    </row>
    <row r="508" spans="1:4">
      <c r="A508" s="7">
        <v>451211</v>
      </c>
      <c r="B508" s="47">
        <v>46169</v>
      </c>
      <c r="C508" s="47">
        <v>46175</v>
      </c>
      <c r="D508" s="6" t="s">
        <v>59</v>
      </c>
    </row>
    <row r="509" spans="1:4">
      <c r="A509" s="7">
        <v>454975</v>
      </c>
      <c r="B509" s="47">
        <v>46169</v>
      </c>
      <c r="C509" s="47">
        <v>46175</v>
      </c>
      <c r="D509" s="6" t="s">
        <v>53</v>
      </c>
    </row>
    <row r="510" spans="1:4">
      <c r="A510" s="7">
        <v>548693</v>
      </c>
      <c r="B510" s="47">
        <v>46169</v>
      </c>
      <c r="C510" s="47">
        <v>46175</v>
      </c>
      <c r="D510" s="6" t="s">
        <v>59</v>
      </c>
    </row>
    <row r="511" spans="1:4">
      <c r="A511" s="7">
        <v>564658</v>
      </c>
      <c r="B511" s="47">
        <v>46169</v>
      </c>
      <c r="C511" s="47">
        <v>46175</v>
      </c>
      <c r="D511" s="6" t="s">
        <v>59</v>
      </c>
    </row>
    <row r="512" spans="1:4">
      <c r="A512" s="7">
        <v>619080</v>
      </c>
      <c r="B512" s="47">
        <v>46170</v>
      </c>
      <c r="C512" s="47">
        <v>46175</v>
      </c>
      <c r="D512" s="6" t="s">
        <v>53</v>
      </c>
    </row>
    <row r="513" spans="1:4">
      <c r="A513" s="7">
        <v>857425</v>
      </c>
      <c r="B513" s="47">
        <v>46170</v>
      </c>
      <c r="C513" s="47">
        <v>46175</v>
      </c>
      <c r="D513" s="6" t="s">
        <v>53</v>
      </c>
    </row>
    <row r="514" spans="1:4">
      <c r="A514" s="7">
        <v>1627372</v>
      </c>
      <c r="B514" s="47">
        <v>46169</v>
      </c>
      <c r="C514" s="47">
        <v>46175</v>
      </c>
      <c r="D514" s="6" t="s">
        <v>52</v>
      </c>
    </row>
    <row r="515" spans="1:4">
      <c r="A515" s="7">
        <v>1644759</v>
      </c>
      <c r="B515" s="47">
        <v>46169</v>
      </c>
      <c r="C515" s="47">
        <v>46175</v>
      </c>
      <c r="D515" s="6" t="s">
        <v>52</v>
      </c>
    </row>
    <row r="516" spans="1:4">
      <c r="A516" s="7">
        <v>60517</v>
      </c>
      <c r="B516" s="47">
        <v>46171</v>
      </c>
      <c r="C516" s="47">
        <v>46177</v>
      </c>
      <c r="D516" s="6" t="s">
        <v>52</v>
      </c>
    </row>
    <row r="517" spans="1:4">
      <c r="A517" s="7">
        <v>120964</v>
      </c>
      <c r="B517" s="47">
        <v>46170</v>
      </c>
      <c r="C517" s="47">
        <v>46177</v>
      </c>
      <c r="D517" s="6" t="s">
        <v>53</v>
      </c>
    </row>
    <row r="518" spans="1:4">
      <c r="A518" s="7">
        <v>183855</v>
      </c>
      <c r="B518" s="47">
        <v>46170</v>
      </c>
      <c r="C518" s="47">
        <v>46177</v>
      </c>
      <c r="D518" s="6" t="s">
        <v>53</v>
      </c>
    </row>
    <row r="519" spans="1:4">
      <c r="A519" s="7">
        <v>524678</v>
      </c>
      <c r="B519" s="47">
        <v>46170</v>
      </c>
      <c r="C519" s="47">
        <v>46177</v>
      </c>
      <c r="D519" s="6" t="s">
        <v>53</v>
      </c>
    </row>
    <row r="520" spans="1:4">
      <c r="A520" s="7">
        <v>529537</v>
      </c>
      <c r="B520" s="47">
        <v>46170</v>
      </c>
      <c r="C520" s="47">
        <v>46177</v>
      </c>
      <c r="D520" s="6" t="s">
        <v>61</v>
      </c>
    </row>
    <row r="521" spans="1:4">
      <c r="A521" s="7">
        <v>761031</v>
      </c>
      <c r="B521" s="47">
        <v>46170</v>
      </c>
      <c r="C521" s="47">
        <v>46177</v>
      </c>
      <c r="D521" s="6" t="s">
        <v>56</v>
      </c>
    </row>
    <row r="522" spans="1:4">
      <c r="A522" s="7">
        <v>1021849</v>
      </c>
      <c r="B522" s="47">
        <v>46170</v>
      </c>
      <c r="C522" s="47">
        <v>46177</v>
      </c>
      <c r="D522" s="6" t="s">
        <v>62</v>
      </c>
    </row>
    <row r="523" spans="1:4">
      <c r="A523" s="7">
        <v>1333345</v>
      </c>
      <c r="B523" s="47">
        <v>46170</v>
      </c>
      <c r="C523" s="47">
        <v>46177</v>
      </c>
      <c r="D523" s="6" t="s">
        <v>53</v>
      </c>
    </row>
    <row r="524" spans="1:4">
      <c r="A524" s="7">
        <v>1372687</v>
      </c>
      <c r="B524" s="47">
        <v>46170</v>
      </c>
      <c r="C524" s="47">
        <v>46177</v>
      </c>
      <c r="D524" s="6" t="s">
        <v>53</v>
      </c>
    </row>
    <row r="525" spans="1:4">
      <c r="A525" s="7">
        <v>1392196</v>
      </c>
      <c r="B525" s="47">
        <v>46170</v>
      </c>
      <c r="C525" s="47">
        <v>46177</v>
      </c>
      <c r="D525" s="6" t="s">
        <v>56</v>
      </c>
    </row>
    <row r="526" spans="1:4">
      <c r="A526" s="7"/>
    </row>
    <row r="527" spans="1:4">
      <c r="A527" s="7"/>
    </row>
    <row r="528" spans="1:4">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sheetData>
  <sortState ref="A2:C1992">
    <sortCondition descending="1" ref="B2:B1992"/>
  </sortState>
  <phoneticPr fontId="1"/>
  <conditionalFormatting sqref="B2:B7">
    <cfRule type="expression" dxfId="3" priority="24" stopIfTrue="1">
      <formula>$O404&lt;&gt;""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362" sqref="A36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25</v>
      </c>
    </row>
    <row r="2" spans="1:8">
      <c r="A2">
        <v>755959</v>
      </c>
      <c r="B2" s="37">
        <v>45378</v>
      </c>
      <c r="C2" s="37"/>
      <c r="D2" t="s">
        <v>27</v>
      </c>
      <c r="E2" s="8"/>
      <c r="G2" s="8"/>
    </row>
    <row r="3" spans="1:8">
      <c r="A3">
        <v>451294</v>
      </c>
      <c r="B3" s="37">
        <v>45378</v>
      </c>
      <c r="C3" s="37">
        <v>45386</v>
      </c>
      <c r="D3" t="s">
        <v>27</v>
      </c>
      <c r="F3" s="20"/>
      <c r="H3" s="20"/>
    </row>
    <row r="4" spans="1:8">
      <c r="A4">
        <v>489724</v>
      </c>
      <c r="B4" s="37">
        <v>45378</v>
      </c>
      <c r="C4" s="37">
        <v>45386</v>
      </c>
      <c r="D4" t="s">
        <v>28</v>
      </c>
    </row>
    <row r="5" spans="1:8">
      <c r="A5">
        <v>185694</v>
      </c>
      <c r="B5" s="37">
        <v>45378</v>
      </c>
      <c r="C5" s="37">
        <v>45386</v>
      </c>
      <c r="D5" t="s">
        <v>29</v>
      </c>
    </row>
    <row r="6" spans="1:8">
      <c r="A6">
        <v>1556751</v>
      </c>
      <c r="B6" s="37">
        <v>45379</v>
      </c>
      <c r="C6" s="37">
        <v>45386</v>
      </c>
      <c r="D6" t="s">
        <v>32</v>
      </c>
    </row>
    <row r="7" spans="1:8" ht="19.5">
      <c r="A7">
        <v>1661908</v>
      </c>
      <c r="B7" s="37"/>
      <c r="C7" s="37"/>
      <c r="D7" t="s">
        <v>49</v>
      </c>
      <c r="E7" s="22" t="s">
        <v>4</v>
      </c>
    </row>
    <row r="8" spans="1:8">
      <c r="A8">
        <v>1661908</v>
      </c>
      <c r="B8" s="37"/>
      <c r="C8" s="37"/>
      <c r="D8"/>
      <c r="E8" s="36" t="s">
        <v>47</v>
      </c>
    </row>
    <row r="9" spans="1:8">
      <c r="A9">
        <v>1336744</v>
      </c>
      <c r="B9" s="37">
        <v>45379</v>
      </c>
      <c r="C9" s="37">
        <v>45386</v>
      </c>
      <c r="D9" t="s">
        <v>27</v>
      </c>
      <c r="E9" s="45" t="s">
        <v>23</v>
      </c>
    </row>
    <row r="10" spans="1:8">
      <c r="A10">
        <v>1468426</v>
      </c>
      <c r="B10" s="37">
        <v>45379</v>
      </c>
      <c r="C10" s="37">
        <v>45386</v>
      </c>
      <c r="D10" t="s">
        <v>27</v>
      </c>
      <c r="E10" s="36" t="s">
        <v>7</v>
      </c>
    </row>
    <row r="11" spans="1:8">
      <c r="A11">
        <v>1404170</v>
      </c>
      <c r="B11" s="37">
        <v>45383</v>
      </c>
      <c r="C11" s="37">
        <v>45393</v>
      </c>
      <c r="D11" t="s">
        <v>27</v>
      </c>
      <c r="E11" s="36" t="s">
        <v>5</v>
      </c>
    </row>
    <row r="12" spans="1:8">
      <c r="A12">
        <v>1684222</v>
      </c>
      <c r="B12" s="37">
        <v>45380</v>
      </c>
      <c r="C12" s="37">
        <v>45393</v>
      </c>
      <c r="D12" t="s">
        <v>27</v>
      </c>
      <c r="E12" s="36" t="s">
        <v>6</v>
      </c>
    </row>
    <row r="13" spans="1:8">
      <c r="A13">
        <v>1392426</v>
      </c>
      <c r="B13" s="37">
        <v>45380</v>
      </c>
      <c r="C13" s="37">
        <v>45393</v>
      </c>
      <c r="D13" t="s">
        <v>27</v>
      </c>
      <c r="E13" s="36" t="s">
        <v>9</v>
      </c>
    </row>
    <row r="14" spans="1:8">
      <c r="A14">
        <v>433607</v>
      </c>
      <c r="B14" s="37">
        <v>45383</v>
      </c>
      <c r="C14" s="37">
        <v>45393</v>
      </c>
      <c r="D14" t="s">
        <v>29</v>
      </c>
      <c r="E14" s="36" t="s">
        <v>24</v>
      </c>
    </row>
    <row r="15" spans="1:8">
      <c r="A15">
        <v>166207</v>
      </c>
      <c r="B15" s="37" t="s">
        <v>30</v>
      </c>
      <c r="C15" s="37">
        <v>45393</v>
      </c>
      <c r="D15" t="s">
        <v>31</v>
      </c>
      <c r="E15" s="36" t="s">
        <v>10</v>
      </c>
    </row>
    <row r="16" spans="1:8">
      <c r="A16">
        <v>518811</v>
      </c>
      <c r="B16" s="37" t="s">
        <v>30</v>
      </c>
      <c r="C16" s="37">
        <v>45393</v>
      </c>
      <c r="D16" t="s">
        <v>28</v>
      </c>
      <c r="E16" s="36" t="s">
        <v>24</v>
      </c>
    </row>
    <row r="17" spans="1:5">
      <c r="A17">
        <v>629402</v>
      </c>
      <c r="B17" s="37" t="s">
        <v>30</v>
      </c>
      <c r="C17" s="37">
        <v>45393</v>
      </c>
      <c r="D17" t="s">
        <v>27</v>
      </c>
      <c r="E17" s="36" t="s">
        <v>13</v>
      </c>
    </row>
    <row r="18" spans="1:5">
      <c r="A18">
        <v>556167</v>
      </c>
      <c r="B18" s="37" t="s">
        <v>30</v>
      </c>
      <c r="C18" s="37">
        <v>45393</v>
      </c>
      <c r="D18" t="s">
        <v>27</v>
      </c>
      <c r="E18" s="36" t="s">
        <v>11</v>
      </c>
    </row>
    <row r="19" spans="1:5">
      <c r="A19">
        <v>472472</v>
      </c>
      <c r="B19" s="37" t="s">
        <v>30</v>
      </c>
      <c r="C19" s="37">
        <v>45393</v>
      </c>
      <c r="D19" t="s">
        <v>27</v>
      </c>
      <c r="E19" s="36" t="s">
        <v>12</v>
      </c>
    </row>
    <row r="20" spans="1:5">
      <c r="A20">
        <v>1326917</v>
      </c>
      <c r="B20" s="37" t="s">
        <v>30</v>
      </c>
      <c r="C20" s="37">
        <v>45393</v>
      </c>
      <c r="D20" t="s">
        <v>27</v>
      </c>
      <c r="E20" s="36" t="s">
        <v>8</v>
      </c>
    </row>
    <row r="21" spans="1:5">
      <c r="A21">
        <v>1673785</v>
      </c>
      <c r="B21" s="37" t="s">
        <v>30</v>
      </c>
      <c r="C21" s="37">
        <v>45393</v>
      </c>
      <c r="D21" t="s">
        <v>27</v>
      </c>
      <c r="E21" s="36" t="s">
        <v>22</v>
      </c>
    </row>
    <row r="22" spans="1:5">
      <c r="A22">
        <v>719765</v>
      </c>
      <c r="B22" s="37" t="s">
        <v>30</v>
      </c>
      <c r="C22" s="37">
        <v>45394</v>
      </c>
      <c r="D22" t="s">
        <v>27</v>
      </c>
    </row>
    <row r="23" spans="1:5">
      <c r="A23">
        <v>515957</v>
      </c>
      <c r="B23" s="37" t="s">
        <v>30</v>
      </c>
      <c r="C23" s="37">
        <v>45394</v>
      </c>
      <c r="D23" t="s">
        <v>27</v>
      </c>
    </row>
    <row r="24" spans="1:5">
      <c r="A24">
        <v>439760</v>
      </c>
      <c r="B24" s="37" t="s">
        <v>30</v>
      </c>
      <c r="C24" s="37">
        <v>45393</v>
      </c>
      <c r="D24" t="s">
        <v>27</v>
      </c>
    </row>
    <row r="25" spans="1:5">
      <c r="A25">
        <v>1688522</v>
      </c>
      <c r="B25" s="37" t="s">
        <v>30</v>
      </c>
      <c r="C25" s="37">
        <v>45393</v>
      </c>
      <c r="D25" t="s">
        <v>27</v>
      </c>
      <c r="E25" s="34"/>
    </row>
    <row r="26" spans="1:5">
      <c r="A26">
        <v>1367369</v>
      </c>
      <c r="B26" s="37" t="s">
        <v>30</v>
      </c>
      <c r="C26" s="37">
        <v>45393</v>
      </c>
      <c r="D26" t="s">
        <v>27</v>
      </c>
      <c r="E26" s="35"/>
    </row>
    <row r="27" spans="1:5">
      <c r="A27">
        <v>1464996</v>
      </c>
      <c r="B27" s="37" t="s">
        <v>30</v>
      </c>
      <c r="C27" s="37">
        <v>45393</v>
      </c>
      <c r="D27" t="s">
        <v>29</v>
      </c>
      <c r="E27" s="33"/>
    </row>
    <row r="28" spans="1:5">
      <c r="A28">
        <v>1318351</v>
      </c>
      <c r="B28" s="37" t="s">
        <v>30</v>
      </c>
      <c r="C28" s="37">
        <v>45394</v>
      </c>
      <c r="D28" t="s">
        <v>27</v>
      </c>
      <c r="E28" s="33"/>
    </row>
    <row r="29" spans="1:5">
      <c r="A29">
        <v>279117</v>
      </c>
      <c r="B29" s="37">
        <v>45380</v>
      </c>
      <c r="C29" s="37">
        <v>45397</v>
      </c>
      <c r="D29" t="s">
        <v>27</v>
      </c>
      <c r="E29" s="33"/>
    </row>
    <row r="30" spans="1:5">
      <c r="A30">
        <v>128413</v>
      </c>
      <c r="B30" s="37" t="s">
        <v>30</v>
      </c>
      <c r="C30" s="37">
        <v>45397</v>
      </c>
      <c r="D30" t="s">
        <v>32</v>
      </c>
      <c r="E30" s="33"/>
    </row>
    <row r="31" spans="1:5">
      <c r="A31">
        <v>528745</v>
      </c>
      <c r="B31" s="37">
        <v>45380</v>
      </c>
      <c r="C31" s="37">
        <v>45397</v>
      </c>
      <c r="D31" t="s">
        <v>27</v>
      </c>
    </row>
    <row r="32" spans="1:5">
      <c r="A32">
        <v>708974</v>
      </c>
      <c r="B32" s="37">
        <v>45383</v>
      </c>
      <c r="C32" s="37">
        <v>45397</v>
      </c>
      <c r="D32" t="s">
        <v>27</v>
      </c>
    </row>
    <row r="33" spans="1:5">
      <c r="A33">
        <v>803213</v>
      </c>
      <c r="B33" s="37" t="s">
        <v>30</v>
      </c>
      <c r="C33" s="37">
        <v>45397</v>
      </c>
      <c r="D33" t="s">
        <v>27</v>
      </c>
    </row>
    <row r="34" spans="1:5">
      <c r="A34">
        <v>596429</v>
      </c>
      <c r="B34" s="37" t="s">
        <v>30</v>
      </c>
      <c r="C34" s="37">
        <v>45397</v>
      </c>
      <c r="D34" t="s">
        <v>29</v>
      </c>
      <c r="E34" s="34"/>
    </row>
    <row r="35" spans="1:5">
      <c r="A35">
        <v>1593218</v>
      </c>
      <c r="B35" s="37" t="s">
        <v>30</v>
      </c>
      <c r="C35" s="37">
        <v>45397</v>
      </c>
      <c r="D35" t="s">
        <v>33</v>
      </c>
    </row>
    <row r="36" spans="1:5">
      <c r="A36">
        <v>645267</v>
      </c>
      <c r="B36" s="37" t="s">
        <v>30</v>
      </c>
      <c r="C36" s="37">
        <v>45397</v>
      </c>
      <c r="D36" t="s">
        <v>27</v>
      </c>
    </row>
    <row r="37" spans="1:5">
      <c r="A37">
        <v>978981</v>
      </c>
      <c r="B37" s="37" t="s">
        <v>30</v>
      </c>
      <c r="C37" s="37">
        <v>45397</v>
      </c>
      <c r="D37" t="s">
        <v>27</v>
      </c>
    </row>
    <row r="38" spans="1:5">
      <c r="A38">
        <v>570515</v>
      </c>
      <c r="B38" s="37" t="s">
        <v>30</v>
      </c>
      <c r="C38" s="37">
        <v>45397</v>
      </c>
      <c r="D38" t="s">
        <v>27</v>
      </c>
    </row>
    <row r="39" spans="1:5">
      <c r="A39">
        <v>1319599</v>
      </c>
      <c r="B39" s="37" t="s">
        <v>30</v>
      </c>
      <c r="C39" s="37">
        <v>45398</v>
      </c>
      <c r="D39" t="s">
        <v>34</v>
      </c>
    </row>
    <row r="40" spans="1:5">
      <c r="A40">
        <v>102699</v>
      </c>
      <c r="B40" s="37" t="s">
        <v>30</v>
      </c>
      <c r="C40" s="37">
        <v>45398</v>
      </c>
      <c r="D40" t="s">
        <v>35</v>
      </c>
    </row>
    <row r="41" spans="1:5">
      <c r="A41">
        <v>1363777</v>
      </c>
      <c r="B41" s="37" t="s">
        <v>30</v>
      </c>
      <c r="C41" s="37">
        <v>45398</v>
      </c>
      <c r="D41" t="s">
        <v>27</v>
      </c>
      <c r="E41" s="33"/>
    </row>
    <row r="42" spans="1:5">
      <c r="A42">
        <v>1355465</v>
      </c>
      <c r="B42" s="37" t="s">
        <v>30</v>
      </c>
      <c r="C42" s="37">
        <v>45398</v>
      </c>
      <c r="D42" t="s">
        <v>27</v>
      </c>
    </row>
    <row r="43" spans="1:5">
      <c r="A43">
        <v>1051853</v>
      </c>
      <c r="B43" s="37" t="s">
        <v>30</v>
      </c>
      <c r="C43" s="37">
        <v>45398</v>
      </c>
      <c r="D43" t="s">
        <v>27</v>
      </c>
    </row>
    <row r="44" spans="1:5">
      <c r="A44">
        <v>744797</v>
      </c>
      <c r="B44" s="37" t="s">
        <v>30</v>
      </c>
      <c r="C44" s="37">
        <v>45398</v>
      </c>
      <c r="D44" t="s">
        <v>27</v>
      </c>
    </row>
    <row r="45" spans="1:5">
      <c r="A45">
        <v>1103928</v>
      </c>
      <c r="B45" s="37" t="s">
        <v>30</v>
      </c>
      <c r="C45" s="37">
        <v>45398</v>
      </c>
      <c r="D45" t="s">
        <v>27</v>
      </c>
    </row>
    <row r="46" spans="1:5">
      <c r="A46">
        <v>795021</v>
      </c>
      <c r="B46" s="37" t="s">
        <v>30</v>
      </c>
      <c r="C46" s="37">
        <v>45398</v>
      </c>
      <c r="D46" t="s">
        <v>27</v>
      </c>
    </row>
    <row r="47" spans="1:5">
      <c r="A47">
        <v>1326081</v>
      </c>
      <c r="B47" s="37" t="s">
        <v>30</v>
      </c>
      <c r="C47" s="37">
        <v>45398</v>
      </c>
      <c r="D47" t="s">
        <v>27</v>
      </c>
    </row>
    <row r="48" spans="1:5">
      <c r="A48">
        <v>105643</v>
      </c>
      <c r="B48" s="37" t="s">
        <v>30</v>
      </c>
      <c r="C48" s="37">
        <v>45398</v>
      </c>
      <c r="D48" t="s">
        <v>36</v>
      </c>
    </row>
    <row r="49" spans="1:4">
      <c r="A49">
        <v>567990</v>
      </c>
      <c r="B49" s="37" t="s">
        <v>30</v>
      </c>
      <c r="C49" s="37">
        <v>45398</v>
      </c>
      <c r="D49" t="s">
        <v>37</v>
      </c>
    </row>
    <row r="50" spans="1:4">
      <c r="A50">
        <v>1187889</v>
      </c>
      <c r="B50" s="37" t="s">
        <v>30</v>
      </c>
      <c r="C50" s="37">
        <v>45398</v>
      </c>
      <c r="D50" t="s">
        <v>38</v>
      </c>
    </row>
    <row r="51" spans="1:4">
      <c r="A51">
        <v>1428572</v>
      </c>
      <c r="B51" s="37" t="s">
        <v>30</v>
      </c>
      <c r="C51" s="37">
        <v>45398</v>
      </c>
      <c r="D51" t="s">
        <v>27</v>
      </c>
    </row>
    <row r="52" spans="1:4">
      <c r="A52">
        <v>524769</v>
      </c>
      <c r="B52" s="37" t="s">
        <v>30</v>
      </c>
      <c r="C52" s="37">
        <v>45398</v>
      </c>
      <c r="D52" t="s">
        <v>27</v>
      </c>
    </row>
    <row r="53" spans="1:4">
      <c r="A53">
        <v>519082</v>
      </c>
      <c r="B53" s="37" t="s">
        <v>30</v>
      </c>
      <c r="C53" s="37">
        <v>45398</v>
      </c>
      <c r="D53" t="s">
        <v>27</v>
      </c>
    </row>
    <row r="54" spans="1:4">
      <c r="A54">
        <v>461525</v>
      </c>
      <c r="B54" s="37" t="s">
        <v>30</v>
      </c>
      <c r="C54" s="37">
        <v>45398</v>
      </c>
      <c r="D54" t="s">
        <v>27</v>
      </c>
    </row>
    <row r="55" spans="1:4">
      <c r="A55">
        <v>1072859</v>
      </c>
      <c r="B55" s="37" t="s">
        <v>30</v>
      </c>
      <c r="C55" s="37">
        <v>45398</v>
      </c>
      <c r="D55" t="s">
        <v>27</v>
      </c>
    </row>
    <row r="56" spans="1:4">
      <c r="A56">
        <v>608869</v>
      </c>
      <c r="B56" s="37" t="s">
        <v>30</v>
      </c>
      <c r="C56" s="37">
        <v>45398</v>
      </c>
      <c r="D56" t="s">
        <v>27</v>
      </c>
    </row>
    <row r="57" spans="1:4">
      <c r="A57">
        <v>1215599</v>
      </c>
      <c r="B57" s="37" t="s">
        <v>30</v>
      </c>
      <c r="C57" s="37">
        <v>45399</v>
      </c>
      <c r="D57" t="s">
        <v>27</v>
      </c>
    </row>
    <row r="58" spans="1:4">
      <c r="A58">
        <v>1010693</v>
      </c>
      <c r="B58" s="37" t="s">
        <v>30</v>
      </c>
      <c r="C58" s="37">
        <v>45399</v>
      </c>
      <c r="D58" t="s">
        <v>27</v>
      </c>
    </row>
    <row r="59" spans="1:4">
      <c r="A59">
        <v>91033</v>
      </c>
      <c r="B59" s="37" t="s">
        <v>30</v>
      </c>
      <c r="C59" s="37">
        <v>45399</v>
      </c>
      <c r="D59" t="s">
        <v>27</v>
      </c>
    </row>
    <row r="60" spans="1:4">
      <c r="A60">
        <v>620930</v>
      </c>
      <c r="B60" s="37" t="s">
        <v>30</v>
      </c>
      <c r="C60" s="37">
        <v>45399</v>
      </c>
      <c r="D60" t="s">
        <v>27</v>
      </c>
    </row>
    <row r="61" spans="1:4">
      <c r="A61">
        <v>0</v>
      </c>
      <c r="B61" s="37" t="s">
        <v>30</v>
      </c>
      <c r="C61" s="37" t="s">
        <v>39</v>
      </c>
      <c r="D61">
        <v>0</v>
      </c>
    </row>
    <row r="62" spans="1:4">
      <c r="A62">
        <v>1370836</v>
      </c>
      <c r="B62" s="37" t="s">
        <v>30</v>
      </c>
      <c r="C62" s="37">
        <v>45399</v>
      </c>
      <c r="D62" t="s">
        <v>31</v>
      </c>
    </row>
    <row r="63" spans="1:4">
      <c r="A63">
        <v>960989</v>
      </c>
      <c r="B63" s="37" t="s">
        <v>30</v>
      </c>
      <c r="C63" s="37">
        <v>45399</v>
      </c>
      <c r="D63" t="s">
        <v>27</v>
      </c>
    </row>
    <row r="64" spans="1:4">
      <c r="A64">
        <v>1148899</v>
      </c>
      <c r="B64" s="37" t="s">
        <v>30</v>
      </c>
      <c r="C64" s="37">
        <v>45399</v>
      </c>
      <c r="D64" t="s">
        <v>27</v>
      </c>
    </row>
    <row r="65" spans="1:4">
      <c r="A65">
        <v>489963</v>
      </c>
      <c r="B65" s="37" t="s">
        <v>30</v>
      </c>
      <c r="C65" s="37">
        <v>45399</v>
      </c>
      <c r="D65" t="s">
        <v>27</v>
      </c>
    </row>
    <row r="66" spans="1:4">
      <c r="A66">
        <v>1654445</v>
      </c>
      <c r="B66" s="37" t="s">
        <v>30</v>
      </c>
      <c r="C66" s="37">
        <v>45400</v>
      </c>
      <c r="D66" t="s">
        <v>28</v>
      </c>
    </row>
    <row r="67" spans="1:4">
      <c r="A67">
        <v>465989</v>
      </c>
      <c r="B67" s="37" t="s">
        <v>30</v>
      </c>
      <c r="C67" s="37">
        <v>45400</v>
      </c>
      <c r="D67" t="s">
        <v>40</v>
      </c>
    </row>
    <row r="68" spans="1:4">
      <c r="A68">
        <v>803916</v>
      </c>
      <c r="B68" s="37" t="s">
        <v>30</v>
      </c>
      <c r="C68" s="37">
        <v>45400</v>
      </c>
      <c r="D68" t="s">
        <v>27</v>
      </c>
    </row>
    <row r="69" spans="1:4">
      <c r="A69">
        <v>788489</v>
      </c>
      <c r="B69" s="37" t="s">
        <v>30</v>
      </c>
      <c r="C69" s="37">
        <v>45400</v>
      </c>
      <c r="D69" t="s">
        <v>28</v>
      </c>
    </row>
    <row r="70" spans="1:4">
      <c r="A70">
        <v>1303262</v>
      </c>
      <c r="B70" s="37" t="s">
        <v>30</v>
      </c>
      <c r="C70" s="37">
        <v>45400</v>
      </c>
      <c r="D70" t="s">
        <v>27</v>
      </c>
    </row>
    <row r="71" spans="1:4">
      <c r="A71">
        <v>1236728</v>
      </c>
      <c r="B71" s="37" t="s">
        <v>30</v>
      </c>
      <c r="C71" s="37">
        <v>45400</v>
      </c>
      <c r="D71" t="s">
        <v>27</v>
      </c>
    </row>
    <row r="72" spans="1:4">
      <c r="A72">
        <v>809863</v>
      </c>
      <c r="B72" s="37" t="s">
        <v>30</v>
      </c>
      <c r="C72" s="37">
        <v>45400</v>
      </c>
      <c r="D72" t="s">
        <v>27</v>
      </c>
    </row>
    <row r="73" spans="1:4">
      <c r="A73">
        <v>693473</v>
      </c>
      <c r="B73" s="37" t="s">
        <v>30</v>
      </c>
      <c r="C73" s="37">
        <v>45400</v>
      </c>
      <c r="D73" t="s">
        <v>27</v>
      </c>
    </row>
    <row r="74" spans="1:4">
      <c r="A74">
        <v>715110</v>
      </c>
      <c r="B74" s="37" t="s">
        <v>30</v>
      </c>
      <c r="C74" s="37">
        <v>45400</v>
      </c>
      <c r="D74" t="s">
        <v>27</v>
      </c>
    </row>
    <row r="75" spans="1:4">
      <c r="A75">
        <v>437152</v>
      </c>
      <c r="B75" s="37" t="s">
        <v>30</v>
      </c>
      <c r="C75" s="37">
        <v>45400</v>
      </c>
      <c r="D75" t="s">
        <v>27</v>
      </c>
    </row>
    <row r="76" spans="1:4">
      <c r="A76">
        <v>807362</v>
      </c>
      <c r="B76" s="37" t="s">
        <v>30</v>
      </c>
      <c r="C76" s="37">
        <v>45406</v>
      </c>
      <c r="D76" t="s">
        <v>27</v>
      </c>
    </row>
    <row r="77" spans="1:4">
      <c r="A77">
        <v>603860</v>
      </c>
      <c r="B77" s="37" t="s">
        <v>30</v>
      </c>
      <c r="C77" s="37">
        <v>45406</v>
      </c>
      <c r="D77" t="s">
        <v>31</v>
      </c>
    </row>
    <row r="78" spans="1:4">
      <c r="A78">
        <v>236331</v>
      </c>
      <c r="B78" s="37" t="s">
        <v>30</v>
      </c>
      <c r="C78" s="37">
        <v>45406</v>
      </c>
      <c r="D78" t="s">
        <v>27</v>
      </c>
    </row>
    <row r="79" spans="1:4">
      <c r="A79">
        <v>714758</v>
      </c>
      <c r="B79" s="37" t="s">
        <v>30</v>
      </c>
      <c r="C79" s="37">
        <v>45406</v>
      </c>
      <c r="D79" t="s">
        <v>28</v>
      </c>
    </row>
    <row r="80" spans="1:4">
      <c r="A80">
        <v>1462223</v>
      </c>
      <c r="B80" s="37" t="s">
        <v>30</v>
      </c>
      <c r="C80" s="37">
        <v>45406</v>
      </c>
      <c r="D80" t="s">
        <v>27</v>
      </c>
    </row>
    <row r="81" spans="1:4">
      <c r="A81">
        <v>1323880</v>
      </c>
      <c r="B81" s="37" t="s">
        <v>30</v>
      </c>
      <c r="C81" s="37">
        <v>45406</v>
      </c>
      <c r="D81" t="s">
        <v>27</v>
      </c>
    </row>
    <row r="82" spans="1:4">
      <c r="A82">
        <v>642280</v>
      </c>
      <c r="B82" s="37" t="s">
        <v>30</v>
      </c>
      <c r="C82" s="37">
        <v>45406</v>
      </c>
      <c r="D82" t="s">
        <v>27</v>
      </c>
    </row>
    <row r="83" spans="1:4">
      <c r="A83">
        <v>698852</v>
      </c>
      <c r="B83" s="37" t="s">
        <v>30</v>
      </c>
      <c r="C83" s="37">
        <v>45406</v>
      </c>
      <c r="D83" t="s">
        <v>34</v>
      </c>
    </row>
    <row r="84" spans="1:4">
      <c r="A84">
        <v>696740</v>
      </c>
      <c r="B84" s="37" t="s">
        <v>30</v>
      </c>
      <c r="C84" s="37">
        <v>45406</v>
      </c>
      <c r="D84" t="s">
        <v>27</v>
      </c>
    </row>
    <row r="85" spans="1:4">
      <c r="A85">
        <v>1415398</v>
      </c>
      <c r="B85" s="37" t="s">
        <v>30</v>
      </c>
      <c r="C85" s="37">
        <v>45406</v>
      </c>
      <c r="D85" t="s">
        <v>27</v>
      </c>
    </row>
    <row r="86" spans="1:4">
      <c r="A86">
        <v>357475</v>
      </c>
      <c r="B86" s="37" t="s">
        <v>30</v>
      </c>
      <c r="C86" s="37">
        <v>45406</v>
      </c>
      <c r="D86" t="s">
        <v>41</v>
      </c>
    </row>
    <row r="87" spans="1:4">
      <c r="A87">
        <v>1367560</v>
      </c>
      <c r="B87" s="37" t="s">
        <v>30</v>
      </c>
      <c r="C87" s="37">
        <v>45406</v>
      </c>
      <c r="D87" t="s">
        <v>37</v>
      </c>
    </row>
    <row r="88" spans="1:4">
      <c r="A88">
        <v>625715</v>
      </c>
      <c r="B88" s="37" t="s">
        <v>30</v>
      </c>
      <c r="C88" s="37">
        <v>45406</v>
      </c>
      <c r="D88" t="s">
        <v>42</v>
      </c>
    </row>
    <row r="89" spans="1:4">
      <c r="A89">
        <v>468041</v>
      </c>
      <c r="B89" s="37" t="s">
        <v>30</v>
      </c>
      <c r="C89" s="37">
        <v>45406</v>
      </c>
      <c r="D89" t="s">
        <v>27</v>
      </c>
    </row>
    <row r="90" spans="1:4">
      <c r="A90">
        <v>182113</v>
      </c>
      <c r="B90" s="37" t="s">
        <v>30</v>
      </c>
      <c r="C90" s="37">
        <v>45406</v>
      </c>
      <c r="D90" t="s">
        <v>27</v>
      </c>
    </row>
    <row r="91" spans="1:4">
      <c r="A91">
        <v>1068576</v>
      </c>
      <c r="B91" s="37" t="s">
        <v>30</v>
      </c>
      <c r="C91" s="37">
        <v>45406</v>
      </c>
      <c r="D91" t="s">
        <v>27</v>
      </c>
    </row>
    <row r="92" spans="1:4">
      <c r="A92">
        <v>858704</v>
      </c>
      <c r="B92" s="37" t="s">
        <v>30</v>
      </c>
      <c r="C92" s="37">
        <v>45406</v>
      </c>
      <c r="D92" t="s">
        <v>27</v>
      </c>
    </row>
    <row r="93" spans="1:4">
      <c r="A93">
        <v>864496</v>
      </c>
      <c r="B93" s="37" t="s">
        <v>30</v>
      </c>
      <c r="C93" s="37">
        <v>45406</v>
      </c>
      <c r="D93" t="s">
        <v>27</v>
      </c>
    </row>
    <row r="94" spans="1:4">
      <c r="A94">
        <v>1401882</v>
      </c>
      <c r="B94" s="37" t="s">
        <v>30</v>
      </c>
      <c r="C94" s="37">
        <v>45406</v>
      </c>
      <c r="D94" t="s">
        <v>27</v>
      </c>
    </row>
    <row r="95" spans="1:4">
      <c r="A95">
        <v>394874</v>
      </c>
      <c r="B95" s="37" t="s">
        <v>30</v>
      </c>
      <c r="C95" s="37">
        <v>45406</v>
      </c>
      <c r="D95" t="s">
        <v>34</v>
      </c>
    </row>
    <row r="96" spans="1:4">
      <c r="A96">
        <v>462416</v>
      </c>
      <c r="B96" s="37" t="s">
        <v>30</v>
      </c>
      <c r="C96" s="37">
        <v>45407</v>
      </c>
      <c r="D96" t="s">
        <v>27</v>
      </c>
    </row>
    <row r="97" spans="1:4">
      <c r="A97">
        <v>901199</v>
      </c>
      <c r="B97" s="37" t="s">
        <v>30</v>
      </c>
      <c r="C97" s="37">
        <v>45407</v>
      </c>
      <c r="D97" t="s">
        <v>27</v>
      </c>
    </row>
    <row r="98" spans="1:4">
      <c r="A98">
        <v>1127729</v>
      </c>
      <c r="B98" s="37" t="s">
        <v>30</v>
      </c>
      <c r="C98" s="37">
        <v>45407</v>
      </c>
      <c r="D98" t="s">
        <v>33</v>
      </c>
    </row>
    <row r="99" spans="1:4">
      <c r="A99">
        <v>1395408</v>
      </c>
      <c r="B99" s="37" t="s">
        <v>30</v>
      </c>
      <c r="C99" s="37">
        <v>45407</v>
      </c>
      <c r="D99" t="s">
        <v>33</v>
      </c>
    </row>
    <row r="100" spans="1:4">
      <c r="A100">
        <v>726307</v>
      </c>
      <c r="B100" s="37" t="s">
        <v>30</v>
      </c>
      <c r="C100" s="37">
        <v>45407</v>
      </c>
      <c r="D100" t="s">
        <v>27</v>
      </c>
    </row>
    <row r="101" spans="1:4">
      <c r="A101">
        <v>1555218</v>
      </c>
      <c r="B101" s="37" t="s">
        <v>30</v>
      </c>
      <c r="C101" s="37">
        <v>45407</v>
      </c>
      <c r="D101" t="s">
        <v>27</v>
      </c>
    </row>
    <row r="102" spans="1:4">
      <c r="A102">
        <v>625962</v>
      </c>
      <c r="B102" s="37" t="s">
        <v>30</v>
      </c>
      <c r="C102" s="37">
        <v>45407</v>
      </c>
      <c r="D102" t="s">
        <v>27</v>
      </c>
    </row>
    <row r="103" spans="1:4">
      <c r="A103">
        <v>465526</v>
      </c>
      <c r="B103" s="37" t="s">
        <v>30</v>
      </c>
      <c r="C103" s="37">
        <v>45407</v>
      </c>
      <c r="D103" t="s">
        <v>27</v>
      </c>
    </row>
    <row r="104" spans="1:4">
      <c r="A104">
        <v>436451</v>
      </c>
      <c r="B104" s="37" t="s">
        <v>30</v>
      </c>
      <c r="C104" s="37">
        <v>45407</v>
      </c>
      <c r="D104" t="s">
        <v>31</v>
      </c>
    </row>
    <row r="105" spans="1:4">
      <c r="A105">
        <v>442574</v>
      </c>
      <c r="B105" s="37" t="s">
        <v>30</v>
      </c>
      <c r="C105" s="37">
        <v>45407</v>
      </c>
      <c r="D105" t="s">
        <v>27</v>
      </c>
    </row>
    <row r="106" spans="1:4">
      <c r="A106">
        <v>121483</v>
      </c>
      <c r="B106" s="37" t="s">
        <v>30</v>
      </c>
      <c r="C106" s="37">
        <v>45407</v>
      </c>
      <c r="D106" t="s">
        <v>27</v>
      </c>
    </row>
    <row r="107" spans="1:4">
      <c r="A107">
        <v>468504</v>
      </c>
      <c r="B107" s="37" t="s">
        <v>30</v>
      </c>
      <c r="C107" s="37">
        <v>45407</v>
      </c>
      <c r="D107" t="s">
        <v>27</v>
      </c>
    </row>
    <row r="108" spans="1:4">
      <c r="A108">
        <v>574715</v>
      </c>
      <c r="B108" s="37" t="s">
        <v>30</v>
      </c>
      <c r="C108" s="37">
        <v>45407</v>
      </c>
      <c r="D108" t="s">
        <v>27</v>
      </c>
    </row>
    <row r="109" spans="1:4">
      <c r="A109">
        <v>1055102</v>
      </c>
      <c r="B109" s="37" t="s">
        <v>30</v>
      </c>
      <c r="C109" s="37">
        <v>45407</v>
      </c>
      <c r="D109" t="s">
        <v>27</v>
      </c>
    </row>
    <row r="110" spans="1:4">
      <c r="A110">
        <v>494252</v>
      </c>
      <c r="B110" s="37" t="s">
        <v>30</v>
      </c>
      <c r="C110" s="37">
        <v>45407</v>
      </c>
      <c r="D110" t="s">
        <v>27</v>
      </c>
    </row>
    <row r="111" spans="1:4">
      <c r="A111">
        <v>1275171</v>
      </c>
      <c r="B111" s="37" t="s">
        <v>30</v>
      </c>
      <c r="C111" s="37">
        <v>45407</v>
      </c>
      <c r="D111" t="s">
        <v>27</v>
      </c>
    </row>
    <row r="112" spans="1:4">
      <c r="A112">
        <v>94342</v>
      </c>
      <c r="B112" s="37" t="s">
        <v>30</v>
      </c>
      <c r="C112" s="37">
        <v>45407</v>
      </c>
      <c r="D112" t="s">
        <v>27</v>
      </c>
    </row>
    <row r="113" spans="1:4">
      <c r="A113">
        <v>1645750</v>
      </c>
      <c r="B113" s="37" t="s">
        <v>30</v>
      </c>
      <c r="C113" s="37">
        <v>45419</v>
      </c>
      <c r="D113" t="s">
        <v>28</v>
      </c>
    </row>
    <row r="114" spans="1:4">
      <c r="A114">
        <v>1042563</v>
      </c>
      <c r="B114" s="37" t="s">
        <v>30</v>
      </c>
      <c r="C114" s="37">
        <v>45419</v>
      </c>
      <c r="D114" t="s">
        <v>27</v>
      </c>
    </row>
    <row r="115" spans="1:4">
      <c r="A115">
        <v>744169</v>
      </c>
      <c r="B115" s="37" t="s">
        <v>30</v>
      </c>
      <c r="C115" s="37">
        <v>45419</v>
      </c>
      <c r="D115" t="s">
        <v>27</v>
      </c>
    </row>
    <row r="116" spans="1:4">
      <c r="A116">
        <v>830331</v>
      </c>
      <c r="B116" s="37" t="s">
        <v>30</v>
      </c>
      <c r="C116" s="37">
        <v>45419</v>
      </c>
      <c r="D116" t="s">
        <v>27</v>
      </c>
    </row>
    <row r="117" spans="1:4">
      <c r="A117">
        <v>368936</v>
      </c>
      <c r="B117" s="37" t="s">
        <v>30</v>
      </c>
      <c r="C117" s="37">
        <v>45419</v>
      </c>
      <c r="D117" t="s">
        <v>27</v>
      </c>
    </row>
    <row r="118" spans="1:4">
      <c r="A118">
        <v>1125335</v>
      </c>
      <c r="B118" s="37" t="s">
        <v>30</v>
      </c>
      <c r="C118" s="37">
        <v>45419</v>
      </c>
      <c r="D118" t="s">
        <v>27</v>
      </c>
    </row>
    <row r="119" spans="1:4">
      <c r="A119">
        <v>23556</v>
      </c>
      <c r="B119" s="37" t="s">
        <v>30</v>
      </c>
      <c r="C119" s="37">
        <v>45419</v>
      </c>
      <c r="D119" t="s">
        <v>27</v>
      </c>
    </row>
    <row r="120" spans="1:4">
      <c r="A120">
        <v>1476168</v>
      </c>
      <c r="B120" s="37" t="s">
        <v>30</v>
      </c>
      <c r="C120" s="37">
        <v>45419</v>
      </c>
      <c r="D120" t="s">
        <v>27</v>
      </c>
    </row>
    <row r="121" spans="1:4">
      <c r="A121">
        <v>570135</v>
      </c>
      <c r="B121" s="37" t="s">
        <v>30</v>
      </c>
      <c r="C121" s="37">
        <v>45419</v>
      </c>
      <c r="D121" t="s">
        <v>27</v>
      </c>
    </row>
    <row r="122" spans="1:4">
      <c r="A122">
        <v>1447333</v>
      </c>
      <c r="B122" s="37" t="s">
        <v>30</v>
      </c>
      <c r="C122" s="37">
        <v>45419</v>
      </c>
      <c r="D122" t="s">
        <v>27</v>
      </c>
    </row>
    <row r="123" spans="1:4">
      <c r="A123">
        <v>1693395</v>
      </c>
      <c r="B123" s="37" t="s">
        <v>30</v>
      </c>
      <c r="C123" s="37">
        <v>0</v>
      </c>
      <c r="D123" t="s">
        <v>27</v>
      </c>
    </row>
    <row r="124" spans="1:4">
      <c r="A124">
        <v>946301</v>
      </c>
      <c r="B124" s="37" t="s">
        <v>30</v>
      </c>
      <c r="C124" s="37">
        <v>45419</v>
      </c>
      <c r="D124" t="s">
        <v>27</v>
      </c>
    </row>
    <row r="125" spans="1:4">
      <c r="A125">
        <v>878546</v>
      </c>
      <c r="B125" s="37" t="s">
        <v>30</v>
      </c>
      <c r="C125" s="37">
        <v>45419</v>
      </c>
      <c r="D125" t="s">
        <v>27</v>
      </c>
    </row>
    <row r="126" spans="1:4">
      <c r="A126">
        <v>700989</v>
      </c>
      <c r="B126" s="37" t="s">
        <v>30</v>
      </c>
      <c r="C126" s="37">
        <v>45419</v>
      </c>
      <c r="D126" t="s">
        <v>27</v>
      </c>
    </row>
    <row r="127" spans="1:4">
      <c r="A127">
        <v>926964</v>
      </c>
      <c r="B127" s="37" t="s">
        <v>30</v>
      </c>
      <c r="C127" s="37">
        <v>45419</v>
      </c>
      <c r="D127" t="s">
        <v>27</v>
      </c>
    </row>
    <row r="128" spans="1:4">
      <c r="A128">
        <v>1185578</v>
      </c>
      <c r="B128" s="37" t="s">
        <v>30</v>
      </c>
      <c r="C128" s="37">
        <v>45419</v>
      </c>
      <c r="D128" t="s">
        <v>27</v>
      </c>
    </row>
    <row r="129" spans="1:4">
      <c r="A129">
        <v>206599</v>
      </c>
      <c r="B129" s="37" t="s">
        <v>30</v>
      </c>
      <c r="C129" s="37">
        <v>45419</v>
      </c>
      <c r="D129" t="s">
        <v>27</v>
      </c>
    </row>
    <row r="130" spans="1:4">
      <c r="A130">
        <v>872770</v>
      </c>
      <c r="B130" s="37" t="s">
        <v>30</v>
      </c>
      <c r="C130" s="37">
        <v>45419</v>
      </c>
      <c r="D130" t="s">
        <v>27</v>
      </c>
    </row>
    <row r="131" spans="1:4">
      <c r="A131">
        <v>521088</v>
      </c>
      <c r="B131" s="37" t="s">
        <v>30</v>
      </c>
      <c r="C131" s="37">
        <v>45419</v>
      </c>
      <c r="D131" t="s">
        <v>27</v>
      </c>
    </row>
    <row r="132" spans="1:4">
      <c r="A132">
        <v>500918</v>
      </c>
      <c r="B132" s="37" t="s">
        <v>30</v>
      </c>
      <c r="C132" s="37">
        <v>45419</v>
      </c>
      <c r="D132" t="s">
        <v>27</v>
      </c>
    </row>
    <row r="133" spans="1:4">
      <c r="A133">
        <v>662593</v>
      </c>
      <c r="B133" s="37" t="s">
        <v>30</v>
      </c>
      <c r="C133" s="37">
        <v>45420</v>
      </c>
      <c r="D133" t="s">
        <v>29</v>
      </c>
    </row>
    <row r="134" spans="1:4">
      <c r="A134">
        <v>932087</v>
      </c>
      <c r="B134" s="37" t="s">
        <v>30</v>
      </c>
      <c r="C134" s="37">
        <v>45420</v>
      </c>
      <c r="D134" t="s">
        <v>29</v>
      </c>
    </row>
    <row r="135" spans="1:4">
      <c r="A135">
        <v>477331</v>
      </c>
      <c r="B135" s="37" t="s">
        <v>30</v>
      </c>
      <c r="C135" s="37">
        <v>45420</v>
      </c>
      <c r="D135" t="s">
        <v>34</v>
      </c>
    </row>
    <row r="136" spans="1:4">
      <c r="A136">
        <v>1034198</v>
      </c>
      <c r="B136" s="37" t="s">
        <v>30</v>
      </c>
      <c r="C136" s="37">
        <v>45420</v>
      </c>
      <c r="D136" t="s">
        <v>43</v>
      </c>
    </row>
    <row r="137" spans="1:4">
      <c r="A137">
        <v>728808</v>
      </c>
      <c r="B137" s="37" t="s">
        <v>30</v>
      </c>
      <c r="C137" s="37">
        <v>45420</v>
      </c>
      <c r="D137" t="s">
        <v>44</v>
      </c>
    </row>
    <row r="138" spans="1:4">
      <c r="A138">
        <v>967760</v>
      </c>
      <c r="B138" s="37" t="s">
        <v>30</v>
      </c>
      <c r="C138" s="37">
        <v>45420</v>
      </c>
      <c r="D138" t="s">
        <v>27</v>
      </c>
    </row>
    <row r="139" spans="1:4">
      <c r="A139">
        <v>1683887</v>
      </c>
      <c r="B139" s="37" t="s">
        <v>30</v>
      </c>
      <c r="C139" s="37">
        <v>45420</v>
      </c>
      <c r="D139" t="s">
        <v>45</v>
      </c>
    </row>
    <row r="140" spans="1:4">
      <c r="A140">
        <v>595942</v>
      </c>
      <c r="B140" s="37" t="s">
        <v>30</v>
      </c>
      <c r="C140" s="37">
        <v>45420</v>
      </c>
      <c r="D140" t="s">
        <v>27</v>
      </c>
    </row>
    <row r="141" spans="1:4">
      <c r="A141">
        <v>908921</v>
      </c>
      <c r="B141" s="37" t="s">
        <v>30</v>
      </c>
      <c r="C141" s="37">
        <v>45420</v>
      </c>
      <c r="D141" t="s">
        <v>27</v>
      </c>
    </row>
    <row r="142" spans="1:4">
      <c r="A142">
        <v>476713</v>
      </c>
      <c r="B142" s="37" t="s">
        <v>30</v>
      </c>
      <c r="C142" s="37">
        <v>45420</v>
      </c>
      <c r="D142" t="s">
        <v>27</v>
      </c>
    </row>
    <row r="143" spans="1:4">
      <c r="A143">
        <v>932673</v>
      </c>
      <c r="B143" s="37" t="s">
        <v>30</v>
      </c>
      <c r="C143" s="37">
        <v>45420</v>
      </c>
      <c r="D143" t="s">
        <v>27</v>
      </c>
    </row>
    <row r="144" spans="1:4">
      <c r="A144">
        <v>769083</v>
      </c>
      <c r="B144" s="37" t="s">
        <v>30</v>
      </c>
      <c r="C144" s="37">
        <v>45420</v>
      </c>
      <c r="D144" t="s">
        <v>46</v>
      </c>
    </row>
    <row r="145" spans="1:4">
      <c r="A145">
        <v>859702</v>
      </c>
      <c r="B145" s="37" t="s">
        <v>30</v>
      </c>
      <c r="C145" s="37">
        <v>45420</v>
      </c>
      <c r="D145" t="s">
        <v>27</v>
      </c>
    </row>
    <row r="146" spans="1:4">
      <c r="A146">
        <v>562470</v>
      </c>
      <c r="B146" s="37" t="s">
        <v>30</v>
      </c>
      <c r="C146" s="37">
        <v>45420</v>
      </c>
      <c r="D146" t="s">
        <v>27</v>
      </c>
    </row>
    <row r="147" spans="1:4">
      <c r="A147">
        <v>43976</v>
      </c>
      <c r="B147" s="37" t="s">
        <v>30</v>
      </c>
      <c r="C147" s="37">
        <v>45420</v>
      </c>
      <c r="D147" t="s">
        <v>27</v>
      </c>
    </row>
    <row r="148" spans="1:4">
      <c r="A148">
        <v>1466091</v>
      </c>
      <c r="B148" s="37" t="s">
        <v>30</v>
      </c>
      <c r="C148" s="37">
        <v>45420</v>
      </c>
      <c r="D148" t="s">
        <v>27</v>
      </c>
    </row>
    <row r="149" spans="1:4">
      <c r="A149">
        <v>844753</v>
      </c>
      <c r="B149" s="37" t="s">
        <v>30</v>
      </c>
      <c r="C149" s="37">
        <v>45420</v>
      </c>
      <c r="D149" t="s">
        <v>27</v>
      </c>
    </row>
    <row r="150" spans="1:4">
      <c r="A150">
        <v>1199264</v>
      </c>
      <c r="B150" s="37" t="s">
        <v>30</v>
      </c>
      <c r="C150" s="37">
        <v>45420</v>
      </c>
      <c r="D150" t="s">
        <v>27</v>
      </c>
    </row>
    <row r="151" spans="1:4">
      <c r="A151">
        <v>927640</v>
      </c>
      <c r="B151" s="37" t="s">
        <v>30</v>
      </c>
      <c r="C151" s="37">
        <v>45420</v>
      </c>
      <c r="D151" t="s">
        <v>27</v>
      </c>
    </row>
    <row r="152" spans="1:4">
      <c r="A152">
        <v>1287275</v>
      </c>
      <c r="B152" s="37" t="s">
        <v>30</v>
      </c>
      <c r="C152" s="37">
        <v>45420</v>
      </c>
      <c r="D152" t="s">
        <v>27</v>
      </c>
    </row>
    <row r="153" spans="1:4">
      <c r="A153">
        <v>1134659</v>
      </c>
      <c r="B153" s="37" t="s">
        <v>30</v>
      </c>
      <c r="C153" s="37">
        <v>0</v>
      </c>
      <c r="D153" t="s">
        <v>28</v>
      </c>
    </row>
    <row r="154" spans="1:4">
      <c r="A154">
        <v>1364340</v>
      </c>
      <c r="B154" s="37" t="s">
        <v>30</v>
      </c>
      <c r="C154" s="37">
        <v>45420</v>
      </c>
      <c r="D154" t="s">
        <v>27</v>
      </c>
    </row>
    <row r="155" spans="1:4">
      <c r="A155">
        <v>826123</v>
      </c>
      <c r="B155" s="37" t="s">
        <v>30</v>
      </c>
      <c r="C155" s="37">
        <v>0</v>
      </c>
      <c r="D155" t="s">
        <v>27</v>
      </c>
    </row>
    <row r="156" spans="1:4">
      <c r="A156">
        <v>806083</v>
      </c>
      <c r="B156" s="37" t="s">
        <v>30</v>
      </c>
      <c r="C156" s="37">
        <v>45420</v>
      </c>
      <c r="D156" t="s">
        <v>27</v>
      </c>
    </row>
    <row r="157" spans="1:4">
      <c r="A157">
        <v>833855</v>
      </c>
      <c r="B157" s="37" t="s">
        <v>30</v>
      </c>
      <c r="C157" s="37">
        <v>45420</v>
      </c>
      <c r="D157" t="s">
        <v>27</v>
      </c>
    </row>
    <row r="158" spans="1:4">
      <c r="A158">
        <v>1339358</v>
      </c>
      <c r="B158" s="37" t="s">
        <v>30</v>
      </c>
      <c r="C158" s="37">
        <v>45420</v>
      </c>
      <c r="D158" t="s">
        <v>27</v>
      </c>
    </row>
    <row r="159" spans="1:4">
      <c r="A159">
        <v>1693079</v>
      </c>
      <c r="B159" s="37" t="s">
        <v>30</v>
      </c>
      <c r="C159" s="37">
        <v>45420</v>
      </c>
      <c r="D159" t="s">
        <v>29</v>
      </c>
    </row>
    <row r="160" spans="1:4">
      <c r="A160">
        <v>826123</v>
      </c>
      <c r="B160" s="37" t="s">
        <v>30</v>
      </c>
      <c r="C160" s="37">
        <v>45429</v>
      </c>
      <c r="D160" t="s">
        <v>27</v>
      </c>
    </row>
    <row r="161" spans="1:4">
      <c r="A161">
        <v>927640</v>
      </c>
      <c r="B161" s="37" t="s">
        <v>30</v>
      </c>
      <c r="C161" s="37">
        <v>45429</v>
      </c>
      <c r="D161" t="s">
        <v>27</v>
      </c>
    </row>
    <row r="162" spans="1:4">
      <c r="A162">
        <v>769083</v>
      </c>
      <c r="B162" s="37" t="s">
        <v>30</v>
      </c>
      <c r="C162" s="37">
        <v>45429</v>
      </c>
      <c r="D162" t="s">
        <v>46</v>
      </c>
    </row>
    <row r="163" spans="1:4">
      <c r="A163">
        <v>1134659</v>
      </c>
      <c r="B163" s="37" t="s">
        <v>30</v>
      </c>
      <c r="C163" s="37">
        <v>45429</v>
      </c>
      <c r="D163" t="s">
        <v>28</v>
      </c>
    </row>
    <row r="164" spans="1:4">
      <c r="A164">
        <v>1329101</v>
      </c>
      <c r="B164" s="37" t="s">
        <v>30</v>
      </c>
      <c r="C164" s="37">
        <v>45432</v>
      </c>
      <c r="D164" t="s">
        <v>27</v>
      </c>
    </row>
    <row r="165" spans="1:4">
      <c r="A165">
        <v>478768</v>
      </c>
      <c r="B165" s="37">
        <v>45419</v>
      </c>
      <c r="C165" s="37">
        <v>45429</v>
      </c>
      <c r="D165" t="s">
        <v>27</v>
      </c>
    </row>
    <row r="166" spans="1:4">
      <c r="A166">
        <v>612341</v>
      </c>
      <c r="B166" s="37">
        <v>45419</v>
      </c>
      <c r="C166" s="37">
        <v>45432</v>
      </c>
      <c r="D166" t="s">
        <v>27</v>
      </c>
    </row>
    <row r="167" spans="1:4">
      <c r="A167">
        <v>509653</v>
      </c>
      <c r="B167" s="37">
        <v>45419</v>
      </c>
      <c r="C167" s="37">
        <v>45432</v>
      </c>
      <c r="D167" t="s">
        <v>27</v>
      </c>
    </row>
    <row r="168" spans="1:4">
      <c r="A168">
        <v>701151</v>
      </c>
      <c r="B168" s="37">
        <v>45419</v>
      </c>
      <c r="C168" s="37">
        <v>45429</v>
      </c>
      <c r="D168" t="s">
        <v>27</v>
      </c>
    </row>
    <row r="169" spans="1:4">
      <c r="A169">
        <v>32474</v>
      </c>
      <c r="B169" s="37">
        <v>45419</v>
      </c>
      <c r="C169" s="37">
        <v>45429</v>
      </c>
      <c r="D169" t="s">
        <v>43</v>
      </c>
    </row>
    <row r="170" spans="1:4">
      <c r="A170">
        <v>905638</v>
      </c>
      <c r="B170" s="37" t="s">
        <v>30</v>
      </c>
      <c r="C170" s="37">
        <v>45432</v>
      </c>
      <c r="D170" t="s">
        <v>27</v>
      </c>
    </row>
    <row r="171" spans="1:4">
      <c r="A171">
        <v>624304</v>
      </c>
      <c r="B171" s="37" t="s">
        <v>30</v>
      </c>
      <c r="C171" s="37">
        <v>45432</v>
      </c>
      <c r="D171" t="s">
        <v>27</v>
      </c>
    </row>
    <row r="172" spans="1:4">
      <c r="A172">
        <v>196774</v>
      </c>
      <c r="B172" s="37" t="s">
        <v>30</v>
      </c>
      <c r="C172" s="37">
        <v>45432</v>
      </c>
      <c r="D172" t="s">
        <v>27</v>
      </c>
    </row>
    <row r="173" spans="1:4">
      <c r="A173">
        <v>483891</v>
      </c>
      <c r="B173" s="37" t="s">
        <v>30</v>
      </c>
      <c r="C173" s="37">
        <v>45432</v>
      </c>
      <c r="D173" t="s">
        <v>27</v>
      </c>
    </row>
    <row r="174" spans="1:4">
      <c r="A174">
        <v>1010230</v>
      </c>
      <c r="B174" s="37" t="s">
        <v>30</v>
      </c>
      <c r="C174" s="37">
        <v>45432</v>
      </c>
      <c r="D174" t="s">
        <v>28</v>
      </c>
    </row>
    <row r="175" spans="1:4">
      <c r="A175">
        <v>403097</v>
      </c>
      <c r="B175" s="37" t="s">
        <v>30</v>
      </c>
      <c r="C175" s="37">
        <v>45432</v>
      </c>
      <c r="D175" t="s">
        <v>28</v>
      </c>
    </row>
    <row r="176" spans="1:4">
      <c r="A176">
        <v>803387</v>
      </c>
      <c r="B176" s="37" t="s">
        <v>30</v>
      </c>
      <c r="C176" s="37">
        <v>45432</v>
      </c>
      <c r="D176" t="s">
        <v>27</v>
      </c>
    </row>
    <row r="177" spans="1:4">
      <c r="A177">
        <v>603712</v>
      </c>
      <c r="B177" s="37" t="s">
        <v>30</v>
      </c>
      <c r="C177" s="37">
        <v>45432</v>
      </c>
      <c r="D177" t="s">
        <v>31</v>
      </c>
    </row>
    <row r="178" spans="1:4">
      <c r="A178">
        <v>1500202</v>
      </c>
      <c r="B178" s="37" t="s">
        <v>30</v>
      </c>
      <c r="C178" s="37">
        <v>45432</v>
      </c>
      <c r="D178" t="s">
        <v>29</v>
      </c>
    </row>
    <row r="179" spans="1:4">
      <c r="A179">
        <v>1195643</v>
      </c>
      <c r="B179" s="37" t="s">
        <v>30</v>
      </c>
      <c r="C179" s="37">
        <v>45432</v>
      </c>
      <c r="D179" t="s">
        <v>33</v>
      </c>
    </row>
    <row r="180" spans="1:4">
      <c r="A180">
        <v>1674043</v>
      </c>
      <c r="B180" s="37" t="s">
        <v>30</v>
      </c>
      <c r="C180" s="37">
        <v>45435</v>
      </c>
      <c r="D180" t="s">
        <v>27</v>
      </c>
    </row>
    <row r="181" spans="1:4">
      <c r="A181">
        <v>963389</v>
      </c>
      <c r="B181" s="37" t="s">
        <v>30</v>
      </c>
      <c r="C181" s="37">
        <v>45435</v>
      </c>
      <c r="D181" t="s">
        <v>27</v>
      </c>
    </row>
    <row r="182" spans="1:4">
      <c r="A182">
        <v>1688368</v>
      </c>
      <c r="B182" s="37" t="s">
        <v>30</v>
      </c>
      <c r="C182" s="37">
        <v>45435</v>
      </c>
      <c r="D182" t="s">
        <v>27</v>
      </c>
    </row>
    <row r="183" spans="1:4">
      <c r="A183">
        <v>1283571</v>
      </c>
      <c r="B183" s="37" t="s">
        <v>30</v>
      </c>
      <c r="C183" s="37">
        <v>45435</v>
      </c>
      <c r="D183" t="s">
        <v>27</v>
      </c>
    </row>
    <row r="184" spans="1:4">
      <c r="A184">
        <v>873919</v>
      </c>
      <c r="B184" s="37" t="s">
        <v>30</v>
      </c>
      <c r="C184" s="37">
        <v>45435</v>
      </c>
      <c r="D184" t="s">
        <v>27</v>
      </c>
    </row>
    <row r="185" spans="1:4">
      <c r="A185">
        <v>197913</v>
      </c>
      <c r="B185" s="37" t="s">
        <v>30</v>
      </c>
      <c r="C185" s="37">
        <v>45435</v>
      </c>
      <c r="D185" t="s">
        <v>27</v>
      </c>
    </row>
    <row r="186" spans="1:4">
      <c r="A186">
        <v>596437</v>
      </c>
      <c r="B186" s="37" t="s">
        <v>30</v>
      </c>
      <c r="C186" s="37">
        <v>45435</v>
      </c>
      <c r="D186" t="s">
        <v>27</v>
      </c>
    </row>
    <row r="187" spans="1:4">
      <c r="A187">
        <v>856658</v>
      </c>
      <c r="B187" s="37" t="s">
        <v>30</v>
      </c>
      <c r="C187" s="37">
        <v>45435</v>
      </c>
      <c r="D187" t="s">
        <v>28</v>
      </c>
    </row>
    <row r="188" spans="1:4">
      <c r="A188">
        <v>1673696</v>
      </c>
      <c r="B188" s="37" t="s">
        <v>30</v>
      </c>
      <c r="C188" s="37">
        <v>45435</v>
      </c>
      <c r="D188" t="s">
        <v>27</v>
      </c>
    </row>
    <row r="189" spans="1:4">
      <c r="A189">
        <v>524751</v>
      </c>
      <c r="B189" s="37" t="s">
        <v>30</v>
      </c>
      <c r="C189" s="37">
        <v>45435</v>
      </c>
      <c r="D189" t="s">
        <v>27</v>
      </c>
    </row>
    <row r="190" spans="1:4">
      <c r="A190">
        <v>1674221</v>
      </c>
      <c r="B190" s="37" t="s">
        <v>30</v>
      </c>
      <c r="C190" s="37">
        <v>45435</v>
      </c>
      <c r="D190" t="s">
        <v>27</v>
      </c>
    </row>
    <row r="191" spans="1:4">
      <c r="A191">
        <v>895342</v>
      </c>
      <c r="B191" s="37" t="s">
        <v>30</v>
      </c>
      <c r="C191" s="37">
        <v>45435</v>
      </c>
      <c r="D191" t="s">
        <v>27</v>
      </c>
    </row>
    <row r="192" spans="1:4">
      <c r="A192">
        <v>570697</v>
      </c>
      <c r="B192" s="37" t="s">
        <v>30</v>
      </c>
      <c r="C192" s="37">
        <v>45435</v>
      </c>
      <c r="D192" t="s">
        <v>27</v>
      </c>
    </row>
    <row r="193" spans="1:4">
      <c r="A193">
        <v>1233378</v>
      </c>
      <c r="B193" s="37" t="s">
        <v>30</v>
      </c>
      <c r="C193" s="37">
        <v>45435</v>
      </c>
      <c r="D193" t="s">
        <v>28</v>
      </c>
    </row>
    <row r="194" spans="1:4">
      <c r="A194">
        <v>54478</v>
      </c>
      <c r="B194" s="37" t="s">
        <v>30</v>
      </c>
      <c r="C194" s="37">
        <v>45435</v>
      </c>
      <c r="D194" t="s">
        <v>28</v>
      </c>
    </row>
    <row r="195" spans="1:4">
      <c r="A195">
        <v>588889</v>
      </c>
      <c r="B195" s="37" t="s">
        <v>30</v>
      </c>
      <c r="C195" s="37">
        <v>0</v>
      </c>
      <c r="D195" t="s">
        <v>27</v>
      </c>
    </row>
    <row r="196" spans="1:4">
      <c r="A196">
        <v>1208628</v>
      </c>
      <c r="B196" s="37" t="s">
        <v>30</v>
      </c>
      <c r="C196" s="37">
        <v>45435</v>
      </c>
      <c r="D196" t="s">
        <v>27</v>
      </c>
    </row>
    <row r="197" spans="1:4">
      <c r="A197">
        <v>587428</v>
      </c>
      <c r="B197" s="37" t="s">
        <v>30</v>
      </c>
      <c r="C197" s="37">
        <v>0</v>
      </c>
      <c r="D197" t="s">
        <v>27</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362" sqref="A362"/>
    </sheetView>
  </sheetViews>
  <sheetFormatPr defaultRowHeight="18.75"/>
  <cols>
    <col min="1" max="1" width="79.875" bestFit="1" customWidth="1"/>
  </cols>
  <sheetData>
    <row r="1" spans="1:1" ht="19.5">
      <c r="A1" s="22" t="s">
        <v>4</v>
      </c>
    </row>
    <row r="2" spans="1:1">
      <c r="A2" s="36" t="s">
        <v>47</v>
      </c>
    </row>
    <row r="3" spans="1:1">
      <c r="A3" s="45" t="s">
        <v>23</v>
      </c>
    </row>
    <row r="4" spans="1:1">
      <c r="A4" s="36" t="s">
        <v>7</v>
      </c>
    </row>
    <row r="5" spans="1:1">
      <c r="A5" s="36" t="s">
        <v>5</v>
      </c>
    </row>
    <row r="6" spans="1:1">
      <c r="A6" s="36" t="s">
        <v>6</v>
      </c>
    </row>
    <row r="7" spans="1:1">
      <c r="A7" s="36" t="s">
        <v>9</v>
      </c>
    </row>
    <row r="8" spans="1:1">
      <c r="A8" s="36" t="s">
        <v>24</v>
      </c>
    </row>
    <row r="9" spans="1:1">
      <c r="A9" s="36" t="s">
        <v>10</v>
      </c>
    </row>
    <row r="10" spans="1:1">
      <c r="A10" s="36" t="s">
        <v>24</v>
      </c>
    </row>
    <row r="11" spans="1:1">
      <c r="A11" s="36" t="s">
        <v>13</v>
      </c>
    </row>
    <row r="12" spans="1:1">
      <c r="A12" s="36" t="s">
        <v>11</v>
      </c>
    </row>
    <row r="13" spans="1:1">
      <c r="A13" s="36" t="s">
        <v>12</v>
      </c>
    </row>
    <row r="14" spans="1:1">
      <c r="A14" s="36" t="s">
        <v>8</v>
      </c>
    </row>
    <row r="15" spans="1:1">
      <c r="A15" s="36" t="s">
        <v>22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2026-06-04T04:13:50Z</dcterms:modified>
</cp:coreProperties>
</file>