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defaultThemeVersion="124226"/>
  <xr:revisionPtr revIDLastSave="0" documentId="13_ncr:1_{A11D5335-0D21-4B33-B38B-7729D87E52C8}" xr6:coauthVersionLast="47" xr6:coauthVersionMax="47" xr10:uidLastSave="{00000000-0000-0000-0000-000000000000}"/>
  <bookViews>
    <workbookView xWindow="-120" yWindow="-120" windowWidth="29040" windowHeight="15720" xr2:uid="{00000000-000D-0000-FFFF-FFFF00000000}"/>
  </bookViews>
  <sheets>
    <sheet name="見積内訳書（後期） " sheetId="7" r:id="rId1"/>
  </sheets>
  <definedNames>
    <definedName name="_xlnm.Print_Area" localSheetId="0">'見積内訳書（後期） '!$A$1:$F$65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7" i="7" l="1"/>
  <c r="F48" i="7"/>
  <c r="F49" i="7"/>
  <c r="F50" i="7"/>
  <c r="F51" i="7"/>
  <c r="F52" i="7"/>
  <c r="F53" i="7"/>
  <c r="F54" i="7"/>
  <c r="F34" i="7" l="1"/>
  <c r="F35" i="7"/>
  <c r="F17" i="7" l="1"/>
  <c r="F18" i="7"/>
  <c r="F19" i="7"/>
  <c r="F20" i="7"/>
  <c r="F21" i="7"/>
  <c r="F22" i="7"/>
  <c r="F23" i="7"/>
  <c r="F25" i="7"/>
  <c r="F26" i="7"/>
  <c r="F27" i="7"/>
  <c r="F28" i="7"/>
  <c r="F29" i="7"/>
  <c r="F30" i="7"/>
  <c r="F31" i="7"/>
  <c r="F32" i="7"/>
  <c r="F33" i="7"/>
  <c r="F36" i="7"/>
  <c r="F37" i="7"/>
  <c r="F38" i="7"/>
  <c r="F39" i="7"/>
  <c r="F40" i="7"/>
  <c r="F41" i="7"/>
  <c r="F42" i="7"/>
  <c r="F43" i="7"/>
  <c r="F44" i="7"/>
  <c r="F45" i="7"/>
  <c r="F46" i="7"/>
  <c r="F55" i="7"/>
  <c r="F56" i="7"/>
  <c r="F57" i="7"/>
  <c r="F58" i="7"/>
  <c r="F59" i="7"/>
  <c r="F62" i="7" l="1"/>
</calcChain>
</file>

<file path=xl/sharedStrings.xml><?xml version="1.0" encoding="utf-8"?>
<sst xmlns="http://schemas.openxmlformats.org/spreadsheetml/2006/main" count="99" uniqueCount="53">
  <si>
    <t>項目</t>
    <rPh sb="0" eb="2">
      <t>コウモク</t>
    </rPh>
    <phoneticPr fontId="1"/>
  </si>
  <si>
    <t>数量</t>
    <rPh sb="0" eb="2">
      <t>スウリョウ</t>
    </rPh>
    <phoneticPr fontId="1"/>
  </si>
  <si>
    <t>単価</t>
    <rPh sb="0" eb="2">
      <t>タンカ</t>
    </rPh>
    <phoneticPr fontId="1"/>
  </si>
  <si>
    <t>金額</t>
    <rPh sb="0" eb="2">
      <t>キンガク</t>
    </rPh>
    <phoneticPr fontId="1"/>
  </si>
  <si>
    <t>用紙作成</t>
    <rPh sb="0" eb="2">
      <t>ヨウシ</t>
    </rPh>
    <rPh sb="2" eb="4">
      <t>サクセイ</t>
    </rPh>
    <phoneticPr fontId="1"/>
  </si>
  <si>
    <t>封筒作成</t>
    <rPh sb="0" eb="2">
      <t>フウトウ</t>
    </rPh>
    <rPh sb="2" eb="4">
      <t>サクセイ</t>
    </rPh>
    <phoneticPr fontId="1"/>
  </si>
  <si>
    <t>印字・封入封緘等</t>
    <rPh sb="0" eb="2">
      <t>インジ</t>
    </rPh>
    <rPh sb="3" eb="5">
      <t>フウニュウ</t>
    </rPh>
    <rPh sb="5" eb="7">
      <t>フウカン</t>
    </rPh>
    <rPh sb="7" eb="8">
      <t>トウ</t>
    </rPh>
    <phoneticPr fontId="1"/>
  </si>
  <si>
    <t>抜き取り処理費用</t>
    <rPh sb="0" eb="1">
      <t>ヌ</t>
    </rPh>
    <rPh sb="2" eb="3">
      <t>ト</t>
    </rPh>
    <rPh sb="4" eb="6">
      <t>ショリ</t>
    </rPh>
    <rPh sb="6" eb="8">
      <t>ヒヨウ</t>
    </rPh>
    <phoneticPr fontId="1"/>
  </si>
  <si>
    <t>見 積 内 訳 書</t>
    <rPh sb="0" eb="1">
      <t>ケン</t>
    </rPh>
    <rPh sb="2" eb="3">
      <t>セキ</t>
    </rPh>
    <rPh sb="4" eb="5">
      <t>ナイ</t>
    </rPh>
    <rPh sb="6" eb="7">
      <t>ヤク</t>
    </rPh>
    <rPh sb="8" eb="9">
      <t>ショ</t>
    </rPh>
    <phoneticPr fontId="1"/>
  </si>
  <si>
    <t>大津市長　あて</t>
    <rPh sb="0" eb="4">
      <t>オオツシチョウ</t>
    </rPh>
    <phoneticPr fontId="4"/>
  </si>
  <si>
    <t>所在地</t>
    <rPh sb="0" eb="3">
      <t>ショザイチ</t>
    </rPh>
    <phoneticPr fontId="4"/>
  </si>
  <si>
    <t>商号又は名称</t>
    <rPh sb="0" eb="2">
      <t>ショウゴウ</t>
    </rPh>
    <rPh sb="2" eb="3">
      <t>マタ</t>
    </rPh>
    <rPh sb="4" eb="6">
      <t>メイショウ</t>
    </rPh>
    <phoneticPr fontId="4"/>
  </si>
  <si>
    <t>代表者名又は</t>
    <rPh sb="0" eb="3">
      <t>ダイヒョウシャ</t>
    </rPh>
    <rPh sb="3" eb="4">
      <t>メイ</t>
    </rPh>
    <rPh sb="4" eb="5">
      <t>マタ</t>
    </rPh>
    <phoneticPr fontId="4"/>
  </si>
  <si>
    <t>代理人名</t>
    <rPh sb="0" eb="2">
      <t>ダイリ</t>
    </rPh>
    <rPh sb="2" eb="3">
      <t>ニン</t>
    </rPh>
    <rPh sb="3" eb="4">
      <t>メイ</t>
    </rPh>
    <phoneticPr fontId="4"/>
  </si>
  <si>
    <t>　印</t>
    <rPh sb="1" eb="2">
      <t>イン</t>
    </rPh>
    <phoneticPr fontId="4"/>
  </si>
  <si>
    <t>【その他】</t>
    <phoneticPr fontId="4"/>
  </si>
  <si>
    <t>郵便局持込費用（２か所）</t>
    <rPh sb="0" eb="3">
      <t>ユウビンキョク</t>
    </rPh>
    <rPh sb="3" eb="5">
      <t>モチコミ</t>
    </rPh>
    <rPh sb="5" eb="7">
      <t>ヒヨウ</t>
    </rPh>
    <rPh sb="10" eb="11">
      <t>ショ</t>
    </rPh>
    <phoneticPr fontId="4"/>
  </si>
  <si>
    <t>※業者の決定は合計金額により行いますが、契約は単価をもって行います。</t>
    <rPh sb="1" eb="3">
      <t>ギョウシャ</t>
    </rPh>
    <rPh sb="4" eb="6">
      <t>ケッテイ</t>
    </rPh>
    <rPh sb="7" eb="9">
      <t>ゴウケイ</t>
    </rPh>
    <rPh sb="9" eb="11">
      <t>キンガク</t>
    </rPh>
    <rPh sb="14" eb="15">
      <t>オコナ</t>
    </rPh>
    <rPh sb="20" eb="22">
      <t>ケイヤク</t>
    </rPh>
    <rPh sb="23" eb="25">
      <t>タンカ</t>
    </rPh>
    <rPh sb="29" eb="30">
      <t>オコナ</t>
    </rPh>
    <phoneticPr fontId="4"/>
  </si>
  <si>
    <t>※契約は基本単価契約であり、発注を保障するものではありません。</t>
    <rPh sb="1" eb="3">
      <t>ケイヤク</t>
    </rPh>
    <rPh sb="4" eb="6">
      <t>キホン</t>
    </rPh>
    <rPh sb="6" eb="8">
      <t>タンカ</t>
    </rPh>
    <rPh sb="8" eb="10">
      <t>ケイヤク</t>
    </rPh>
    <rPh sb="14" eb="16">
      <t>ハッチュウ</t>
    </rPh>
    <rPh sb="17" eb="19">
      <t>ホショウ</t>
    </rPh>
    <phoneticPr fontId="4"/>
  </si>
  <si>
    <t>（消費税及び地方消費税を含まない）</t>
    <phoneticPr fontId="4"/>
  </si>
  <si>
    <t>合　計　金　額</t>
    <rPh sb="0" eb="1">
      <t>ゴウ</t>
    </rPh>
    <rPh sb="2" eb="3">
      <t>ケイ</t>
    </rPh>
    <rPh sb="4" eb="5">
      <t>キン</t>
    </rPh>
    <rPh sb="6" eb="7">
      <t>ガク</t>
    </rPh>
    <phoneticPr fontId="1"/>
  </si>
  <si>
    <t>（保険料決定通知）</t>
    <rPh sb="1" eb="3">
      <t>ホケン</t>
    </rPh>
    <rPh sb="3" eb="4">
      <t>リョウ</t>
    </rPh>
    <rPh sb="4" eb="6">
      <t>ケッテイ</t>
    </rPh>
    <rPh sb="6" eb="8">
      <t>ツウチ</t>
    </rPh>
    <phoneticPr fontId="1"/>
  </si>
  <si>
    <t>（還付通知書）</t>
    <rPh sb="1" eb="3">
      <t>カンプ</t>
    </rPh>
    <rPh sb="3" eb="6">
      <t>ツウチショ</t>
    </rPh>
    <phoneticPr fontId="1"/>
  </si>
  <si>
    <t>（納付書A）</t>
    <rPh sb="1" eb="4">
      <t>ノウフショ</t>
    </rPh>
    <phoneticPr fontId="1"/>
  </si>
  <si>
    <t>　　　年　　　月　　　日</t>
    <rPh sb="3" eb="4">
      <t>ネン</t>
    </rPh>
    <rPh sb="7" eb="8">
      <t>ガツ</t>
    </rPh>
    <rPh sb="11" eb="12">
      <t>ニチ</t>
    </rPh>
    <phoneticPr fontId="4"/>
  </si>
  <si>
    <t>（催告書）</t>
    <rPh sb="1" eb="4">
      <t>サイコクショ</t>
    </rPh>
    <phoneticPr fontId="1"/>
  </si>
  <si>
    <t>封筒作成（アドヘヤのり）</t>
    <phoneticPr fontId="4"/>
  </si>
  <si>
    <t>（決定通知書の見方）</t>
    <rPh sb="1" eb="3">
      <t>ケッテイ</t>
    </rPh>
    <rPh sb="3" eb="6">
      <t>ツウチショ</t>
    </rPh>
    <rPh sb="7" eb="9">
      <t>ミカタ</t>
    </rPh>
    <phoneticPr fontId="1"/>
  </si>
  <si>
    <t>（納付書Ｂ）</t>
    <rPh sb="1" eb="3">
      <t>ノウフ</t>
    </rPh>
    <rPh sb="3" eb="4">
      <t>ショ</t>
    </rPh>
    <phoneticPr fontId="1"/>
  </si>
  <si>
    <t>（封筒Ａ）</t>
    <rPh sb="1" eb="3">
      <t>フウトウ</t>
    </rPh>
    <phoneticPr fontId="4"/>
  </si>
  <si>
    <t>（封筒Ｂ）</t>
    <rPh sb="1" eb="3">
      <t>フウトウ</t>
    </rPh>
    <phoneticPr fontId="4"/>
  </si>
  <si>
    <t>（還付口座振込依頼書兼請求書）</t>
    <rPh sb="1" eb="3">
      <t>カンプ</t>
    </rPh>
    <rPh sb="3" eb="5">
      <t>コウザ</t>
    </rPh>
    <rPh sb="5" eb="7">
      <t>フリコミ</t>
    </rPh>
    <rPh sb="7" eb="10">
      <t>イライショ</t>
    </rPh>
    <rPh sb="10" eb="11">
      <t>ケン</t>
    </rPh>
    <rPh sb="11" eb="14">
      <t>セイキュウショ</t>
    </rPh>
    <phoneticPr fontId="1"/>
  </si>
  <si>
    <t>データ伝送システム運用管理費用</t>
  </si>
  <si>
    <t>（封筒Ａ）</t>
  </si>
  <si>
    <t>（納付証明書）</t>
    <rPh sb="1" eb="3">
      <t>ノウフ</t>
    </rPh>
    <rPh sb="3" eb="6">
      <t>ショウメイショ</t>
    </rPh>
    <phoneticPr fontId="1"/>
  </si>
  <si>
    <t>（特別徴収仮徴収の案内）</t>
    <rPh sb="1" eb="3">
      <t>トクベツ</t>
    </rPh>
    <rPh sb="3" eb="5">
      <t>チョウシュウ</t>
    </rPh>
    <rPh sb="5" eb="6">
      <t>カリ</t>
    </rPh>
    <rPh sb="6" eb="8">
      <t>チョウシュウ</t>
    </rPh>
    <rPh sb="9" eb="11">
      <t>アンナイ</t>
    </rPh>
    <phoneticPr fontId="4"/>
  </si>
  <si>
    <t>（督促状）</t>
    <rPh sb="1" eb="3">
      <t>トクソク</t>
    </rPh>
    <rPh sb="3" eb="4">
      <t>ジョウ</t>
    </rPh>
    <phoneticPr fontId="4"/>
  </si>
  <si>
    <r>
      <t xml:space="preserve">納付証明書
</t>
    </r>
    <r>
      <rPr>
        <sz val="8"/>
        <color theme="1"/>
        <rFont val="ＭＳ Ｐゴシック"/>
        <family val="3"/>
        <charset val="128"/>
        <scheme val="minor"/>
      </rPr>
      <t>（契約期間中　3回）</t>
    </r>
    <phoneticPr fontId="4"/>
  </si>
  <si>
    <r>
      <t xml:space="preserve">特別徴収仮徴収　
開始通知　
</t>
    </r>
    <r>
      <rPr>
        <sz val="8"/>
        <color theme="1"/>
        <rFont val="ＭＳ Ｐゴシック"/>
        <family val="3"/>
        <charset val="128"/>
        <scheme val="minor"/>
      </rPr>
      <t>（契約期間中　3回）</t>
    </r>
    <phoneticPr fontId="4"/>
  </si>
  <si>
    <t>（納付書B）</t>
    <rPh sb="1" eb="4">
      <t>ノウフショ</t>
    </rPh>
    <phoneticPr fontId="1"/>
  </si>
  <si>
    <t>（納付書B）</t>
    <phoneticPr fontId="1"/>
  </si>
  <si>
    <t>（封筒A）</t>
    <rPh sb="1" eb="3">
      <t>フウトウ</t>
    </rPh>
    <phoneticPr fontId="4"/>
  </si>
  <si>
    <t>0円</t>
    <rPh sb="1" eb="2">
      <t>エン</t>
    </rPh>
    <phoneticPr fontId="4"/>
  </si>
  <si>
    <r>
      <t xml:space="preserve">当初決定通知
</t>
    </r>
    <r>
      <rPr>
        <sz val="8"/>
        <color theme="1"/>
        <rFont val="ＭＳ Ｐゴシック"/>
        <family val="3"/>
        <charset val="128"/>
        <scheme val="minor"/>
      </rPr>
      <t>（契約期間中　2回）</t>
    </r>
    <phoneticPr fontId="4"/>
  </si>
  <si>
    <r>
      <t>月次決定・変更通知
　</t>
    </r>
    <r>
      <rPr>
        <sz val="8"/>
        <color theme="1"/>
        <rFont val="ＭＳ Ｐゴシック"/>
        <family val="3"/>
        <charset val="128"/>
        <scheme val="minor"/>
      </rPr>
      <t>（契約期間中　27回）</t>
    </r>
    <phoneticPr fontId="4"/>
  </si>
  <si>
    <r>
      <t xml:space="preserve">督促状
</t>
    </r>
    <r>
      <rPr>
        <sz val="8"/>
        <color theme="1"/>
        <rFont val="ＭＳ Ｐゴシック"/>
        <family val="3"/>
        <charset val="128"/>
        <scheme val="minor"/>
      </rPr>
      <t>（契約期間中　21回）</t>
    </r>
    <phoneticPr fontId="4"/>
  </si>
  <si>
    <r>
      <t>催告書
　</t>
    </r>
    <r>
      <rPr>
        <sz val="8"/>
        <color theme="1"/>
        <rFont val="ＭＳ Ｐゴシック"/>
        <family val="3"/>
        <charset val="128"/>
        <scheme val="minor"/>
      </rPr>
      <t>（契約期間中　7回）</t>
    </r>
    <phoneticPr fontId="4"/>
  </si>
  <si>
    <r>
      <t>残不納付書
　</t>
    </r>
    <r>
      <rPr>
        <sz val="8"/>
        <color theme="1"/>
        <rFont val="ＭＳ Ｐゴシック"/>
        <family val="3"/>
        <charset val="128"/>
        <scheme val="minor"/>
      </rPr>
      <t>（契約期間中　21回）</t>
    </r>
    <phoneticPr fontId="4"/>
  </si>
  <si>
    <r>
      <t xml:space="preserve">還付通知書
</t>
    </r>
    <r>
      <rPr>
        <sz val="8"/>
        <color theme="1"/>
        <rFont val="ＭＳ Ｐゴシック"/>
        <family val="3"/>
        <charset val="128"/>
        <scheme val="minor"/>
      </rPr>
      <t>（契約期間中　27回）</t>
    </r>
    <rPh sb="0" eb="2">
      <t>カンプ</t>
    </rPh>
    <rPh sb="2" eb="4">
      <t>ツウチ</t>
    </rPh>
    <rPh sb="4" eb="5">
      <t>ショ</t>
    </rPh>
    <phoneticPr fontId="4"/>
  </si>
  <si>
    <t>2回</t>
    <rPh sb="1" eb="2">
      <t>カイ</t>
    </rPh>
    <phoneticPr fontId="4"/>
  </si>
  <si>
    <t>【後期高齢者医療制度関係】</t>
    <rPh sb="1" eb="3">
      <t>コウキ</t>
    </rPh>
    <rPh sb="3" eb="6">
      <t>コウレイシャ</t>
    </rPh>
    <rPh sb="6" eb="8">
      <t>イリョウ</t>
    </rPh>
    <rPh sb="8" eb="10">
      <t>セイド</t>
    </rPh>
    <rPh sb="10" eb="12">
      <t>カンケイ</t>
    </rPh>
    <phoneticPr fontId="4"/>
  </si>
  <si>
    <t>業　務　名　　　大津市後期高齢者医療保険料及び介護保険料の決定通知等に係る帳票等の印刷、発送等及び帳票データ等の運用管理業務</t>
    <rPh sb="0" eb="1">
      <t>ギョウ</t>
    </rPh>
    <rPh sb="2" eb="3">
      <t>ツトム</t>
    </rPh>
    <rPh sb="4" eb="5">
      <t>メイ</t>
    </rPh>
    <phoneticPr fontId="4"/>
  </si>
  <si>
    <t>帳票データ等運用管理費用</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</si>
</sst>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枚&quot;"/>
    <numFmt numFmtId="177" formatCode="#,##0&quot;件&quot;"/>
    <numFmt numFmtId="178" formatCode="0&quot;カ&quot;&quot;月&quot;"/>
    <numFmt numFmtId="179" formatCode="0.0&quot;円&quot;"/>
    <numFmt numFmtId="180" formatCode="0&quot;円&quot;"/>
    <numFmt numFmtId="181" formatCode="#,##0&quot;カ月&quot;"/>
  </numFmts>
  <fonts count="9" x14ac:knownFonts="1">
    <font>
      <sz val="11"/>
      <color theme="1"/>
      <name val="ＭＳ Ｐゴシック"/>
      <family val="3"/>
      <charset val="128"/>
      <scheme val="minor"/>
    </font>
    <font>
      <sz val="6"/>
      <name val="ＭＳ Ｐゴシック"/>
      <family val="3"/>
      <charset val="128"/>
    </font>
    <font>
      <b/>
      <sz val="16"/>
      <color theme="1"/>
      <name val="ＭＳ Ｐゴシック"/>
      <family val="3"/>
      <charset val="128"/>
      <scheme val="minor"/>
    </font>
    <font>
      <sz val="11"/>
      <color theme="1"/>
      <name val="ＭＳ Ｐゴシック"/>
      <family val="3"/>
      <charset val="128"/>
      <scheme val="minor"/>
    </font>
    <font>
      <sz val="6"/>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b/>
      <sz val="11"/>
      <color theme="1"/>
      <name val="ＭＳ Ｐゴシック"/>
      <family val="3"/>
      <charset val="128"/>
      <scheme val="minor"/>
    </font>
    <font>
      <sz val="10"/>
      <color theme="1"/>
      <name val="ＭＳ Ｐゴシック"/>
      <family val="3"/>
      <charset val="128"/>
      <scheme val="minor"/>
    </font>
  </fonts>
  <fills count="2">
    <fill>
      <patternFill patternType="none"/>
    </fill>
    <fill>
      <patternFill patternType="gray125"/>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double">
        <color indexed="64"/>
      </left>
      <right/>
      <top style="double">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top/>
      <bottom style="thin">
        <color indexed="64"/>
      </bottom>
      <diagonal/>
    </border>
    <border>
      <left style="thin">
        <color indexed="64"/>
      </left>
      <right style="thin">
        <color indexed="64"/>
      </right>
      <top style="hair">
        <color indexed="64"/>
      </top>
      <bottom/>
      <diagonal/>
    </border>
    <border>
      <left/>
      <right/>
      <top style="thin">
        <color indexed="64"/>
      </top>
      <bottom/>
      <diagonal/>
    </border>
    <border>
      <left/>
      <right style="thin">
        <color indexed="64"/>
      </right>
      <top style="hair">
        <color indexed="64"/>
      </top>
      <bottom/>
      <diagonal/>
    </border>
    <border>
      <left/>
      <right/>
      <top/>
      <bottom style="thin">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top/>
      <bottom style="double">
        <color indexed="64"/>
      </bottom>
      <diagonal/>
    </border>
  </borders>
  <cellStyleXfs count="3">
    <xf numFmtId="0" fontId="0" fillId="0" borderId="0">
      <alignment vertical="center"/>
    </xf>
    <xf numFmtId="38" fontId="3" fillId="0" borderId="0" applyFont="0" applyFill="0" applyBorder="0" applyAlignment="0" applyProtection="0">
      <alignment vertical="center"/>
    </xf>
    <xf numFmtId="38" fontId="3" fillId="0" borderId="0" applyFont="0" applyFill="0" applyBorder="0" applyProtection="0"/>
  </cellStyleXfs>
  <cellXfs count="74">
    <xf numFmtId="0" fontId="0" fillId="0" borderId="0" xfId="0">
      <alignment vertical="center"/>
    </xf>
    <xf numFmtId="0" fontId="0" fillId="0" borderId="2" xfId="0" applyBorder="1">
      <alignment vertical="center"/>
    </xf>
    <xf numFmtId="0" fontId="0" fillId="0" borderId="3" xfId="0" applyBorder="1">
      <alignment vertical="center"/>
    </xf>
    <xf numFmtId="0" fontId="0" fillId="0" borderId="5" xfId="0" applyBorder="1">
      <alignment vertical="center"/>
    </xf>
    <xf numFmtId="0" fontId="0" fillId="0" borderId="6" xfId="0" applyBorder="1">
      <alignment vertical="center"/>
    </xf>
    <xf numFmtId="0" fontId="0" fillId="0" borderId="8" xfId="0" applyBorder="1">
      <alignment vertical="center"/>
    </xf>
    <xf numFmtId="0" fontId="0" fillId="0" borderId="9" xfId="0" applyBorder="1">
      <alignment vertical="center"/>
    </xf>
    <xf numFmtId="0" fontId="0" fillId="0" borderId="1" xfId="0" applyBorder="1" applyAlignment="1">
      <alignment horizontal="center" vertical="center"/>
    </xf>
    <xf numFmtId="0" fontId="0" fillId="0" borderId="15" xfId="0" applyBorder="1">
      <alignment vertical="center"/>
    </xf>
    <xf numFmtId="0" fontId="0" fillId="0" borderId="2" xfId="0" applyBorder="1" applyAlignment="1">
      <alignment vertical="center" shrinkToFit="1"/>
    </xf>
    <xf numFmtId="0" fontId="0" fillId="0" borderId="14" xfId="0" applyBorder="1" applyAlignment="1">
      <alignment vertical="center" shrinkToFit="1"/>
    </xf>
    <xf numFmtId="0" fontId="0" fillId="0" borderId="19" xfId="0" applyBorder="1">
      <alignment vertical="center"/>
    </xf>
    <xf numFmtId="0" fontId="0" fillId="0" borderId="20" xfId="0" applyBorder="1" applyAlignment="1">
      <alignment vertical="center" shrinkToFit="1"/>
    </xf>
    <xf numFmtId="176" fontId="0" fillId="0" borderId="4" xfId="1" applyNumberFormat="1" applyFont="1" applyFill="1" applyBorder="1">
      <alignment vertical="center"/>
    </xf>
    <xf numFmtId="177" fontId="0" fillId="0" borderId="7" xfId="1" applyNumberFormat="1" applyFont="1" applyFill="1" applyBorder="1">
      <alignment vertical="center"/>
    </xf>
    <xf numFmtId="177" fontId="0" fillId="0" borderId="10" xfId="1" applyNumberFormat="1" applyFont="1" applyFill="1" applyBorder="1">
      <alignment vertical="center"/>
    </xf>
    <xf numFmtId="176" fontId="0" fillId="0" borderId="7" xfId="1" applyNumberFormat="1" applyFont="1" applyFill="1" applyBorder="1">
      <alignment vertical="center"/>
    </xf>
    <xf numFmtId="176" fontId="0" fillId="0" borderId="17" xfId="1" applyNumberFormat="1" applyFont="1" applyFill="1" applyBorder="1">
      <alignment vertical="center"/>
    </xf>
    <xf numFmtId="176" fontId="0" fillId="0" borderId="10" xfId="1" applyNumberFormat="1" applyFont="1" applyFill="1" applyBorder="1">
      <alignment vertical="center"/>
    </xf>
    <xf numFmtId="177" fontId="0" fillId="0" borderId="1" xfId="1" applyNumberFormat="1" applyFont="1" applyFill="1" applyBorder="1" applyAlignment="1">
      <alignment horizontal="right" vertical="center"/>
    </xf>
    <xf numFmtId="38" fontId="0" fillId="0" borderId="18" xfId="1" applyFont="1" applyFill="1" applyBorder="1" applyAlignment="1">
      <alignment horizontal="right" vertical="center"/>
    </xf>
    <xf numFmtId="0" fontId="8" fillId="0" borderId="2" xfId="0" applyFont="1" applyBorder="1">
      <alignment vertical="center"/>
    </xf>
    <xf numFmtId="0" fontId="0" fillId="0" borderId="23" xfId="0" applyBorder="1">
      <alignment vertical="center"/>
    </xf>
    <xf numFmtId="0" fontId="0" fillId="0" borderId="25" xfId="0" applyBorder="1">
      <alignment vertical="center"/>
    </xf>
    <xf numFmtId="0" fontId="7" fillId="0" borderId="8" xfId="0" applyFont="1" applyBorder="1">
      <alignment vertical="center"/>
    </xf>
    <xf numFmtId="176" fontId="0" fillId="0" borderId="24" xfId="1" applyNumberFormat="1" applyFont="1" applyFill="1" applyBorder="1">
      <alignment vertical="center"/>
    </xf>
    <xf numFmtId="180" fontId="0" fillId="0" borderId="4" xfId="0" applyNumberFormat="1" applyBorder="1" applyAlignment="1">
      <alignment horizontal="right" vertical="center"/>
    </xf>
    <xf numFmtId="180" fontId="0" fillId="0" borderId="7" xfId="0" applyNumberFormat="1" applyBorder="1" applyAlignment="1">
      <alignment horizontal="right" vertical="center"/>
    </xf>
    <xf numFmtId="180" fontId="0" fillId="0" borderId="10" xfId="0" applyNumberFormat="1" applyBorder="1" applyAlignment="1">
      <alignment horizontal="right" vertical="center"/>
    </xf>
    <xf numFmtId="180" fontId="0" fillId="0" borderId="1" xfId="0" applyNumberFormat="1" applyBorder="1" applyAlignment="1">
      <alignment horizontal="right" vertical="center"/>
    </xf>
    <xf numFmtId="180" fontId="0" fillId="0" borderId="24" xfId="0" applyNumberFormat="1" applyBorder="1" applyAlignment="1">
      <alignment horizontal="right" vertical="center"/>
    </xf>
    <xf numFmtId="180" fontId="0" fillId="0" borderId="17" xfId="0" applyNumberFormat="1" applyBorder="1" applyAlignment="1">
      <alignment horizontal="right" vertical="center"/>
    </xf>
    <xf numFmtId="179" fontId="0" fillId="0" borderId="4" xfId="0" applyNumberFormat="1" applyBorder="1" applyAlignment="1" applyProtection="1">
      <alignment horizontal="right" vertical="center"/>
      <protection locked="0"/>
    </xf>
    <xf numFmtId="179" fontId="0" fillId="0" borderId="7" xfId="0" applyNumberFormat="1" applyBorder="1" applyAlignment="1" applyProtection="1">
      <alignment horizontal="right" vertical="center"/>
      <protection locked="0"/>
    </xf>
    <xf numFmtId="179" fontId="0" fillId="0" borderId="10" xfId="0" applyNumberFormat="1" applyBorder="1" applyAlignment="1" applyProtection="1">
      <alignment horizontal="right" vertical="center"/>
      <protection locked="0"/>
    </xf>
    <xf numFmtId="179" fontId="0" fillId="0" borderId="1" xfId="0" applyNumberFormat="1" applyBorder="1" applyAlignment="1" applyProtection="1">
      <alignment horizontal="right" vertical="center"/>
      <protection locked="0"/>
    </xf>
    <xf numFmtId="179" fontId="0" fillId="0" borderId="24" xfId="0" applyNumberFormat="1" applyBorder="1" applyAlignment="1" applyProtection="1">
      <alignment horizontal="right" vertical="center"/>
      <protection locked="0"/>
    </xf>
    <xf numFmtId="179" fontId="0" fillId="0" borderId="17" xfId="0" applyNumberFormat="1" applyBorder="1" applyAlignment="1" applyProtection="1">
      <alignment horizontal="right" vertical="center"/>
      <protection locked="0"/>
    </xf>
    <xf numFmtId="0" fontId="0" fillId="0" borderId="0" xfId="0" applyProtection="1">
      <alignment vertical="center"/>
      <protection locked="0"/>
    </xf>
    <xf numFmtId="0" fontId="6" fillId="0" borderId="0" xfId="0" applyFont="1" applyAlignment="1" applyProtection="1">
      <alignment horizontal="right" vertical="center"/>
      <protection locked="0"/>
    </xf>
    <xf numFmtId="0" fontId="2" fillId="0" borderId="0" xfId="0" applyFont="1" applyAlignment="1" applyProtection="1">
      <alignment horizontal="center" vertical="center"/>
      <protection locked="0"/>
    </xf>
    <xf numFmtId="0" fontId="6" fillId="0" borderId="0" xfId="0" applyFont="1" applyProtection="1">
      <alignment vertical="center"/>
      <protection locked="0"/>
    </xf>
    <xf numFmtId="0" fontId="0" fillId="0" borderId="0" xfId="0" applyAlignment="1" applyProtection="1">
      <alignment horizontal="center" vertical="center"/>
      <protection locked="0"/>
    </xf>
    <xf numFmtId="0" fontId="0" fillId="0" borderId="26" xfId="0" applyBorder="1">
      <alignment vertical="center"/>
    </xf>
    <xf numFmtId="0" fontId="0" fillId="0" borderId="25" xfId="0" applyBorder="1" applyAlignment="1">
      <alignment vertical="center" shrinkToFit="1"/>
    </xf>
    <xf numFmtId="180" fontId="0" fillId="0" borderId="27" xfId="0" applyNumberFormat="1" applyBorder="1" applyAlignment="1">
      <alignment horizontal="right" vertical="center"/>
    </xf>
    <xf numFmtId="0" fontId="0" fillId="0" borderId="28" xfId="0" applyBorder="1">
      <alignment vertical="center"/>
    </xf>
    <xf numFmtId="0" fontId="0" fillId="0" borderId="29" xfId="0" applyBorder="1">
      <alignment vertical="center"/>
    </xf>
    <xf numFmtId="0" fontId="0" fillId="0" borderId="30" xfId="0" applyBorder="1">
      <alignment vertical="center"/>
    </xf>
    <xf numFmtId="177" fontId="0" fillId="0" borderId="27" xfId="1" applyNumberFormat="1" applyFont="1" applyFill="1" applyBorder="1">
      <alignment vertical="center"/>
    </xf>
    <xf numFmtId="179" fontId="0" fillId="0" borderId="33" xfId="0" applyNumberFormat="1" applyBorder="1" applyAlignment="1" applyProtection="1">
      <alignment horizontal="right" vertical="center"/>
      <protection locked="0"/>
    </xf>
    <xf numFmtId="176" fontId="0" fillId="0" borderId="27" xfId="1" applyNumberFormat="1" applyFont="1" applyFill="1" applyBorder="1">
      <alignment vertical="center"/>
    </xf>
    <xf numFmtId="180" fontId="0" fillId="0" borderId="31" xfId="0" applyNumberFormat="1" applyBorder="1" applyAlignment="1">
      <alignment horizontal="right" vertical="center" shrinkToFit="1"/>
    </xf>
    <xf numFmtId="178" fontId="0" fillId="0" borderId="33" xfId="2" applyNumberFormat="1" applyFont="1" applyFill="1" applyBorder="1" applyAlignment="1">
      <alignment horizontal="right" vertical="center"/>
    </xf>
    <xf numFmtId="180" fontId="0" fillId="0" borderId="33" xfId="0" applyNumberFormat="1" applyBorder="1" applyAlignment="1">
      <alignment horizontal="right" vertical="center"/>
    </xf>
    <xf numFmtId="181" fontId="0" fillId="0" borderId="1" xfId="1" applyNumberFormat="1" applyFont="1" applyFill="1" applyBorder="1" applyAlignment="1">
      <alignment horizontal="right" vertical="center"/>
    </xf>
    <xf numFmtId="0" fontId="2" fillId="0" borderId="0" xfId="0" applyFont="1" applyAlignment="1" applyProtection="1">
      <alignment horizontal="center" vertical="center"/>
      <protection locked="0"/>
    </xf>
    <xf numFmtId="0" fontId="0" fillId="0" borderId="1" xfId="0" applyBorder="1" applyAlignment="1">
      <alignment horizontal="center" vertical="center"/>
    </xf>
    <xf numFmtId="0" fontId="0" fillId="0" borderId="0" xfId="0" applyAlignment="1" applyProtection="1">
      <alignment horizontal="center" vertical="center"/>
      <protection locked="0"/>
    </xf>
    <xf numFmtId="0" fontId="0" fillId="0" borderId="16" xfId="0" applyBorder="1" applyAlignment="1">
      <alignment horizontal="center" vertical="center" wrapText="1"/>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7" fillId="0" borderId="11" xfId="0" applyFont="1" applyBorder="1" applyAlignment="1">
      <alignment horizontal="center" vertical="center"/>
    </xf>
    <xf numFmtId="0" fontId="7" fillId="0" borderId="34" xfId="0" applyFont="1" applyBorder="1" applyAlignment="1">
      <alignment horizontal="center" vertical="center"/>
    </xf>
    <xf numFmtId="0" fontId="7" fillId="0" borderId="32"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33" xfId="0" applyBorder="1" applyAlignment="1">
      <alignment horizontal="center" vertical="center"/>
    </xf>
    <xf numFmtId="0" fontId="0" fillId="0" borderId="16" xfId="0" applyBorder="1" applyAlignment="1">
      <alignment horizontal="center" vertical="center"/>
    </xf>
    <xf numFmtId="0" fontId="0" fillId="0" borderId="31" xfId="0" applyBorder="1" applyAlignment="1">
      <alignment horizontal="center" vertical="center"/>
    </xf>
  </cellXfs>
  <cellStyles count="3">
    <cellStyle name="桁区切り" xfId="1" builtinId="6"/>
    <cellStyle name="桁区切り 2" xfId="2" xr:uid="{00000000-0005-0000-0000-000001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419099</xdr:colOff>
      <xdr:row>16</xdr:row>
      <xdr:rowOff>0</xdr:rowOff>
    </xdr:from>
    <xdr:to>
      <xdr:col>6</xdr:col>
      <xdr:colOff>0</xdr:colOff>
      <xdr:row>18</xdr:row>
      <xdr:rowOff>66675</xdr:rowOff>
    </xdr:to>
    <xdr:sp macro="" textlink="">
      <xdr:nvSpPr>
        <xdr:cNvPr id="2" name="線吹き出し 2 (枠付き) 1" hidden="1">
          <a:extLst>
            <a:ext uri="{FF2B5EF4-FFF2-40B4-BE49-F238E27FC236}">
              <a16:creationId xmlns:a16="http://schemas.microsoft.com/office/drawing/2014/main" id="{00000000-0008-0000-0000-000002000000}"/>
            </a:ext>
          </a:extLst>
        </xdr:cNvPr>
        <xdr:cNvSpPr/>
      </xdr:nvSpPr>
      <xdr:spPr>
        <a:xfrm>
          <a:off x="5372099" y="847724"/>
          <a:ext cx="2524126" cy="704851"/>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0</xdr:col>
      <xdr:colOff>1000125</xdr:colOff>
      <xdr:row>21</xdr:row>
      <xdr:rowOff>0</xdr:rowOff>
    </xdr:from>
    <xdr:to>
      <xdr:col>0</xdr:col>
      <xdr:colOff>2667000</xdr:colOff>
      <xdr:row>22</xdr:row>
      <xdr:rowOff>133351</xdr:rowOff>
    </xdr:to>
    <xdr:sp macro="" textlink="">
      <xdr:nvSpPr>
        <xdr:cNvPr id="3" name="線吹き出し 2 (枠付き) 2" hidden="1">
          <a:extLst>
            <a:ext uri="{FF2B5EF4-FFF2-40B4-BE49-F238E27FC236}">
              <a16:creationId xmlns:a16="http://schemas.microsoft.com/office/drawing/2014/main" id="{00000000-0008-0000-0000-000003000000}"/>
            </a:ext>
          </a:extLst>
        </xdr:cNvPr>
        <xdr:cNvSpPr/>
      </xdr:nvSpPr>
      <xdr:spPr>
        <a:xfrm>
          <a:off x="1000125" y="2190750"/>
          <a:ext cx="1666875" cy="571501"/>
        </a:xfrm>
        <a:prstGeom prst="borderCallout2">
          <a:avLst>
            <a:gd name="adj1" fmla="val 34066"/>
            <a:gd name="adj2" fmla="val 99353"/>
            <a:gd name="adj3" fmla="val 33196"/>
            <a:gd name="adj4" fmla="val 107697"/>
            <a:gd name="adj5" fmla="val 96304"/>
            <a:gd name="adj6" fmla="val 123168"/>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印字・封入封緘等</a:t>
          </a:r>
          <a:endParaRPr kumimoji="1" lang="en-US" altLang="ja-JP" sz="800"/>
        </a:p>
        <a:p>
          <a:pPr algn="l"/>
          <a:r>
            <a:rPr kumimoji="1" lang="ja-JP" altLang="en-US" sz="800"/>
            <a:t>抜き取りを除く、印字から発送までに係る全ての経費を含むこと</a:t>
          </a:r>
        </a:p>
      </xdr:txBody>
    </xdr:sp>
    <xdr:clientData/>
  </xdr:twoCellAnchor>
  <xdr:twoCellAnchor>
    <xdr:from>
      <xdr:col>0</xdr:col>
      <xdr:colOff>1019174</xdr:colOff>
      <xdr:row>22</xdr:row>
      <xdr:rowOff>171449</xdr:rowOff>
    </xdr:from>
    <xdr:to>
      <xdr:col>0</xdr:col>
      <xdr:colOff>2666999</xdr:colOff>
      <xdr:row>23</xdr:row>
      <xdr:rowOff>0</xdr:rowOff>
    </xdr:to>
    <xdr:sp macro="" textlink="">
      <xdr:nvSpPr>
        <xdr:cNvPr id="4" name="線吹き出し 2 (枠付き) 3" hidden="1">
          <a:extLst>
            <a:ext uri="{FF2B5EF4-FFF2-40B4-BE49-F238E27FC236}">
              <a16:creationId xmlns:a16="http://schemas.microsoft.com/office/drawing/2014/main" id="{00000000-0008-0000-0000-000004000000}"/>
            </a:ext>
          </a:extLst>
        </xdr:cNvPr>
        <xdr:cNvSpPr/>
      </xdr:nvSpPr>
      <xdr:spPr>
        <a:xfrm>
          <a:off x="1019174" y="2800349"/>
          <a:ext cx="1647825" cy="219075"/>
        </a:xfrm>
        <a:prstGeom prst="borderCallout2">
          <a:avLst>
            <a:gd name="adj1" fmla="val 51923"/>
            <a:gd name="adj2" fmla="val 100543"/>
            <a:gd name="adj3" fmla="val 58197"/>
            <a:gd name="adj4" fmla="val 109483"/>
            <a:gd name="adj5" fmla="val 68510"/>
            <a:gd name="adj6" fmla="val 121978"/>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封筒作成有の帳票のみ対象</a:t>
          </a:r>
        </a:p>
      </xdr:txBody>
    </xdr:sp>
    <xdr:clientData/>
  </xdr:twoCellAnchor>
  <xdr:twoCellAnchor>
    <xdr:from>
      <xdr:col>5</xdr:col>
      <xdr:colOff>457200</xdr:colOff>
      <xdr:row>23</xdr:row>
      <xdr:rowOff>0</xdr:rowOff>
    </xdr:from>
    <xdr:to>
      <xdr:col>6</xdr:col>
      <xdr:colOff>0</xdr:colOff>
      <xdr:row>25</xdr:row>
      <xdr:rowOff>0</xdr:rowOff>
    </xdr:to>
    <xdr:sp macro="" textlink="">
      <xdr:nvSpPr>
        <xdr:cNvPr id="5" name="線吹き出し 2 (枠付き) 4" hidden="1">
          <a:extLst>
            <a:ext uri="{FF2B5EF4-FFF2-40B4-BE49-F238E27FC236}">
              <a16:creationId xmlns:a16="http://schemas.microsoft.com/office/drawing/2014/main" id="{00000000-0008-0000-0000-000005000000}"/>
            </a:ext>
          </a:extLst>
        </xdr:cNvPr>
        <xdr:cNvSpPr/>
      </xdr:nvSpPr>
      <xdr:spPr>
        <a:xfrm>
          <a:off x="6296025" y="2952750"/>
          <a:ext cx="1600200" cy="361950"/>
        </a:xfrm>
        <a:prstGeom prst="borderCallout2">
          <a:avLst>
            <a:gd name="adj1" fmla="val 36149"/>
            <a:gd name="adj2" fmla="val -52"/>
            <a:gd name="adj3" fmla="val 37363"/>
            <a:gd name="adj4" fmla="val -5399"/>
            <a:gd name="adj5" fmla="val 140650"/>
            <a:gd name="adj6" fmla="val -10761"/>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帳票仕様書の明細毎に金額を集計すること</a:t>
          </a:r>
        </a:p>
      </xdr:txBody>
    </xdr:sp>
    <xdr:clientData/>
  </xdr:twoCellAnchor>
  <xdr:twoCellAnchor>
    <xdr:from>
      <xdr:col>2</xdr:col>
      <xdr:colOff>342901</xdr:colOff>
      <xdr:row>62</xdr:row>
      <xdr:rowOff>66676</xdr:rowOff>
    </xdr:from>
    <xdr:to>
      <xdr:col>5</xdr:col>
      <xdr:colOff>47626</xdr:colOff>
      <xdr:row>63</xdr:row>
      <xdr:rowOff>47625</xdr:rowOff>
    </xdr:to>
    <xdr:sp macro="" textlink="">
      <xdr:nvSpPr>
        <xdr:cNvPr id="6" name="線吹き出し 2 (枠付き) 5" hidden="1">
          <a:extLst>
            <a:ext uri="{FF2B5EF4-FFF2-40B4-BE49-F238E27FC236}">
              <a16:creationId xmlns:a16="http://schemas.microsoft.com/office/drawing/2014/main" id="{00000000-0008-0000-0000-000006000000}"/>
            </a:ext>
          </a:extLst>
        </xdr:cNvPr>
        <xdr:cNvSpPr/>
      </xdr:nvSpPr>
      <xdr:spPr>
        <a:xfrm>
          <a:off x="3371851" y="13211176"/>
          <a:ext cx="2514600" cy="438149"/>
        </a:xfrm>
        <a:prstGeom prst="borderCallout2">
          <a:avLst>
            <a:gd name="adj1" fmla="val 51923"/>
            <a:gd name="adj2" fmla="val 100543"/>
            <a:gd name="adj3" fmla="val 49501"/>
            <a:gd name="adj4" fmla="val 107102"/>
            <a:gd name="adj5" fmla="val -17216"/>
            <a:gd name="adj6" fmla="val 121032"/>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見積書の「平成○○年度分」の金額と一致</a:t>
          </a:r>
          <a:endParaRPr kumimoji="1" lang="en-US" altLang="ja-JP" sz="800"/>
        </a:p>
        <a:p>
          <a:pPr algn="l"/>
          <a:r>
            <a:rPr kumimoji="1" lang="ja-JP" altLang="en-US" sz="800"/>
            <a:t>（消費税額及び地方消費税額を除く）</a:t>
          </a:r>
        </a:p>
      </xdr:txBody>
    </xdr:sp>
    <xdr:clientData/>
  </xdr:twoCellAnchor>
  <xdr:twoCellAnchor>
    <xdr:from>
      <xdr:col>0</xdr:col>
      <xdr:colOff>1000125</xdr:colOff>
      <xdr:row>18</xdr:row>
      <xdr:rowOff>76200</xdr:rowOff>
    </xdr:from>
    <xdr:to>
      <xdr:col>0</xdr:col>
      <xdr:colOff>2667000</xdr:colOff>
      <xdr:row>20</xdr:row>
      <xdr:rowOff>200026</xdr:rowOff>
    </xdr:to>
    <xdr:sp macro="" textlink="">
      <xdr:nvSpPr>
        <xdr:cNvPr id="7" name="線吹き出し 2 (枠付き) 6" hidden="1">
          <a:extLst>
            <a:ext uri="{FF2B5EF4-FFF2-40B4-BE49-F238E27FC236}">
              <a16:creationId xmlns:a16="http://schemas.microsoft.com/office/drawing/2014/main" id="{00000000-0008-0000-0000-000007000000}"/>
            </a:ext>
          </a:extLst>
        </xdr:cNvPr>
        <xdr:cNvSpPr/>
      </xdr:nvSpPr>
      <xdr:spPr>
        <a:xfrm>
          <a:off x="1000125" y="1562100"/>
          <a:ext cx="1666875" cy="581026"/>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3</xdr:col>
      <xdr:colOff>523874</xdr:colOff>
      <xdr:row>21</xdr:row>
      <xdr:rowOff>0</xdr:rowOff>
    </xdr:from>
    <xdr:to>
      <xdr:col>5</xdr:col>
      <xdr:colOff>771524</xdr:colOff>
      <xdr:row>22</xdr:row>
      <xdr:rowOff>123825</xdr:rowOff>
    </xdr:to>
    <xdr:sp macro="" textlink="">
      <xdr:nvSpPr>
        <xdr:cNvPr id="8" name="線吹き出し 2 (枠付き) 7" hidden="1">
          <a:extLst>
            <a:ext uri="{FF2B5EF4-FFF2-40B4-BE49-F238E27FC236}">
              <a16:creationId xmlns:a16="http://schemas.microsoft.com/office/drawing/2014/main" id="{00000000-0008-0000-0000-000008000000}"/>
            </a:ext>
          </a:extLst>
        </xdr:cNvPr>
        <xdr:cNvSpPr/>
      </xdr:nvSpPr>
      <xdr:spPr>
        <a:xfrm>
          <a:off x="4791074" y="2295525"/>
          <a:ext cx="1819275" cy="457200"/>
        </a:xfrm>
        <a:prstGeom prst="borderCallout2">
          <a:avLst>
            <a:gd name="adj1" fmla="val 36149"/>
            <a:gd name="adj2" fmla="val -52"/>
            <a:gd name="adj3" fmla="val 37363"/>
            <a:gd name="adj4" fmla="val -5399"/>
            <a:gd name="adj5" fmla="val 198983"/>
            <a:gd name="adj6" fmla="val -16118"/>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帳票仕様一覧の抜き取り処理件数（回数</a:t>
          </a:r>
          <a:r>
            <a:rPr kumimoji="1" lang="en-US" altLang="ja-JP" sz="800"/>
            <a:t>×</a:t>
          </a:r>
          <a:r>
            <a:rPr kumimoji="1" lang="ja-JP" altLang="en-US" sz="800"/>
            <a:t>数量）を合計し、合計件数を記載</a:t>
          </a:r>
        </a:p>
      </xdr:txBody>
    </xdr:sp>
    <xdr:clientData/>
  </xdr:twoCellAnchor>
  <xdr:twoCellAnchor>
    <xdr:from>
      <xdr:col>2</xdr:col>
      <xdr:colOff>552450</xdr:colOff>
      <xdr:row>25</xdr:row>
      <xdr:rowOff>0</xdr:rowOff>
    </xdr:from>
    <xdr:to>
      <xdr:col>4</xdr:col>
      <xdr:colOff>838200</xdr:colOff>
      <xdr:row>46</xdr:row>
      <xdr:rowOff>0</xdr:rowOff>
    </xdr:to>
    <xdr:sp macro="" textlink="">
      <xdr:nvSpPr>
        <xdr:cNvPr id="9" name="線吹き出し 1 (枠付き) 8" hidden="1">
          <a:extLst>
            <a:ext uri="{FF2B5EF4-FFF2-40B4-BE49-F238E27FC236}">
              <a16:creationId xmlns:a16="http://schemas.microsoft.com/office/drawing/2014/main" id="{00000000-0008-0000-0000-000009000000}"/>
            </a:ext>
          </a:extLst>
        </xdr:cNvPr>
        <xdr:cNvSpPr/>
      </xdr:nvSpPr>
      <xdr:spPr>
        <a:xfrm>
          <a:off x="3581400" y="3314700"/>
          <a:ext cx="2209800" cy="5943600"/>
        </a:xfrm>
        <a:prstGeom prst="borderCallout1">
          <a:avLst>
            <a:gd name="adj1" fmla="val -568"/>
            <a:gd name="adj2" fmla="val 288"/>
            <a:gd name="adj3" fmla="val -116698"/>
            <a:gd name="adj4" fmla="val -10212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帳票仕様一覧の「抜き取り有」の帳票に係る抜き取り処理費用を計上</a:t>
          </a:r>
        </a:p>
      </xdr:txBody>
    </xdr:sp>
    <xdr:clientData/>
  </xdr:twoCellAnchor>
  <xdr:twoCellAnchor>
    <xdr:from>
      <xdr:col>0</xdr:col>
      <xdr:colOff>1000125</xdr:colOff>
      <xdr:row>35</xdr:row>
      <xdr:rowOff>0</xdr:rowOff>
    </xdr:from>
    <xdr:to>
      <xdr:col>0</xdr:col>
      <xdr:colOff>2667000</xdr:colOff>
      <xdr:row>46</xdr:row>
      <xdr:rowOff>0</xdr:rowOff>
    </xdr:to>
    <xdr:sp macro="" textlink="">
      <xdr:nvSpPr>
        <xdr:cNvPr id="10" name="線吹き出し 2 (枠付き) 9" hidden="1">
          <a:extLst>
            <a:ext uri="{FF2B5EF4-FFF2-40B4-BE49-F238E27FC236}">
              <a16:creationId xmlns:a16="http://schemas.microsoft.com/office/drawing/2014/main" id="{00000000-0008-0000-0000-00000A000000}"/>
            </a:ext>
          </a:extLst>
        </xdr:cNvPr>
        <xdr:cNvSpPr/>
      </xdr:nvSpPr>
      <xdr:spPr>
        <a:xfrm>
          <a:off x="1000125" y="4914900"/>
          <a:ext cx="1666875" cy="4343400"/>
        </a:xfrm>
        <a:prstGeom prst="borderCallout2">
          <a:avLst>
            <a:gd name="adj1" fmla="val 34066"/>
            <a:gd name="adj2" fmla="val 99353"/>
            <a:gd name="adj3" fmla="val 33196"/>
            <a:gd name="adj4" fmla="val 107697"/>
            <a:gd name="adj5" fmla="val 96304"/>
            <a:gd name="adj6" fmla="val 123168"/>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印字・封入封緘等</a:t>
          </a:r>
          <a:endParaRPr kumimoji="1" lang="en-US" altLang="ja-JP" sz="800"/>
        </a:p>
        <a:p>
          <a:pPr algn="l"/>
          <a:r>
            <a:rPr kumimoji="1" lang="ja-JP" altLang="en-US" sz="800"/>
            <a:t>抜き取りを除く、印字から発送までに係る全ての経費を含むこと</a:t>
          </a:r>
        </a:p>
      </xdr:txBody>
    </xdr:sp>
    <xdr:clientData/>
  </xdr:twoCellAnchor>
  <xdr:twoCellAnchor>
    <xdr:from>
      <xdr:col>3</xdr:col>
      <xdr:colOff>523874</xdr:colOff>
      <xdr:row>35</xdr:row>
      <xdr:rowOff>0</xdr:rowOff>
    </xdr:from>
    <xdr:to>
      <xdr:col>5</xdr:col>
      <xdr:colOff>771524</xdr:colOff>
      <xdr:row>46</xdr:row>
      <xdr:rowOff>0</xdr:rowOff>
    </xdr:to>
    <xdr:sp macro="" textlink="">
      <xdr:nvSpPr>
        <xdr:cNvPr id="11" name="線吹き出し 2 (枠付き) 10" hidden="1">
          <a:extLst>
            <a:ext uri="{FF2B5EF4-FFF2-40B4-BE49-F238E27FC236}">
              <a16:creationId xmlns:a16="http://schemas.microsoft.com/office/drawing/2014/main" id="{00000000-0008-0000-0000-00000B000000}"/>
            </a:ext>
          </a:extLst>
        </xdr:cNvPr>
        <xdr:cNvSpPr/>
      </xdr:nvSpPr>
      <xdr:spPr>
        <a:xfrm>
          <a:off x="4791074" y="4914900"/>
          <a:ext cx="1819275" cy="4343400"/>
        </a:xfrm>
        <a:prstGeom prst="borderCallout2">
          <a:avLst>
            <a:gd name="adj1" fmla="val 36149"/>
            <a:gd name="adj2" fmla="val -52"/>
            <a:gd name="adj3" fmla="val 37363"/>
            <a:gd name="adj4" fmla="val -5399"/>
            <a:gd name="adj5" fmla="val 198983"/>
            <a:gd name="adj6" fmla="val -16118"/>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帳票仕様一覧の抜き取り処理件数（回数</a:t>
          </a:r>
          <a:r>
            <a:rPr kumimoji="1" lang="en-US" altLang="ja-JP" sz="800"/>
            <a:t>×</a:t>
          </a:r>
          <a:r>
            <a:rPr kumimoji="1" lang="ja-JP" altLang="en-US" sz="800"/>
            <a:t>数量）を合計し、合計件数を記載</a:t>
          </a:r>
        </a:p>
      </xdr:txBody>
    </xdr:sp>
    <xdr:clientData/>
  </xdr:twoCellAnchor>
  <xdr:twoCellAnchor>
    <xdr:from>
      <xdr:col>4</xdr:col>
      <xdr:colOff>419099</xdr:colOff>
      <xdr:row>25</xdr:row>
      <xdr:rowOff>0</xdr:rowOff>
    </xdr:from>
    <xdr:to>
      <xdr:col>6</xdr:col>
      <xdr:colOff>0</xdr:colOff>
      <xdr:row>27</xdr:row>
      <xdr:rowOff>66675</xdr:rowOff>
    </xdr:to>
    <xdr:sp macro="" textlink="">
      <xdr:nvSpPr>
        <xdr:cNvPr id="12" name="線吹き出し 2 (枠付き) 11" hidden="1">
          <a:extLst>
            <a:ext uri="{FF2B5EF4-FFF2-40B4-BE49-F238E27FC236}">
              <a16:creationId xmlns:a16="http://schemas.microsoft.com/office/drawing/2014/main" id="{00000000-0008-0000-0000-00000C000000}"/>
            </a:ext>
          </a:extLst>
        </xdr:cNvPr>
        <xdr:cNvSpPr/>
      </xdr:nvSpPr>
      <xdr:spPr>
        <a:xfrm>
          <a:off x="5372099" y="3362324"/>
          <a:ext cx="2524126" cy="704851"/>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0</xdr:col>
      <xdr:colOff>1000125</xdr:colOff>
      <xdr:row>27</xdr:row>
      <xdr:rowOff>76200</xdr:rowOff>
    </xdr:from>
    <xdr:to>
      <xdr:col>0</xdr:col>
      <xdr:colOff>2667000</xdr:colOff>
      <xdr:row>30</xdr:row>
      <xdr:rowOff>200026</xdr:rowOff>
    </xdr:to>
    <xdr:sp macro="" textlink="">
      <xdr:nvSpPr>
        <xdr:cNvPr id="14" name="線吹き出し 2 (枠付き) 13" hidden="1">
          <a:extLst>
            <a:ext uri="{FF2B5EF4-FFF2-40B4-BE49-F238E27FC236}">
              <a16:creationId xmlns:a16="http://schemas.microsoft.com/office/drawing/2014/main" id="{00000000-0008-0000-0000-00000E000000}"/>
            </a:ext>
          </a:extLst>
        </xdr:cNvPr>
        <xdr:cNvSpPr/>
      </xdr:nvSpPr>
      <xdr:spPr>
        <a:xfrm>
          <a:off x="1000125" y="4076700"/>
          <a:ext cx="1666875" cy="581026"/>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4</xdr:col>
      <xdr:colOff>419099</xdr:colOff>
      <xdr:row>35</xdr:row>
      <xdr:rowOff>0</xdr:rowOff>
    </xdr:from>
    <xdr:to>
      <xdr:col>6</xdr:col>
      <xdr:colOff>0</xdr:colOff>
      <xdr:row>37</xdr:row>
      <xdr:rowOff>66675</xdr:rowOff>
    </xdr:to>
    <xdr:sp macro="" textlink="">
      <xdr:nvSpPr>
        <xdr:cNvPr id="18" name="線吹き出し 2 (枠付き) 17" hidden="1">
          <a:extLst>
            <a:ext uri="{FF2B5EF4-FFF2-40B4-BE49-F238E27FC236}">
              <a16:creationId xmlns:a16="http://schemas.microsoft.com/office/drawing/2014/main" id="{00000000-0008-0000-0000-000012000000}"/>
            </a:ext>
          </a:extLst>
        </xdr:cNvPr>
        <xdr:cNvSpPr/>
      </xdr:nvSpPr>
      <xdr:spPr>
        <a:xfrm>
          <a:off x="5372099" y="5876924"/>
          <a:ext cx="2524126" cy="704851"/>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0</xdr:col>
      <xdr:colOff>1000125</xdr:colOff>
      <xdr:row>37</xdr:row>
      <xdr:rowOff>76200</xdr:rowOff>
    </xdr:from>
    <xdr:to>
      <xdr:col>0</xdr:col>
      <xdr:colOff>2667000</xdr:colOff>
      <xdr:row>38</xdr:row>
      <xdr:rowOff>0</xdr:rowOff>
    </xdr:to>
    <xdr:sp macro="" textlink="">
      <xdr:nvSpPr>
        <xdr:cNvPr id="19" name="線吹き出し 2 (枠付き) 18" hidden="1">
          <a:extLst>
            <a:ext uri="{FF2B5EF4-FFF2-40B4-BE49-F238E27FC236}">
              <a16:creationId xmlns:a16="http://schemas.microsoft.com/office/drawing/2014/main" id="{00000000-0008-0000-0000-000013000000}"/>
            </a:ext>
          </a:extLst>
        </xdr:cNvPr>
        <xdr:cNvSpPr/>
      </xdr:nvSpPr>
      <xdr:spPr>
        <a:xfrm>
          <a:off x="1000125" y="6591300"/>
          <a:ext cx="1666875" cy="152400"/>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4</xdr:col>
      <xdr:colOff>419099</xdr:colOff>
      <xdr:row>38</xdr:row>
      <xdr:rowOff>0</xdr:rowOff>
    </xdr:from>
    <xdr:to>
      <xdr:col>6</xdr:col>
      <xdr:colOff>0</xdr:colOff>
      <xdr:row>40</xdr:row>
      <xdr:rowOff>66675</xdr:rowOff>
    </xdr:to>
    <xdr:sp macro="" textlink="">
      <xdr:nvSpPr>
        <xdr:cNvPr id="20" name="線吹き出し 2 (枠付き) 19" hidden="1">
          <a:extLst>
            <a:ext uri="{FF2B5EF4-FFF2-40B4-BE49-F238E27FC236}">
              <a16:creationId xmlns:a16="http://schemas.microsoft.com/office/drawing/2014/main" id="{00000000-0008-0000-0000-000014000000}"/>
            </a:ext>
          </a:extLst>
        </xdr:cNvPr>
        <xdr:cNvSpPr/>
      </xdr:nvSpPr>
      <xdr:spPr>
        <a:xfrm>
          <a:off x="5372099" y="6791324"/>
          <a:ext cx="2524126" cy="704851"/>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0</xdr:col>
      <xdr:colOff>1000125</xdr:colOff>
      <xdr:row>40</xdr:row>
      <xdr:rowOff>76200</xdr:rowOff>
    </xdr:from>
    <xdr:to>
      <xdr:col>0</xdr:col>
      <xdr:colOff>2667000</xdr:colOff>
      <xdr:row>42</xdr:row>
      <xdr:rowOff>200026</xdr:rowOff>
    </xdr:to>
    <xdr:sp macro="" textlink="">
      <xdr:nvSpPr>
        <xdr:cNvPr id="22" name="線吹き出し 2 (枠付き) 21" hidden="1">
          <a:extLst>
            <a:ext uri="{FF2B5EF4-FFF2-40B4-BE49-F238E27FC236}">
              <a16:creationId xmlns:a16="http://schemas.microsoft.com/office/drawing/2014/main" id="{00000000-0008-0000-0000-000016000000}"/>
            </a:ext>
          </a:extLst>
        </xdr:cNvPr>
        <xdr:cNvSpPr/>
      </xdr:nvSpPr>
      <xdr:spPr>
        <a:xfrm>
          <a:off x="1000125" y="7505700"/>
          <a:ext cx="1666875" cy="581026"/>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4</xdr:col>
      <xdr:colOff>419099</xdr:colOff>
      <xdr:row>43</xdr:row>
      <xdr:rowOff>0</xdr:rowOff>
    </xdr:from>
    <xdr:to>
      <xdr:col>6</xdr:col>
      <xdr:colOff>0</xdr:colOff>
      <xdr:row>45</xdr:row>
      <xdr:rowOff>66675</xdr:rowOff>
    </xdr:to>
    <xdr:sp macro="" textlink="">
      <xdr:nvSpPr>
        <xdr:cNvPr id="24" name="線吹き出し 2 (枠付き) 23" hidden="1">
          <a:extLst>
            <a:ext uri="{FF2B5EF4-FFF2-40B4-BE49-F238E27FC236}">
              <a16:creationId xmlns:a16="http://schemas.microsoft.com/office/drawing/2014/main" id="{00000000-0008-0000-0000-000018000000}"/>
            </a:ext>
          </a:extLst>
        </xdr:cNvPr>
        <xdr:cNvSpPr/>
      </xdr:nvSpPr>
      <xdr:spPr>
        <a:xfrm>
          <a:off x="5372099" y="8391524"/>
          <a:ext cx="2524126" cy="704851"/>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0</xdr:col>
      <xdr:colOff>1000125</xdr:colOff>
      <xdr:row>45</xdr:row>
      <xdr:rowOff>76200</xdr:rowOff>
    </xdr:from>
    <xdr:to>
      <xdr:col>0</xdr:col>
      <xdr:colOff>2667000</xdr:colOff>
      <xdr:row>46</xdr:row>
      <xdr:rowOff>0</xdr:rowOff>
    </xdr:to>
    <xdr:sp macro="" textlink="">
      <xdr:nvSpPr>
        <xdr:cNvPr id="25" name="線吹き出し 2 (枠付き) 24" hidden="1">
          <a:extLst>
            <a:ext uri="{FF2B5EF4-FFF2-40B4-BE49-F238E27FC236}">
              <a16:creationId xmlns:a16="http://schemas.microsoft.com/office/drawing/2014/main" id="{00000000-0008-0000-0000-000019000000}"/>
            </a:ext>
          </a:extLst>
        </xdr:cNvPr>
        <xdr:cNvSpPr/>
      </xdr:nvSpPr>
      <xdr:spPr>
        <a:xfrm>
          <a:off x="1000125" y="9105900"/>
          <a:ext cx="1666875" cy="152400"/>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4</xdr:col>
      <xdr:colOff>419099</xdr:colOff>
      <xdr:row>60</xdr:row>
      <xdr:rowOff>0</xdr:rowOff>
    </xdr:from>
    <xdr:to>
      <xdr:col>6</xdr:col>
      <xdr:colOff>0</xdr:colOff>
      <xdr:row>61</xdr:row>
      <xdr:rowOff>0</xdr:rowOff>
    </xdr:to>
    <xdr:sp macro="" textlink="">
      <xdr:nvSpPr>
        <xdr:cNvPr id="33" name="線吹き出し 2 (枠付き) 32" hidden="1">
          <a:extLst>
            <a:ext uri="{FF2B5EF4-FFF2-40B4-BE49-F238E27FC236}">
              <a16:creationId xmlns:a16="http://schemas.microsoft.com/office/drawing/2014/main" id="{00000000-0008-0000-0000-000021000000}"/>
            </a:ext>
          </a:extLst>
        </xdr:cNvPr>
        <xdr:cNvSpPr/>
      </xdr:nvSpPr>
      <xdr:spPr>
        <a:xfrm>
          <a:off x="5372099" y="12049124"/>
          <a:ext cx="2524126" cy="704851"/>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1</xdr:col>
      <xdr:colOff>1000125</xdr:colOff>
      <xdr:row>21</xdr:row>
      <xdr:rowOff>0</xdr:rowOff>
    </xdr:from>
    <xdr:to>
      <xdr:col>1</xdr:col>
      <xdr:colOff>2667000</xdr:colOff>
      <xdr:row>22</xdr:row>
      <xdr:rowOff>133351</xdr:rowOff>
    </xdr:to>
    <xdr:sp macro="" textlink="">
      <xdr:nvSpPr>
        <xdr:cNvPr id="36" name="線吹き出し 2 (枠付き) 35" hidden="1">
          <a:extLst>
            <a:ext uri="{FF2B5EF4-FFF2-40B4-BE49-F238E27FC236}">
              <a16:creationId xmlns:a16="http://schemas.microsoft.com/office/drawing/2014/main" id="{00000000-0008-0000-0000-000024000000}"/>
            </a:ext>
          </a:extLst>
        </xdr:cNvPr>
        <xdr:cNvSpPr/>
      </xdr:nvSpPr>
      <xdr:spPr>
        <a:xfrm>
          <a:off x="1000125" y="4591050"/>
          <a:ext cx="1666875" cy="571501"/>
        </a:xfrm>
        <a:prstGeom prst="borderCallout2">
          <a:avLst>
            <a:gd name="adj1" fmla="val 34066"/>
            <a:gd name="adj2" fmla="val 99353"/>
            <a:gd name="adj3" fmla="val 33196"/>
            <a:gd name="adj4" fmla="val 107697"/>
            <a:gd name="adj5" fmla="val 96304"/>
            <a:gd name="adj6" fmla="val 123168"/>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印字・封入封緘等</a:t>
          </a:r>
          <a:endParaRPr kumimoji="1" lang="en-US" altLang="ja-JP" sz="800"/>
        </a:p>
        <a:p>
          <a:pPr algn="l"/>
          <a:r>
            <a:rPr kumimoji="1" lang="ja-JP" altLang="en-US" sz="800"/>
            <a:t>抜き取りを除く、印字から発送までに係る全ての経費を含むこと</a:t>
          </a:r>
        </a:p>
      </xdr:txBody>
    </xdr:sp>
    <xdr:clientData/>
  </xdr:twoCellAnchor>
  <xdr:twoCellAnchor>
    <xdr:from>
      <xdr:col>1</xdr:col>
      <xdr:colOff>1019174</xdr:colOff>
      <xdr:row>22</xdr:row>
      <xdr:rowOff>171449</xdr:rowOff>
    </xdr:from>
    <xdr:to>
      <xdr:col>1</xdr:col>
      <xdr:colOff>2666999</xdr:colOff>
      <xdr:row>23</xdr:row>
      <xdr:rowOff>0</xdr:rowOff>
    </xdr:to>
    <xdr:sp macro="" textlink="">
      <xdr:nvSpPr>
        <xdr:cNvPr id="37" name="線吹き出し 2 (枠付き) 36" hidden="1">
          <a:extLst>
            <a:ext uri="{FF2B5EF4-FFF2-40B4-BE49-F238E27FC236}">
              <a16:creationId xmlns:a16="http://schemas.microsoft.com/office/drawing/2014/main" id="{00000000-0008-0000-0000-000025000000}"/>
            </a:ext>
          </a:extLst>
        </xdr:cNvPr>
        <xdr:cNvSpPr/>
      </xdr:nvSpPr>
      <xdr:spPr>
        <a:xfrm>
          <a:off x="1019174" y="5200649"/>
          <a:ext cx="1647825" cy="219075"/>
        </a:xfrm>
        <a:prstGeom prst="borderCallout2">
          <a:avLst>
            <a:gd name="adj1" fmla="val 51923"/>
            <a:gd name="adj2" fmla="val 100543"/>
            <a:gd name="adj3" fmla="val 58197"/>
            <a:gd name="adj4" fmla="val 109483"/>
            <a:gd name="adj5" fmla="val 68510"/>
            <a:gd name="adj6" fmla="val 121978"/>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封筒作成有の帳票のみ対象</a:t>
          </a:r>
        </a:p>
      </xdr:txBody>
    </xdr:sp>
    <xdr:clientData/>
  </xdr:twoCellAnchor>
  <xdr:twoCellAnchor>
    <xdr:from>
      <xdr:col>1</xdr:col>
      <xdr:colOff>1000125</xdr:colOff>
      <xdr:row>18</xdr:row>
      <xdr:rowOff>76200</xdr:rowOff>
    </xdr:from>
    <xdr:to>
      <xdr:col>1</xdr:col>
      <xdr:colOff>2667000</xdr:colOff>
      <xdr:row>20</xdr:row>
      <xdr:rowOff>200026</xdr:rowOff>
    </xdr:to>
    <xdr:sp macro="" textlink="">
      <xdr:nvSpPr>
        <xdr:cNvPr id="38" name="線吹き出し 2 (枠付き) 37" hidden="1">
          <a:extLst>
            <a:ext uri="{FF2B5EF4-FFF2-40B4-BE49-F238E27FC236}">
              <a16:creationId xmlns:a16="http://schemas.microsoft.com/office/drawing/2014/main" id="{00000000-0008-0000-0000-000026000000}"/>
            </a:ext>
          </a:extLst>
        </xdr:cNvPr>
        <xdr:cNvSpPr/>
      </xdr:nvSpPr>
      <xdr:spPr>
        <a:xfrm>
          <a:off x="1000125" y="3962400"/>
          <a:ext cx="1666875" cy="581026"/>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1</xdr:col>
      <xdr:colOff>1000125</xdr:colOff>
      <xdr:row>27</xdr:row>
      <xdr:rowOff>76200</xdr:rowOff>
    </xdr:from>
    <xdr:to>
      <xdr:col>1</xdr:col>
      <xdr:colOff>2667000</xdr:colOff>
      <xdr:row>30</xdr:row>
      <xdr:rowOff>200026</xdr:rowOff>
    </xdr:to>
    <xdr:sp macro="" textlink="">
      <xdr:nvSpPr>
        <xdr:cNvPr id="40" name="線吹き出し 2 (枠付き) 39" hidden="1">
          <a:extLst>
            <a:ext uri="{FF2B5EF4-FFF2-40B4-BE49-F238E27FC236}">
              <a16:creationId xmlns:a16="http://schemas.microsoft.com/office/drawing/2014/main" id="{00000000-0008-0000-0000-000028000000}"/>
            </a:ext>
          </a:extLst>
        </xdr:cNvPr>
        <xdr:cNvSpPr/>
      </xdr:nvSpPr>
      <xdr:spPr>
        <a:xfrm>
          <a:off x="1000125" y="6248400"/>
          <a:ext cx="142875" cy="581026"/>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1</xdr:col>
      <xdr:colOff>1000125</xdr:colOff>
      <xdr:row>37</xdr:row>
      <xdr:rowOff>76200</xdr:rowOff>
    </xdr:from>
    <xdr:to>
      <xdr:col>1</xdr:col>
      <xdr:colOff>2667000</xdr:colOff>
      <xdr:row>38</xdr:row>
      <xdr:rowOff>0</xdr:rowOff>
    </xdr:to>
    <xdr:sp macro="" textlink="">
      <xdr:nvSpPr>
        <xdr:cNvPr id="42" name="線吹き出し 2 (枠付き) 41" hidden="1">
          <a:extLst>
            <a:ext uri="{FF2B5EF4-FFF2-40B4-BE49-F238E27FC236}">
              <a16:creationId xmlns:a16="http://schemas.microsoft.com/office/drawing/2014/main" id="{00000000-0008-0000-0000-00002A000000}"/>
            </a:ext>
          </a:extLst>
        </xdr:cNvPr>
        <xdr:cNvSpPr/>
      </xdr:nvSpPr>
      <xdr:spPr>
        <a:xfrm>
          <a:off x="1000125" y="8534400"/>
          <a:ext cx="142875" cy="152400"/>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1</xdr:col>
      <xdr:colOff>1000125</xdr:colOff>
      <xdr:row>40</xdr:row>
      <xdr:rowOff>76200</xdr:rowOff>
    </xdr:from>
    <xdr:to>
      <xdr:col>1</xdr:col>
      <xdr:colOff>2667000</xdr:colOff>
      <xdr:row>42</xdr:row>
      <xdr:rowOff>200026</xdr:rowOff>
    </xdr:to>
    <xdr:sp macro="" textlink="">
      <xdr:nvSpPr>
        <xdr:cNvPr id="44" name="線吹き出し 2 (枠付き) 43" hidden="1">
          <a:extLst>
            <a:ext uri="{FF2B5EF4-FFF2-40B4-BE49-F238E27FC236}">
              <a16:creationId xmlns:a16="http://schemas.microsoft.com/office/drawing/2014/main" id="{00000000-0008-0000-0000-00002C000000}"/>
            </a:ext>
          </a:extLst>
        </xdr:cNvPr>
        <xdr:cNvSpPr/>
      </xdr:nvSpPr>
      <xdr:spPr>
        <a:xfrm>
          <a:off x="1000125" y="8991600"/>
          <a:ext cx="142875" cy="581026"/>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4</xdr:col>
      <xdr:colOff>419099</xdr:colOff>
      <xdr:row>54</xdr:row>
      <xdr:rowOff>0</xdr:rowOff>
    </xdr:from>
    <xdr:to>
      <xdr:col>6</xdr:col>
      <xdr:colOff>0</xdr:colOff>
      <xdr:row>56</xdr:row>
      <xdr:rowOff>66675</xdr:rowOff>
    </xdr:to>
    <xdr:sp macro="" textlink="">
      <xdr:nvSpPr>
        <xdr:cNvPr id="39" name="線吹き出し 2 (枠付き) 38" hidden="1">
          <a:extLst>
            <a:ext uri="{FF2B5EF4-FFF2-40B4-BE49-F238E27FC236}">
              <a16:creationId xmlns:a16="http://schemas.microsoft.com/office/drawing/2014/main" id="{00000000-0008-0000-0000-000027000000}"/>
            </a:ext>
          </a:extLst>
        </xdr:cNvPr>
        <xdr:cNvSpPr/>
      </xdr:nvSpPr>
      <xdr:spPr>
        <a:xfrm>
          <a:off x="5857874" y="10820400"/>
          <a:ext cx="2190751" cy="5238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0</xdr:col>
      <xdr:colOff>1000125</xdr:colOff>
      <xdr:row>56</xdr:row>
      <xdr:rowOff>76200</xdr:rowOff>
    </xdr:from>
    <xdr:to>
      <xdr:col>0</xdr:col>
      <xdr:colOff>2667000</xdr:colOff>
      <xdr:row>57</xdr:row>
      <xdr:rowOff>0</xdr:rowOff>
    </xdr:to>
    <xdr:sp macro="" textlink="">
      <xdr:nvSpPr>
        <xdr:cNvPr id="41" name="線吹き出し 2 (枠付き) 40" hidden="1">
          <a:extLst>
            <a:ext uri="{FF2B5EF4-FFF2-40B4-BE49-F238E27FC236}">
              <a16:creationId xmlns:a16="http://schemas.microsoft.com/office/drawing/2014/main" id="{00000000-0008-0000-0000-000029000000}"/>
            </a:ext>
          </a:extLst>
        </xdr:cNvPr>
        <xdr:cNvSpPr/>
      </xdr:nvSpPr>
      <xdr:spPr>
        <a:xfrm>
          <a:off x="1000125" y="11353800"/>
          <a:ext cx="142875" cy="152400"/>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1</xdr:col>
      <xdr:colOff>1000125</xdr:colOff>
      <xdr:row>28</xdr:row>
      <xdr:rowOff>76200</xdr:rowOff>
    </xdr:from>
    <xdr:to>
      <xdr:col>1</xdr:col>
      <xdr:colOff>2667000</xdr:colOff>
      <xdr:row>30</xdr:row>
      <xdr:rowOff>200026</xdr:rowOff>
    </xdr:to>
    <xdr:sp macro="" textlink="">
      <xdr:nvSpPr>
        <xdr:cNvPr id="43" name="線吹き出し 2 (枠付き) 42" hidden="1">
          <a:extLst>
            <a:ext uri="{FF2B5EF4-FFF2-40B4-BE49-F238E27FC236}">
              <a16:creationId xmlns:a16="http://schemas.microsoft.com/office/drawing/2014/main" id="{00000000-0008-0000-0000-00002B000000}"/>
            </a:ext>
          </a:extLst>
        </xdr:cNvPr>
        <xdr:cNvSpPr/>
      </xdr:nvSpPr>
      <xdr:spPr>
        <a:xfrm>
          <a:off x="2143125" y="3581400"/>
          <a:ext cx="1019175" cy="581026"/>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1</xdr:col>
      <xdr:colOff>1000125</xdr:colOff>
      <xdr:row>40</xdr:row>
      <xdr:rowOff>76200</xdr:rowOff>
    </xdr:from>
    <xdr:to>
      <xdr:col>1</xdr:col>
      <xdr:colOff>2667000</xdr:colOff>
      <xdr:row>42</xdr:row>
      <xdr:rowOff>200026</xdr:rowOff>
    </xdr:to>
    <xdr:sp macro="" textlink="">
      <xdr:nvSpPr>
        <xdr:cNvPr id="47" name="線吹き出し 2 (枠付き) 46" hidden="1">
          <a:extLst>
            <a:ext uri="{FF2B5EF4-FFF2-40B4-BE49-F238E27FC236}">
              <a16:creationId xmlns:a16="http://schemas.microsoft.com/office/drawing/2014/main" id="{00000000-0008-0000-0000-00002F000000}"/>
            </a:ext>
          </a:extLst>
        </xdr:cNvPr>
        <xdr:cNvSpPr/>
      </xdr:nvSpPr>
      <xdr:spPr>
        <a:xfrm>
          <a:off x="2143125" y="3581400"/>
          <a:ext cx="1019175" cy="581026"/>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1</xdr:col>
      <xdr:colOff>1000125</xdr:colOff>
      <xdr:row>30</xdr:row>
      <xdr:rowOff>76200</xdr:rowOff>
    </xdr:from>
    <xdr:to>
      <xdr:col>1</xdr:col>
      <xdr:colOff>2667000</xdr:colOff>
      <xdr:row>32</xdr:row>
      <xdr:rowOff>200026</xdr:rowOff>
    </xdr:to>
    <xdr:sp macro="" textlink="">
      <xdr:nvSpPr>
        <xdr:cNvPr id="48" name="線吹き出し 2 (枠付き) 47" hidden="1">
          <a:extLst>
            <a:ext uri="{FF2B5EF4-FFF2-40B4-BE49-F238E27FC236}">
              <a16:creationId xmlns:a16="http://schemas.microsoft.com/office/drawing/2014/main" id="{00000000-0008-0000-0000-000030000000}"/>
            </a:ext>
          </a:extLst>
        </xdr:cNvPr>
        <xdr:cNvSpPr/>
      </xdr:nvSpPr>
      <xdr:spPr>
        <a:xfrm>
          <a:off x="2143125" y="5867400"/>
          <a:ext cx="1019175" cy="581026"/>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1</xdr:col>
      <xdr:colOff>1000125</xdr:colOff>
      <xdr:row>31</xdr:row>
      <xdr:rowOff>0</xdr:rowOff>
    </xdr:from>
    <xdr:to>
      <xdr:col>1</xdr:col>
      <xdr:colOff>2667000</xdr:colOff>
      <xdr:row>32</xdr:row>
      <xdr:rowOff>133351</xdr:rowOff>
    </xdr:to>
    <xdr:sp macro="" textlink="">
      <xdr:nvSpPr>
        <xdr:cNvPr id="49" name="線吹き出し 2 (枠付き) 48" hidden="1">
          <a:extLst>
            <a:ext uri="{FF2B5EF4-FFF2-40B4-BE49-F238E27FC236}">
              <a16:creationId xmlns:a16="http://schemas.microsoft.com/office/drawing/2014/main" id="{00000000-0008-0000-0000-000031000000}"/>
            </a:ext>
          </a:extLst>
        </xdr:cNvPr>
        <xdr:cNvSpPr/>
      </xdr:nvSpPr>
      <xdr:spPr>
        <a:xfrm>
          <a:off x="2143125" y="4191000"/>
          <a:ext cx="1019175" cy="361951"/>
        </a:xfrm>
        <a:prstGeom prst="borderCallout2">
          <a:avLst>
            <a:gd name="adj1" fmla="val 34066"/>
            <a:gd name="adj2" fmla="val 99353"/>
            <a:gd name="adj3" fmla="val 33196"/>
            <a:gd name="adj4" fmla="val 107697"/>
            <a:gd name="adj5" fmla="val 96304"/>
            <a:gd name="adj6" fmla="val 123168"/>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印字・封入封緘等</a:t>
          </a:r>
          <a:endParaRPr kumimoji="1" lang="en-US" altLang="ja-JP" sz="800"/>
        </a:p>
        <a:p>
          <a:pPr algn="l"/>
          <a:r>
            <a:rPr kumimoji="1" lang="ja-JP" altLang="en-US" sz="800"/>
            <a:t>抜き取りを除く、印字から発送までに係る全ての経費を含むこと</a:t>
          </a:r>
        </a:p>
      </xdr:txBody>
    </xdr:sp>
    <xdr:clientData/>
  </xdr:twoCellAnchor>
  <xdr:twoCellAnchor>
    <xdr:from>
      <xdr:col>4</xdr:col>
      <xdr:colOff>419099</xdr:colOff>
      <xdr:row>37</xdr:row>
      <xdr:rowOff>0</xdr:rowOff>
    </xdr:from>
    <xdr:to>
      <xdr:col>6</xdr:col>
      <xdr:colOff>0</xdr:colOff>
      <xdr:row>38</xdr:row>
      <xdr:rowOff>0</xdr:rowOff>
    </xdr:to>
    <xdr:sp macro="" textlink="">
      <xdr:nvSpPr>
        <xdr:cNvPr id="50" name="線吹き出し 2 (枠付き) 49" hidden="1">
          <a:extLst>
            <a:ext uri="{FF2B5EF4-FFF2-40B4-BE49-F238E27FC236}">
              <a16:creationId xmlns:a16="http://schemas.microsoft.com/office/drawing/2014/main" id="{00000000-0008-0000-0000-000032000000}"/>
            </a:ext>
          </a:extLst>
        </xdr:cNvPr>
        <xdr:cNvSpPr/>
      </xdr:nvSpPr>
      <xdr:spPr>
        <a:xfrm>
          <a:off x="5857874" y="6934200"/>
          <a:ext cx="2190751" cy="457200"/>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1</xdr:col>
      <xdr:colOff>1000125</xdr:colOff>
      <xdr:row>31</xdr:row>
      <xdr:rowOff>0</xdr:rowOff>
    </xdr:from>
    <xdr:to>
      <xdr:col>1</xdr:col>
      <xdr:colOff>2667000</xdr:colOff>
      <xdr:row>32</xdr:row>
      <xdr:rowOff>133351</xdr:rowOff>
    </xdr:to>
    <xdr:sp macro="" textlink="">
      <xdr:nvSpPr>
        <xdr:cNvPr id="51" name="線吹き出し 2 (枠付き) 50" hidden="1">
          <a:extLst>
            <a:ext uri="{FF2B5EF4-FFF2-40B4-BE49-F238E27FC236}">
              <a16:creationId xmlns:a16="http://schemas.microsoft.com/office/drawing/2014/main" id="{00000000-0008-0000-0000-000033000000}"/>
            </a:ext>
          </a:extLst>
        </xdr:cNvPr>
        <xdr:cNvSpPr/>
      </xdr:nvSpPr>
      <xdr:spPr>
        <a:xfrm>
          <a:off x="2143125" y="4218214"/>
          <a:ext cx="1666875" cy="364673"/>
        </a:xfrm>
        <a:prstGeom prst="borderCallout2">
          <a:avLst>
            <a:gd name="adj1" fmla="val 34066"/>
            <a:gd name="adj2" fmla="val 99353"/>
            <a:gd name="adj3" fmla="val 33196"/>
            <a:gd name="adj4" fmla="val 107697"/>
            <a:gd name="adj5" fmla="val 96304"/>
            <a:gd name="adj6" fmla="val 123168"/>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印字・封入封緘等</a:t>
          </a:r>
          <a:endParaRPr kumimoji="1" lang="en-US" altLang="ja-JP" sz="800"/>
        </a:p>
        <a:p>
          <a:pPr algn="l"/>
          <a:r>
            <a:rPr kumimoji="1" lang="ja-JP" altLang="en-US" sz="800"/>
            <a:t>抜き取りを除く、印字から発送までに係る全ての経費を含むこと</a:t>
          </a:r>
        </a:p>
      </xdr:txBody>
    </xdr:sp>
    <xdr:clientData/>
  </xdr:twoCellAnchor>
  <xdr:twoCellAnchor>
    <xdr:from>
      <xdr:col>1</xdr:col>
      <xdr:colOff>1000125</xdr:colOff>
      <xdr:row>40</xdr:row>
      <xdr:rowOff>76200</xdr:rowOff>
    </xdr:from>
    <xdr:to>
      <xdr:col>1</xdr:col>
      <xdr:colOff>2667000</xdr:colOff>
      <xdr:row>42</xdr:row>
      <xdr:rowOff>200026</xdr:rowOff>
    </xdr:to>
    <xdr:sp macro="" textlink="">
      <xdr:nvSpPr>
        <xdr:cNvPr id="52" name="線吹き出し 2 (枠付き) 51" hidden="1">
          <a:extLst>
            <a:ext uri="{FF2B5EF4-FFF2-40B4-BE49-F238E27FC236}">
              <a16:creationId xmlns:a16="http://schemas.microsoft.com/office/drawing/2014/main" id="{00000000-0008-0000-0000-000034000000}"/>
            </a:ext>
          </a:extLst>
        </xdr:cNvPr>
        <xdr:cNvSpPr/>
      </xdr:nvSpPr>
      <xdr:spPr>
        <a:xfrm>
          <a:off x="2143125" y="5913664"/>
          <a:ext cx="1666875" cy="586469"/>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4</xdr:col>
      <xdr:colOff>419099</xdr:colOff>
      <xdr:row>56</xdr:row>
      <xdr:rowOff>0</xdr:rowOff>
    </xdr:from>
    <xdr:to>
      <xdr:col>6</xdr:col>
      <xdr:colOff>0</xdr:colOff>
      <xdr:row>58</xdr:row>
      <xdr:rowOff>66675</xdr:rowOff>
    </xdr:to>
    <xdr:sp macro="" textlink="">
      <xdr:nvSpPr>
        <xdr:cNvPr id="53" name="線吹き出し 2 (枠付き) 52" hidden="1">
          <a:extLst>
            <a:ext uri="{FF2B5EF4-FFF2-40B4-BE49-F238E27FC236}">
              <a16:creationId xmlns:a16="http://schemas.microsoft.com/office/drawing/2014/main" id="{00000000-0008-0000-0000-000035000000}"/>
            </a:ext>
          </a:extLst>
        </xdr:cNvPr>
        <xdr:cNvSpPr/>
      </xdr:nvSpPr>
      <xdr:spPr>
        <a:xfrm>
          <a:off x="6787242" y="11157857"/>
          <a:ext cx="2193472" cy="529318"/>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419099</xdr:colOff>
      <xdr:row>58</xdr:row>
      <xdr:rowOff>0</xdr:rowOff>
    </xdr:from>
    <xdr:to>
      <xdr:col>6</xdr:col>
      <xdr:colOff>0</xdr:colOff>
      <xdr:row>60</xdr:row>
      <xdr:rowOff>66675</xdr:rowOff>
    </xdr:to>
    <xdr:sp macro="" textlink="">
      <xdr:nvSpPr>
        <xdr:cNvPr id="13" name="線吹き出し 2 (枠付き) 52" hidden="1">
          <a:extLst>
            <a:ext uri="{FF2B5EF4-FFF2-40B4-BE49-F238E27FC236}">
              <a16:creationId xmlns:a16="http://schemas.microsoft.com/office/drawing/2014/main" id="{44640A69-AB2E-4B72-A2DE-0131782F92CD}"/>
            </a:ext>
          </a:extLst>
        </xdr:cNvPr>
        <xdr:cNvSpPr/>
      </xdr:nvSpPr>
      <xdr:spPr>
        <a:xfrm>
          <a:off x="7774516" y="10710333"/>
          <a:ext cx="2639484" cy="532342"/>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1</xdr:col>
      <xdr:colOff>1000125</xdr:colOff>
      <xdr:row>49</xdr:row>
      <xdr:rowOff>76200</xdr:rowOff>
    </xdr:from>
    <xdr:to>
      <xdr:col>1</xdr:col>
      <xdr:colOff>2667000</xdr:colOff>
      <xdr:row>50</xdr:row>
      <xdr:rowOff>0</xdr:rowOff>
    </xdr:to>
    <xdr:sp macro="" textlink="">
      <xdr:nvSpPr>
        <xdr:cNvPr id="15" name="線吹き出し 2 (枠付き) 44" hidden="1">
          <a:extLst>
            <a:ext uri="{FF2B5EF4-FFF2-40B4-BE49-F238E27FC236}">
              <a16:creationId xmlns:a16="http://schemas.microsoft.com/office/drawing/2014/main" id="{B507FB34-8C66-4742-86F2-A7E34FA289EC}"/>
            </a:ext>
          </a:extLst>
        </xdr:cNvPr>
        <xdr:cNvSpPr/>
      </xdr:nvSpPr>
      <xdr:spPr>
        <a:xfrm>
          <a:off x="2143125" y="8020050"/>
          <a:ext cx="1343025" cy="152400"/>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1</xdr:col>
      <xdr:colOff>1000125</xdr:colOff>
      <xdr:row>53</xdr:row>
      <xdr:rowOff>76200</xdr:rowOff>
    </xdr:from>
    <xdr:to>
      <xdr:col>1</xdr:col>
      <xdr:colOff>2667000</xdr:colOff>
      <xdr:row>54</xdr:row>
      <xdr:rowOff>0</xdr:rowOff>
    </xdr:to>
    <xdr:sp macro="" textlink="">
      <xdr:nvSpPr>
        <xdr:cNvPr id="16" name="線吹き出し 2 (枠付き) 45" hidden="1">
          <a:extLst>
            <a:ext uri="{FF2B5EF4-FFF2-40B4-BE49-F238E27FC236}">
              <a16:creationId xmlns:a16="http://schemas.microsoft.com/office/drawing/2014/main" id="{B06DBE0E-AFDC-4260-B249-F6D9629F1AA2}"/>
            </a:ext>
          </a:extLst>
        </xdr:cNvPr>
        <xdr:cNvSpPr/>
      </xdr:nvSpPr>
      <xdr:spPr>
        <a:xfrm>
          <a:off x="2143125" y="8934450"/>
          <a:ext cx="1343025" cy="152400"/>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0</xdr:col>
      <xdr:colOff>1000125</xdr:colOff>
      <xdr:row>49</xdr:row>
      <xdr:rowOff>76200</xdr:rowOff>
    </xdr:from>
    <xdr:to>
      <xdr:col>0</xdr:col>
      <xdr:colOff>2667000</xdr:colOff>
      <xdr:row>50</xdr:row>
      <xdr:rowOff>0</xdr:rowOff>
    </xdr:to>
    <xdr:sp macro="" textlink="">
      <xdr:nvSpPr>
        <xdr:cNvPr id="17" name="線吹き出し 2 (枠付き) 26" hidden="1">
          <a:extLst>
            <a:ext uri="{FF2B5EF4-FFF2-40B4-BE49-F238E27FC236}">
              <a16:creationId xmlns:a16="http://schemas.microsoft.com/office/drawing/2014/main" id="{008C2E6A-B315-4A47-B1A1-67065A798CFD}"/>
            </a:ext>
          </a:extLst>
        </xdr:cNvPr>
        <xdr:cNvSpPr/>
      </xdr:nvSpPr>
      <xdr:spPr>
        <a:xfrm>
          <a:off x="1000125" y="8020050"/>
          <a:ext cx="142875" cy="152400"/>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0</xdr:col>
      <xdr:colOff>1000125</xdr:colOff>
      <xdr:row>53</xdr:row>
      <xdr:rowOff>76200</xdr:rowOff>
    </xdr:from>
    <xdr:to>
      <xdr:col>0</xdr:col>
      <xdr:colOff>2667000</xdr:colOff>
      <xdr:row>54</xdr:row>
      <xdr:rowOff>0</xdr:rowOff>
    </xdr:to>
    <xdr:sp macro="" textlink="">
      <xdr:nvSpPr>
        <xdr:cNvPr id="21" name="線吹き出し 2 (枠付き) 29" hidden="1">
          <a:extLst>
            <a:ext uri="{FF2B5EF4-FFF2-40B4-BE49-F238E27FC236}">
              <a16:creationId xmlns:a16="http://schemas.microsoft.com/office/drawing/2014/main" id="{8589CF48-7017-4758-B0F3-7B671DB5771B}"/>
            </a:ext>
          </a:extLst>
        </xdr:cNvPr>
        <xdr:cNvSpPr/>
      </xdr:nvSpPr>
      <xdr:spPr>
        <a:xfrm>
          <a:off x="1000125" y="8934450"/>
          <a:ext cx="142875" cy="152400"/>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27"/>
  <sheetViews>
    <sheetView tabSelected="1" view="pageBreakPreview" zoomScale="90" zoomScaleNormal="100" zoomScaleSheetLayoutView="90" workbookViewId="0">
      <selection activeCell="N44" sqref="N44"/>
    </sheetView>
  </sheetViews>
  <sheetFormatPr defaultRowHeight="13.5" x14ac:dyDescent="0.15"/>
  <cols>
    <col min="1" max="1" width="19.75" customWidth="1"/>
    <col min="2" max="2" width="41.875" customWidth="1"/>
    <col min="3" max="3" width="21.25" customWidth="1"/>
    <col min="4" max="4" width="13.625" customWidth="1"/>
    <col min="5" max="5" width="17" customWidth="1"/>
    <col min="6" max="6" width="23.25" customWidth="1"/>
  </cols>
  <sheetData>
    <row r="1" spans="1:6" ht="14.25" x14ac:dyDescent="0.15">
      <c r="A1" s="38"/>
      <c r="B1" s="38"/>
      <c r="C1" s="38"/>
      <c r="D1" s="38"/>
      <c r="E1" s="38"/>
      <c r="F1" s="39" t="s">
        <v>24</v>
      </c>
    </row>
    <row r="2" spans="1:6" x14ac:dyDescent="0.15">
      <c r="A2" s="38"/>
      <c r="B2" s="38"/>
      <c r="C2" s="38"/>
      <c r="D2" s="38"/>
      <c r="E2" s="38"/>
      <c r="F2" s="38"/>
    </row>
    <row r="3" spans="1:6" ht="27" customHeight="1" x14ac:dyDescent="0.15">
      <c r="A3" s="56" t="s">
        <v>8</v>
      </c>
      <c r="B3" s="56"/>
      <c r="C3" s="56"/>
      <c r="D3" s="56"/>
      <c r="E3" s="56"/>
      <c r="F3" s="56"/>
    </row>
    <row r="4" spans="1:6" ht="13.5" customHeight="1" x14ac:dyDescent="0.15">
      <c r="A4" s="40"/>
      <c r="B4" s="40"/>
      <c r="C4" s="40"/>
      <c r="D4" s="40"/>
      <c r="E4" s="40"/>
      <c r="F4" s="40"/>
    </row>
    <row r="5" spans="1:6" ht="14.25" x14ac:dyDescent="0.15">
      <c r="A5" s="41" t="s">
        <v>9</v>
      </c>
      <c r="B5" s="38"/>
      <c r="C5" s="38"/>
      <c r="D5" s="38"/>
      <c r="E5" s="38"/>
      <c r="F5" s="38"/>
    </row>
    <row r="6" spans="1:6" x14ac:dyDescent="0.15">
      <c r="A6" s="38"/>
      <c r="B6" s="38"/>
      <c r="C6" s="38"/>
      <c r="D6" s="38"/>
      <c r="E6" s="38"/>
      <c r="F6" s="38"/>
    </row>
    <row r="7" spans="1:6" ht="14.25" x14ac:dyDescent="0.15">
      <c r="A7" s="38"/>
      <c r="B7" s="38"/>
      <c r="C7" s="38"/>
      <c r="D7" s="41" t="s">
        <v>10</v>
      </c>
      <c r="E7" s="38"/>
      <c r="F7" s="38"/>
    </row>
    <row r="8" spans="1:6" ht="14.25" x14ac:dyDescent="0.15">
      <c r="A8" s="38"/>
      <c r="B8" s="38"/>
      <c r="C8" s="38"/>
      <c r="D8" s="41" t="s">
        <v>11</v>
      </c>
      <c r="E8" s="38"/>
      <c r="F8" s="38"/>
    </row>
    <row r="9" spans="1:6" ht="14.25" x14ac:dyDescent="0.15">
      <c r="A9" s="38"/>
      <c r="B9" s="38"/>
      <c r="C9" s="38"/>
      <c r="D9" s="41" t="s">
        <v>12</v>
      </c>
      <c r="E9" s="38"/>
      <c r="F9" s="38"/>
    </row>
    <row r="10" spans="1:6" ht="14.25" x14ac:dyDescent="0.15">
      <c r="A10" s="38"/>
      <c r="B10" s="38"/>
      <c r="C10" s="38"/>
      <c r="D10" s="41" t="s">
        <v>13</v>
      </c>
      <c r="E10" s="38"/>
      <c r="F10" s="42" t="s">
        <v>14</v>
      </c>
    </row>
    <row r="11" spans="1:6" x14ac:dyDescent="0.15">
      <c r="A11" s="38"/>
      <c r="B11" s="38"/>
      <c r="C11" s="38"/>
      <c r="D11" s="38"/>
      <c r="E11" s="38"/>
      <c r="F11" s="42"/>
    </row>
    <row r="12" spans="1:6" x14ac:dyDescent="0.15">
      <c r="A12" s="38"/>
      <c r="B12" s="38"/>
      <c r="C12" s="38"/>
      <c r="D12" s="38"/>
      <c r="E12" s="38"/>
      <c r="F12" s="38"/>
    </row>
    <row r="13" spans="1:6" x14ac:dyDescent="0.15">
      <c r="A13" s="58" t="s">
        <v>51</v>
      </c>
      <c r="B13" s="58"/>
      <c r="C13" s="58"/>
      <c r="D13" s="58"/>
      <c r="E13" s="58"/>
      <c r="F13" s="58"/>
    </row>
    <row r="14" spans="1:6" x14ac:dyDescent="0.15">
      <c r="A14" s="38"/>
      <c r="B14" s="38"/>
      <c r="C14" s="38"/>
      <c r="D14" s="38"/>
      <c r="E14" s="38"/>
      <c r="F14" s="38"/>
    </row>
    <row r="15" spans="1:6" ht="15" customHeight="1" x14ac:dyDescent="0.15">
      <c r="A15" t="s">
        <v>50</v>
      </c>
      <c r="E15" t="s">
        <v>19</v>
      </c>
    </row>
    <row r="16" spans="1:6" ht="18" customHeight="1" x14ac:dyDescent="0.15">
      <c r="A16" s="57" t="s">
        <v>0</v>
      </c>
      <c r="B16" s="57"/>
      <c r="C16" s="57"/>
      <c r="D16" s="7" t="s">
        <v>1</v>
      </c>
      <c r="E16" s="7" t="s">
        <v>2</v>
      </c>
      <c r="F16" s="7" t="s">
        <v>3</v>
      </c>
    </row>
    <row r="17" spans="1:6" ht="18" customHeight="1" x14ac:dyDescent="0.15">
      <c r="A17" s="59" t="s">
        <v>43</v>
      </c>
      <c r="B17" s="1" t="s">
        <v>21</v>
      </c>
      <c r="C17" s="2" t="s">
        <v>4</v>
      </c>
      <c r="D17" s="13">
        <v>120000</v>
      </c>
      <c r="E17" s="32"/>
      <c r="F17" s="26">
        <f>D17*E17</f>
        <v>0</v>
      </c>
    </row>
    <row r="18" spans="1:6" ht="18" customHeight="1" x14ac:dyDescent="0.15">
      <c r="A18" s="60"/>
      <c r="B18" s="3"/>
      <c r="C18" s="4" t="s">
        <v>6</v>
      </c>
      <c r="D18" s="14">
        <v>120000</v>
      </c>
      <c r="E18" s="33"/>
      <c r="F18" s="27">
        <f t="shared" ref="F18:F59" si="0">D18*E18</f>
        <v>0</v>
      </c>
    </row>
    <row r="19" spans="1:6" ht="18" customHeight="1" x14ac:dyDescent="0.15">
      <c r="A19" s="60"/>
      <c r="B19" s="3" t="s">
        <v>33</v>
      </c>
      <c r="C19" s="4" t="s">
        <v>5</v>
      </c>
      <c r="D19" s="16">
        <v>120000</v>
      </c>
      <c r="E19" s="33"/>
      <c r="F19" s="27">
        <f t="shared" si="0"/>
        <v>0</v>
      </c>
    </row>
    <row r="20" spans="1:6" ht="18" customHeight="1" x14ac:dyDescent="0.15">
      <c r="A20" s="60"/>
      <c r="B20" s="1" t="s">
        <v>23</v>
      </c>
      <c r="C20" s="2" t="s">
        <v>4</v>
      </c>
      <c r="D20" s="13">
        <v>95000</v>
      </c>
      <c r="E20" s="32"/>
      <c r="F20" s="26">
        <f t="shared" si="0"/>
        <v>0</v>
      </c>
    </row>
    <row r="21" spans="1:6" ht="18" customHeight="1" x14ac:dyDescent="0.15">
      <c r="A21" s="60"/>
      <c r="B21" s="3"/>
      <c r="C21" s="4" t="s">
        <v>6</v>
      </c>
      <c r="D21" s="14">
        <v>95000</v>
      </c>
      <c r="E21" s="33"/>
      <c r="F21" s="27">
        <f t="shared" si="0"/>
        <v>0</v>
      </c>
    </row>
    <row r="22" spans="1:6" ht="18" customHeight="1" x14ac:dyDescent="0.15">
      <c r="A22" s="60"/>
      <c r="B22" s="21" t="s">
        <v>27</v>
      </c>
      <c r="C22" s="2" t="s">
        <v>4</v>
      </c>
      <c r="D22" s="13">
        <v>120000</v>
      </c>
      <c r="E22" s="32"/>
      <c r="F22" s="26">
        <f t="shared" si="0"/>
        <v>0</v>
      </c>
    </row>
    <row r="23" spans="1:6" ht="18" customHeight="1" x14ac:dyDescent="0.15">
      <c r="A23" s="60"/>
      <c r="B23" s="3"/>
      <c r="C23" s="4" t="s">
        <v>6</v>
      </c>
      <c r="D23" s="15">
        <v>120000</v>
      </c>
      <c r="E23" s="34"/>
      <c r="F23" s="28">
        <f t="shared" si="0"/>
        <v>0</v>
      </c>
    </row>
    <row r="24" spans="1:6" ht="18" customHeight="1" x14ac:dyDescent="0.15">
      <c r="A24" s="60"/>
      <c r="B24" s="67" t="s">
        <v>16</v>
      </c>
      <c r="C24" s="68"/>
      <c r="D24" s="20" t="s">
        <v>49</v>
      </c>
      <c r="E24" s="35"/>
      <c r="F24" s="28">
        <v>0</v>
      </c>
    </row>
    <row r="25" spans="1:6" ht="18" customHeight="1" x14ac:dyDescent="0.15">
      <c r="A25" s="61"/>
      <c r="B25" s="62" t="s">
        <v>7</v>
      </c>
      <c r="C25" s="63"/>
      <c r="D25" s="19">
        <v>225</v>
      </c>
      <c r="E25" s="35"/>
      <c r="F25" s="29">
        <f t="shared" si="0"/>
        <v>0</v>
      </c>
    </row>
    <row r="26" spans="1:6" ht="18" customHeight="1" x14ac:dyDescent="0.15">
      <c r="A26" s="69" t="s">
        <v>44</v>
      </c>
      <c r="B26" s="1" t="s">
        <v>21</v>
      </c>
      <c r="C26" s="2" t="s">
        <v>4</v>
      </c>
      <c r="D26" s="13">
        <v>32500</v>
      </c>
      <c r="E26" s="32"/>
      <c r="F26" s="26">
        <f t="shared" si="0"/>
        <v>0</v>
      </c>
    </row>
    <row r="27" spans="1:6" ht="18" customHeight="1" x14ac:dyDescent="0.15">
      <c r="A27" s="69"/>
      <c r="B27" s="24"/>
      <c r="C27" s="6" t="s">
        <v>6</v>
      </c>
      <c r="D27" s="15">
        <v>32500</v>
      </c>
      <c r="E27" s="34"/>
      <c r="F27" s="28">
        <f t="shared" si="0"/>
        <v>0</v>
      </c>
    </row>
    <row r="28" spans="1:6" ht="18" customHeight="1" x14ac:dyDescent="0.15">
      <c r="A28" s="69"/>
      <c r="B28" s="23" t="s">
        <v>29</v>
      </c>
      <c r="C28" s="22" t="s">
        <v>5</v>
      </c>
      <c r="D28" s="25">
        <v>32500</v>
      </c>
      <c r="E28" s="36"/>
      <c r="F28" s="30">
        <f t="shared" si="0"/>
        <v>0</v>
      </c>
    </row>
    <row r="29" spans="1:6" ht="18" customHeight="1" x14ac:dyDescent="0.15">
      <c r="A29" s="69"/>
      <c r="B29" s="11"/>
      <c r="C29" s="12" t="s">
        <v>26</v>
      </c>
      <c r="D29" s="17">
        <v>7500</v>
      </c>
      <c r="E29" s="37"/>
      <c r="F29" s="31">
        <f t="shared" si="0"/>
        <v>0</v>
      </c>
    </row>
    <row r="30" spans="1:6" ht="18" customHeight="1" x14ac:dyDescent="0.15">
      <c r="A30" s="69"/>
      <c r="B30" s="1" t="s">
        <v>23</v>
      </c>
      <c r="C30" s="2" t="s">
        <v>4</v>
      </c>
      <c r="D30" s="13">
        <v>62000</v>
      </c>
      <c r="E30" s="32"/>
      <c r="F30" s="26">
        <f t="shared" si="0"/>
        <v>0</v>
      </c>
    </row>
    <row r="31" spans="1:6" ht="18" customHeight="1" x14ac:dyDescent="0.15">
      <c r="A31" s="69"/>
      <c r="B31" s="3"/>
      <c r="C31" s="4" t="s">
        <v>6</v>
      </c>
      <c r="D31" s="14">
        <v>62000</v>
      </c>
      <c r="E31" s="33"/>
      <c r="F31" s="27">
        <f t="shared" si="0"/>
        <v>0</v>
      </c>
    </row>
    <row r="32" spans="1:6" ht="18" customHeight="1" x14ac:dyDescent="0.15">
      <c r="A32" s="69"/>
      <c r="B32" s="21" t="s">
        <v>27</v>
      </c>
      <c r="C32" s="2" t="s">
        <v>4</v>
      </c>
      <c r="D32" s="13">
        <v>32500</v>
      </c>
      <c r="E32" s="32"/>
      <c r="F32" s="26">
        <f t="shared" si="0"/>
        <v>0</v>
      </c>
    </row>
    <row r="33" spans="1:6" ht="18" customHeight="1" x14ac:dyDescent="0.15">
      <c r="A33" s="70"/>
      <c r="B33" s="5"/>
      <c r="C33" s="6" t="s">
        <v>6</v>
      </c>
      <c r="D33" s="15">
        <v>32500</v>
      </c>
      <c r="E33" s="34"/>
      <c r="F33" s="28">
        <f t="shared" si="0"/>
        <v>0</v>
      </c>
    </row>
    <row r="34" spans="1:6" ht="18" customHeight="1" x14ac:dyDescent="0.15">
      <c r="A34" s="59" t="s">
        <v>45</v>
      </c>
      <c r="B34" s="23" t="s">
        <v>36</v>
      </c>
      <c r="C34" s="2" t="s">
        <v>4</v>
      </c>
      <c r="D34" s="25">
        <v>21700</v>
      </c>
      <c r="E34" s="36"/>
      <c r="F34" s="26">
        <f t="shared" si="0"/>
        <v>0</v>
      </c>
    </row>
    <row r="35" spans="1:6" ht="18" customHeight="1" x14ac:dyDescent="0.15">
      <c r="A35" s="69"/>
      <c r="B35" s="3"/>
      <c r="C35" s="4" t="s">
        <v>6</v>
      </c>
      <c r="D35" s="14">
        <v>21700</v>
      </c>
      <c r="E35" s="33"/>
      <c r="F35" s="31">
        <f t="shared" si="0"/>
        <v>0</v>
      </c>
    </row>
    <row r="36" spans="1:6" ht="18" customHeight="1" x14ac:dyDescent="0.15">
      <c r="A36" s="69"/>
      <c r="B36" s="44" t="s">
        <v>28</v>
      </c>
      <c r="C36" s="22" t="s">
        <v>4</v>
      </c>
      <c r="D36" s="25">
        <v>21700</v>
      </c>
      <c r="E36" s="36"/>
      <c r="F36" s="27">
        <f t="shared" si="0"/>
        <v>0</v>
      </c>
    </row>
    <row r="37" spans="1:6" ht="18" customHeight="1" x14ac:dyDescent="0.15">
      <c r="A37" s="69"/>
      <c r="B37" s="3"/>
      <c r="C37" s="4" t="s">
        <v>6</v>
      </c>
      <c r="D37" s="14">
        <v>21700</v>
      </c>
      <c r="E37" s="33"/>
      <c r="F37" s="27">
        <f t="shared" si="0"/>
        <v>0</v>
      </c>
    </row>
    <row r="38" spans="1:6" ht="18" customHeight="1" x14ac:dyDescent="0.15">
      <c r="A38" s="69"/>
      <c r="B38" s="3" t="s">
        <v>41</v>
      </c>
      <c r="C38" s="4" t="s">
        <v>5</v>
      </c>
      <c r="D38" s="16">
        <v>21700</v>
      </c>
      <c r="E38" s="33"/>
      <c r="F38" s="27">
        <f t="shared" si="0"/>
        <v>0</v>
      </c>
    </row>
    <row r="39" spans="1:6" ht="18" customHeight="1" x14ac:dyDescent="0.15">
      <c r="A39" s="59" t="s">
        <v>46</v>
      </c>
      <c r="B39" s="9" t="s">
        <v>25</v>
      </c>
      <c r="C39" s="2" t="s">
        <v>4</v>
      </c>
      <c r="D39" s="13">
        <v>5400</v>
      </c>
      <c r="E39" s="32"/>
      <c r="F39" s="26">
        <f t="shared" si="0"/>
        <v>0</v>
      </c>
    </row>
    <row r="40" spans="1:6" ht="18" customHeight="1" x14ac:dyDescent="0.15">
      <c r="A40" s="69"/>
      <c r="B40" s="3"/>
      <c r="C40" s="4" t="s">
        <v>6</v>
      </c>
      <c r="D40" s="14">
        <v>5400</v>
      </c>
      <c r="E40" s="33"/>
      <c r="F40" s="27">
        <f t="shared" si="0"/>
        <v>0</v>
      </c>
    </row>
    <row r="41" spans="1:6" ht="18" customHeight="1" x14ac:dyDescent="0.15">
      <c r="A41" s="69"/>
      <c r="B41" s="5" t="s">
        <v>41</v>
      </c>
      <c r="C41" s="6" t="s">
        <v>5</v>
      </c>
      <c r="D41" s="18">
        <v>5400</v>
      </c>
      <c r="E41" s="34"/>
      <c r="F41" s="28">
        <f t="shared" si="0"/>
        <v>0</v>
      </c>
    </row>
    <row r="42" spans="1:6" ht="18" customHeight="1" x14ac:dyDescent="0.15">
      <c r="A42" s="69"/>
      <c r="B42" s="1" t="s">
        <v>39</v>
      </c>
      <c r="C42" s="2" t="s">
        <v>4</v>
      </c>
      <c r="D42" s="13">
        <v>7800</v>
      </c>
      <c r="E42" s="32"/>
      <c r="F42" s="26">
        <f t="shared" si="0"/>
        <v>0</v>
      </c>
    </row>
    <row r="43" spans="1:6" ht="18" customHeight="1" x14ac:dyDescent="0.15">
      <c r="A43" s="69"/>
      <c r="B43" s="3"/>
      <c r="C43" s="4" t="s">
        <v>6</v>
      </c>
      <c r="D43" s="14">
        <v>7800</v>
      </c>
      <c r="E43" s="33"/>
      <c r="F43" s="27">
        <f t="shared" si="0"/>
        <v>0</v>
      </c>
    </row>
    <row r="44" spans="1:6" ht="18" customHeight="1" x14ac:dyDescent="0.15">
      <c r="A44" s="59" t="s">
        <v>47</v>
      </c>
      <c r="B44" s="10" t="s">
        <v>40</v>
      </c>
      <c r="C44" s="2" t="s">
        <v>4</v>
      </c>
      <c r="D44" s="13">
        <v>2480</v>
      </c>
      <c r="E44" s="32"/>
      <c r="F44" s="26">
        <f t="shared" si="0"/>
        <v>0</v>
      </c>
    </row>
    <row r="45" spans="1:6" ht="18" customHeight="1" x14ac:dyDescent="0.15">
      <c r="A45" s="69"/>
      <c r="B45" s="8"/>
      <c r="C45" s="4" t="s">
        <v>6</v>
      </c>
      <c r="D45" s="14">
        <v>2480</v>
      </c>
      <c r="E45" s="33"/>
      <c r="F45" s="27">
        <f t="shared" si="0"/>
        <v>0</v>
      </c>
    </row>
    <row r="46" spans="1:6" ht="18" customHeight="1" x14ac:dyDescent="0.15">
      <c r="A46" s="69"/>
      <c r="B46" s="3" t="s">
        <v>30</v>
      </c>
      <c r="C46" s="4" t="s">
        <v>5</v>
      </c>
      <c r="D46" s="51">
        <v>2480</v>
      </c>
      <c r="E46" s="33"/>
      <c r="F46" s="27">
        <f t="shared" si="0"/>
        <v>0</v>
      </c>
    </row>
    <row r="47" spans="1:6" ht="18" customHeight="1" x14ac:dyDescent="0.15">
      <c r="A47" s="70"/>
      <c r="C47" s="12" t="s">
        <v>26</v>
      </c>
      <c r="D47" s="18">
        <v>5400</v>
      </c>
      <c r="E47" s="37"/>
      <c r="F47" s="31">
        <f t="shared" si="0"/>
        <v>0</v>
      </c>
    </row>
    <row r="48" spans="1:6" ht="18" customHeight="1" x14ac:dyDescent="0.15">
      <c r="A48" s="59" t="s">
        <v>37</v>
      </c>
      <c r="B48" s="9" t="s">
        <v>34</v>
      </c>
      <c r="C48" s="2" t="s">
        <v>4</v>
      </c>
      <c r="D48" s="13">
        <v>54000</v>
      </c>
      <c r="E48" s="32"/>
      <c r="F48" s="26">
        <f t="shared" si="0"/>
        <v>0</v>
      </c>
    </row>
    <row r="49" spans="1:6" ht="18" customHeight="1" x14ac:dyDescent="0.15">
      <c r="A49" s="69"/>
      <c r="B49" s="3"/>
      <c r="C49" t="s">
        <v>6</v>
      </c>
      <c r="D49" s="14">
        <v>54000</v>
      </c>
      <c r="E49" s="33"/>
      <c r="F49" s="45">
        <f t="shared" si="0"/>
        <v>0</v>
      </c>
    </row>
    <row r="50" spans="1:6" ht="18" customHeight="1" x14ac:dyDescent="0.15">
      <c r="A50" s="70"/>
      <c r="B50" s="43" t="s">
        <v>41</v>
      </c>
      <c r="C50" s="6" t="s">
        <v>5</v>
      </c>
      <c r="D50" s="18">
        <v>54000</v>
      </c>
      <c r="E50" s="34"/>
      <c r="F50" s="28">
        <f t="shared" si="0"/>
        <v>0</v>
      </c>
    </row>
    <row r="51" spans="1:6" ht="18" customHeight="1" x14ac:dyDescent="0.15">
      <c r="A51" s="59" t="s">
        <v>38</v>
      </c>
      <c r="B51" s="1" t="s">
        <v>21</v>
      </c>
      <c r="C51" s="46" t="s">
        <v>4</v>
      </c>
      <c r="D51" s="13">
        <v>5100</v>
      </c>
      <c r="E51" s="32"/>
      <c r="F51" s="45">
        <f t="shared" si="0"/>
        <v>0</v>
      </c>
    </row>
    <row r="52" spans="1:6" ht="18" customHeight="1" x14ac:dyDescent="0.15">
      <c r="A52" s="69"/>
      <c r="B52" s="23" t="s">
        <v>35</v>
      </c>
      <c r="C52" s="47" t="s">
        <v>4</v>
      </c>
      <c r="D52" s="25">
        <v>5100</v>
      </c>
      <c r="E52" s="36"/>
      <c r="F52" s="45">
        <f t="shared" si="0"/>
        <v>0</v>
      </c>
    </row>
    <row r="53" spans="1:6" ht="18" customHeight="1" x14ac:dyDescent="0.15">
      <c r="A53" s="69"/>
      <c r="B53" s="3"/>
      <c r="C53" s="47" t="s">
        <v>6</v>
      </c>
      <c r="D53" s="14">
        <v>5100</v>
      </c>
      <c r="E53" s="37"/>
      <c r="F53" s="45">
        <f t="shared" si="0"/>
        <v>0</v>
      </c>
    </row>
    <row r="54" spans="1:6" ht="18" customHeight="1" x14ac:dyDescent="0.15">
      <c r="A54" s="70"/>
      <c r="B54" s="43" t="s">
        <v>29</v>
      </c>
      <c r="C54" s="6" t="s">
        <v>5</v>
      </c>
      <c r="D54" s="17">
        <v>5100</v>
      </c>
      <c r="E54" s="34"/>
      <c r="F54" s="28">
        <f t="shared" si="0"/>
        <v>0</v>
      </c>
    </row>
    <row r="55" spans="1:6" ht="18" customHeight="1" x14ac:dyDescent="0.15">
      <c r="A55" s="59" t="s">
        <v>48</v>
      </c>
      <c r="B55" s="9" t="s">
        <v>22</v>
      </c>
      <c r="C55" s="46" t="s">
        <v>4</v>
      </c>
      <c r="D55" s="13">
        <v>25100</v>
      </c>
      <c r="E55" s="32"/>
      <c r="F55" s="26">
        <f t="shared" si="0"/>
        <v>0</v>
      </c>
    </row>
    <row r="56" spans="1:6" ht="18" customHeight="1" x14ac:dyDescent="0.15">
      <c r="A56" s="69"/>
      <c r="B56" s="3"/>
      <c r="C56" s="47" t="s">
        <v>6</v>
      </c>
      <c r="D56" s="14">
        <v>25100</v>
      </c>
      <c r="E56" s="33"/>
      <c r="F56" s="27">
        <f t="shared" si="0"/>
        <v>0</v>
      </c>
    </row>
    <row r="57" spans="1:6" ht="18" customHeight="1" x14ac:dyDescent="0.15">
      <c r="A57" s="69"/>
      <c r="B57" s="5" t="s">
        <v>29</v>
      </c>
      <c r="C57" s="6" t="s">
        <v>5</v>
      </c>
      <c r="D57" s="18">
        <v>25100</v>
      </c>
      <c r="E57" s="34"/>
      <c r="F57" s="28">
        <f t="shared" si="0"/>
        <v>0</v>
      </c>
    </row>
    <row r="58" spans="1:6" ht="18" customHeight="1" x14ac:dyDescent="0.15">
      <c r="A58" s="69"/>
      <c r="B58" s="9" t="s">
        <v>31</v>
      </c>
      <c r="C58" s="2" t="s">
        <v>4</v>
      </c>
      <c r="D58" s="13">
        <v>25100</v>
      </c>
      <c r="E58" s="33"/>
      <c r="F58" s="27">
        <f t="shared" si="0"/>
        <v>0</v>
      </c>
    </row>
    <row r="59" spans="1:6" ht="18" customHeight="1" x14ac:dyDescent="0.15">
      <c r="A59" s="70"/>
      <c r="B59" s="5"/>
      <c r="C59" s="48" t="s">
        <v>6</v>
      </c>
      <c r="D59" s="49">
        <v>25100</v>
      </c>
      <c r="E59" s="34"/>
      <c r="F59" s="28">
        <f t="shared" si="0"/>
        <v>0</v>
      </c>
    </row>
    <row r="60" spans="1:6" ht="18" customHeight="1" x14ac:dyDescent="0.15">
      <c r="A60" s="72" t="s">
        <v>15</v>
      </c>
      <c r="B60" s="57" t="s">
        <v>52</v>
      </c>
      <c r="C60" s="57"/>
      <c r="D60" s="55">
        <v>27</v>
      </c>
      <c r="E60" s="35"/>
      <c r="F60" s="29" t="s">
        <v>42</v>
      </c>
    </row>
    <row r="61" spans="1:6" ht="18" customHeight="1" thickBot="1" x14ac:dyDescent="0.2">
      <c r="A61" s="73"/>
      <c r="B61" s="71" t="s">
        <v>32</v>
      </c>
      <c r="C61" s="71"/>
      <c r="D61" s="53">
        <v>27</v>
      </c>
      <c r="E61" s="50"/>
      <c r="F61" s="54" t="s">
        <v>42</v>
      </c>
    </row>
    <row r="62" spans="1:6" ht="24.95" customHeight="1" thickTop="1" thickBot="1" x14ac:dyDescent="0.2">
      <c r="A62" s="64" t="s">
        <v>20</v>
      </c>
      <c r="B62" s="65"/>
      <c r="C62" s="65"/>
      <c r="D62" s="65"/>
      <c r="E62" s="66"/>
      <c r="F62" s="52">
        <f>SUM(F17:F61)</f>
        <v>0</v>
      </c>
    </row>
    <row r="63" spans="1:6" ht="13.5" customHeight="1" thickTop="1" x14ac:dyDescent="0.15"/>
    <row r="64" spans="1:6" ht="18" customHeight="1" x14ac:dyDescent="0.15">
      <c r="A64" t="s">
        <v>17</v>
      </c>
    </row>
    <row r="65" spans="1:1" ht="18" customHeight="1" x14ac:dyDescent="0.15">
      <c r="A65" t="s">
        <v>18</v>
      </c>
    </row>
    <row r="66" spans="1:1" ht="18" customHeight="1" x14ac:dyDescent="0.15"/>
    <row r="67" spans="1:1" ht="18" customHeight="1" x14ac:dyDescent="0.15"/>
    <row r="68" spans="1:1" ht="18" customHeight="1" x14ac:dyDescent="0.15"/>
    <row r="69" spans="1:1" ht="18" customHeight="1" x14ac:dyDescent="0.15"/>
    <row r="70" spans="1:1" ht="18" customHeight="1" x14ac:dyDescent="0.15"/>
    <row r="71" spans="1:1" ht="18" customHeight="1" x14ac:dyDescent="0.15"/>
    <row r="72" spans="1:1" ht="18" customHeight="1" x14ac:dyDescent="0.15"/>
    <row r="73" spans="1:1" ht="18" customHeight="1" x14ac:dyDescent="0.15"/>
    <row r="74" spans="1:1" ht="18" customHeight="1" x14ac:dyDescent="0.15"/>
    <row r="75" spans="1:1" ht="18" customHeight="1" x14ac:dyDescent="0.15"/>
    <row r="76" spans="1:1" ht="18" customHeight="1" x14ac:dyDescent="0.15"/>
    <row r="77" spans="1:1" ht="18" customHeight="1" x14ac:dyDescent="0.15"/>
    <row r="78" spans="1:1" ht="18" customHeight="1" x14ac:dyDescent="0.15"/>
    <row r="79" spans="1:1" ht="18" customHeight="1" x14ac:dyDescent="0.15"/>
    <row r="80" spans="1:1" ht="18" customHeight="1" x14ac:dyDescent="0.15"/>
    <row r="81" ht="18" customHeight="1" x14ac:dyDescent="0.15"/>
    <row r="82" ht="18" customHeight="1" x14ac:dyDescent="0.15"/>
    <row r="83" ht="18" customHeight="1" x14ac:dyDescent="0.15"/>
    <row r="84" ht="18" customHeight="1" x14ac:dyDescent="0.15"/>
    <row r="85" ht="18" customHeight="1" x14ac:dyDescent="0.15"/>
    <row r="86" ht="18" customHeight="1" x14ac:dyDescent="0.15"/>
    <row r="87" ht="18" customHeight="1" x14ac:dyDescent="0.15"/>
    <row r="88" ht="18" customHeight="1" x14ac:dyDescent="0.15"/>
    <row r="89" ht="18" customHeight="1" x14ac:dyDescent="0.15"/>
    <row r="90" ht="18" customHeight="1" x14ac:dyDescent="0.15"/>
    <row r="91" ht="18" customHeight="1" x14ac:dyDescent="0.15"/>
    <row r="92" ht="18" customHeight="1" x14ac:dyDescent="0.15"/>
    <row r="93" ht="18" customHeight="1" x14ac:dyDescent="0.15"/>
    <row r="94" ht="18" customHeight="1" x14ac:dyDescent="0.15"/>
    <row r="95" ht="18" customHeight="1" x14ac:dyDescent="0.15"/>
    <row r="96" ht="18" customHeight="1" x14ac:dyDescent="0.15"/>
    <row r="97" ht="18" customHeight="1" x14ac:dyDescent="0.15"/>
    <row r="98" ht="18" customHeight="1" x14ac:dyDescent="0.15"/>
    <row r="99" ht="18" customHeight="1" x14ac:dyDescent="0.15"/>
    <row r="100" ht="18" customHeight="1" x14ac:dyDescent="0.15"/>
    <row r="101" ht="18"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18" customHeight="1" x14ac:dyDescent="0.15"/>
    <row r="110" ht="18" customHeight="1" x14ac:dyDescent="0.15"/>
    <row r="111" ht="18" customHeight="1" x14ac:dyDescent="0.15"/>
    <row r="112" ht="18" customHeight="1" x14ac:dyDescent="0.15"/>
    <row r="113" ht="18" customHeight="1" x14ac:dyDescent="0.15"/>
    <row r="114" ht="18" customHeight="1" x14ac:dyDescent="0.15"/>
    <row r="115" ht="18" customHeight="1" x14ac:dyDescent="0.15"/>
    <row r="116" ht="18" customHeight="1" x14ac:dyDescent="0.15"/>
    <row r="117" ht="18" customHeight="1" x14ac:dyDescent="0.15"/>
    <row r="118" ht="18" customHeight="1" x14ac:dyDescent="0.15"/>
    <row r="119" ht="18" customHeight="1" x14ac:dyDescent="0.15"/>
    <row r="120" ht="18" customHeight="1" x14ac:dyDescent="0.15"/>
    <row r="121" ht="18" customHeight="1" x14ac:dyDescent="0.15"/>
    <row r="122" ht="18" customHeight="1" x14ac:dyDescent="0.15"/>
    <row r="123" ht="18" customHeight="1" x14ac:dyDescent="0.15"/>
    <row r="124" ht="18" customHeight="1" x14ac:dyDescent="0.15"/>
    <row r="125" ht="18" customHeight="1" x14ac:dyDescent="0.15"/>
    <row r="126" ht="18" customHeight="1" x14ac:dyDescent="0.15"/>
    <row r="127" ht="18" customHeight="1" x14ac:dyDescent="0.15"/>
  </sheetData>
  <mergeCells count="17">
    <mergeCell ref="A62:E62"/>
    <mergeCell ref="B24:C24"/>
    <mergeCell ref="A39:A43"/>
    <mergeCell ref="A55:A59"/>
    <mergeCell ref="A26:A33"/>
    <mergeCell ref="B61:C61"/>
    <mergeCell ref="A34:A38"/>
    <mergeCell ref="A48:A50"/>
    <mergeCell ref="A51:A54"/>
    <mergeCell ref="A60:A61"/>
    <mergeCell ref="B60:C60"/>
    <mergeCell ref="A44:A47"/>
    <mergeCell ref="A3:F3"/>
    <mergeCell ref="A16:C16"/>
    <mergeCell ref="A13:F13"/>
    <mergeCell ref="A17:A25"/>
    <mergeCell ref="B25:C25"/>
  </mergeCells>
  <phoneticPr fontId="4"/>
  <pageMargins left="0.70866141732283472" right="0.70866141732283472" top="0.55118110236220474" bottom="0.35433070866141736" header="0.31496062992125984" footer="0.31496062992125984"/>
  <pageSetup paperSize="9" scale="64" orientation="portrait" r:id="rId1"/>
  <rowBreaks count="1" manualBreakCount="1">
    <brk id="6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見積内訳書（後期） </vt:lpstr>
      <vt:lpstr>'見積内訳書（後期）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2026-08-31T02:49:48Z</dcterms:created>
  <dcterms:modified xsi:type="dcterms:W3CDTF">2026-09-02T02:35:01Z</dcterms:modified>
</cp:coreProperties>
</file>