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ilon\redirect$\08031\Desktop\温暖化啓発活動推進事業補助金\"/>
    </mc:Choice>
  </mc:AlternateContent>
  <xr:revisionPtr revIDLastSave="0" documentId="8_{0F4B6410-1CAF-4AFD-9C9B-3EBE91592BC7}" xr6:coauthVersionLast="47" xr6:coauthVersionMax="47" xr10:uidLastSave="{00000000-0000-0000-0000-000000000000}"/>
  <bookViews>
    <workbookView xWindow="-120" yWindow="-120" windowWidth="29040" windowHeight="15720" xr2:uid="{BB3D3C9E-B404-44F5-B005-0835F99F198C}"/>
  </bookViews>
  <sheets>
    <sheet name="収支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18" i="1" s="1"/>
  <c r="B22" i="1"/>
  <c r="B13" i="1"/>
  <c r="B19" i="1" l="1"/>
  <c r="B20" i="1" s="1"/>
</calcChain>
</file>

<file path=xl/sharedStrings.xml><?xml version="1.0" encoding="utf-8"?>
<sst xmlns="http://schemas.openxmlformats.org/spreadsheetml/2006/main" count="31" uniqueCount="28">
  <si>
    <t>収支予算書</t>
    <rPh sb="0" eb="2">
      <t>シュウシ</t>
    </rPh>
    <rPh sb="2" eb="5">
      <t>ヨサンショ</t>
    </rPh>
    <phoneticPr fontId="3"/>
  </si>
  <si>
    <t>（大津市地球温暖化防止啓発等活動推進事業補助金用）</t>
    <rPh sb="23" eb="24">
      <t>ヨウ</t>
    </rPh>
    <phoneticPr fontId="3"/>
  </si>
  <si>
    <t>支出（補助対象経費のみを計上）</t>
    <rPh sb="0" eb="2">
      <t>シシュツ</t>
    </rPh>
    <rPh sb="3" eb="5">
      <t>ホジョ</t>
    </rPh>
    <rPh sb="5" eb="7">
      <t>タイショウ</t>
    </rPh>
    <rPh sb="7" eb="9">
      <t>ケイヒ</t>
    </rPh>
    <rPh sb="12" eb="14">
      <t>ケイジョウ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</si>
  <si>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</si>
  <si>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</si>
  <si>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</si>
  <si>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</si>
  <si>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謝金</t>
  </si>
  <si>
    <t>旅費</t>
  </si>
  <si>
    <t>消耗品費</t>
  </si>
  <si>
    <t>印刷製本費</t>
  </si>
  <si>
    <t>通信運搬費</t>
  </si>
  <si>
    <t>委託料</t>
  </si>
  <si>
    <t>使用料および賃借料</t>
  </si>
  <si>
    <t>保険料</t>
  </si>
  <si>
    <t>その他</t>
  </si>
  <si>
    <t>合計（①）</t>
    <rPh sb="0" eb="2">
      <t>ゴウケイ</t>
    </rPh>
    <phoneticPr fontId="3"/>
  </si>
  <si>
    <t>収入</t>
    <rPh sb="0" eb="2">
      <t>シュウニュウ</t>
    </rPh>
    <phoneticPr fontId="3"/>
  </si>
  <si>
    <t>事業収入（②）</t>
    <rPh sb="0" eb="2">
      <t>ジギョウ</t>
    </rPh>
    <rPh sb="2" eb="4">
      <t>シュウニュウ</t>
    </rPh>
    <phoneticPr fontId="3"/>
  </si>
  <si>
    <t>参加費</t>
    <rPh sb="0" eb="3">
      <t>サンカヒ</t>
    </rPh>
    <phoneticPr fontId="3"/>
  </si>
  <si>
    <t>大津市補助金（③）</t>
    <rPh sb="0" eb="3">
      <t>オオツシ</t>
    </rPh>
    <rPh sb="3" eb="6">
      <t>ホジョキン</t>
    </rPh>
    <phoneticPr fontId="3"/>
  </si>
  <si>
    <t>自己資金</t>
    <rPh sb="0" eb="2">
      <t>ジコ</t>
    </rPh>
    <rPh sb="2" eb="4">
      <t>シキン</t>
    </rPh>
    <phoneticPr fontId="3"/>
  </si>
  <si>
    <t>団体活動資金（会費、寄附等）</t>
    <rPh sb="0" eb="2">
      <t>ダンタイ</t>
    </rPh>
    <rPh sb="2" eb="4">
      <t>カツドウ</t>
    </rPh>
    <rPh sb="4" eb="6">
      <t>シキン</t>
    </rPh>
    <rPh sb="7" eb="9">
      <t>カイヒ</t>
    </rPh>
    <rPh sb="10" eb="12">
      <t>キフ</t>
    </rPh>
    <rPh sb="12" eb="13">
      <t>トウ</t>
    </rPh>
    <phoneticPr fontId="3"/>
  </si>
  <si>
    <t>合計</t>
    <rPh sb="0" eb="2">
      <t>ゴウケイ</t>
    </rPh>
    <phoneticPr fontId="3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</si>
  <si>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3"/>
  </si>
  <si>
    <t>計算式（①－②）　　⇒※様式１へ転記</t>
    <rPh sb="0" eb="3">
      <t>ケイサンシキ</t>
    </rPh>
    <rPh sb="12" eb="14">
      <t>ヨウシキ</t>
    </rPh>
    <rPh sb="16" eb="18">
      <t>テンキ</t>
    </rPh>
    <phoneticPr fontId="3"/>
  </si>
  <si>
    <t>補助金計算</t>
    <rPh sb="0" eb="3">
      <t>ホジョキン</t>
    </rPh>
    <rPh sb="3" eb="5">
      <t>ケイサン</t>
    </rPh>
    <phoneticPr fontId="3"/>
  </si>
  <si>
    <t>計算式　補助対象事業費（①－②）×1/2＝③
※１円未満切り捨て　上限50,000円</t>
    <rPh sb="0" eb="2">
      <t>ケイサン</t>
    </rPh>
    <rPh sb="2" eb="3">
      <t>シキ</t>
    </rPh>
    <rPh sb="4" eb="6">
      <t>ホジョ</t>
    </rPh>
    <rPh sb="6" eb="8">
      <t>タイショウ</t>
    </rPh>
    <rPh sb="8" eb="10">
      <t>ジギョウ</t>
    </rPh>
    <rPh sb="10" eb="11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</si>
</sst>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vertical="center"/>
    </xf>
    <xf numFmtId="0" fontId="0" fillId="0" borderId="0" xfId="0" applyAlignment="1">
      <alignment vertical="center"/>
    </xf>
    <xf numFmtId="38" fontId="0" fillId="2" borderId="1" xfId="1" applyFont="1" applyFill="1" applyBorder="1" applyAlignment="1">
      <alignment vertical="center"/>
    </xf>
    <xf numFmtId="0" fontId="4" fillId="0" borderId="1" xfId="0" applyFont="1" applyBorder="1" applyAlignment="1" applyProtection="1">
      <alignment vertical="center" wrapText="1"/>
      <protection locked="0"/>
    </xf>
    <xf numFmtId="38" fontId="0" fillId="2" borderId="1" xfId="1" applyFont="1" applyFill="1" applyBorder="1" applyAlignment="1"/>
    <xf numFmtId="0" fontId="0" fillId="2" borderId="1" xfId="0" applyFill="1" applyBorder="1"/>
    <xf numFmtId="0" fontId="0" fillId="2" borderId="2" xfId="0" applyFill="1" applyBorder="1"/>
    <xf numFmtId="38" fontId="0" fillId="2" borderId="3" xfId="1" applyFont="1" applyFill="1" applyBorder="1" applyAlignment="1"/>
    <xf numFmtId="0" fontId="0" fillId="2" borderId="4" xfId="0" applyFill="1" applyBorder="1"/>
    <xf numFmtId="0" fontId="0" fillId="2" borderId="2" xfId="0" applyFill="1" applyBorder="1" applyAlignment="1">
      <alignment vertical="center" wrapText="1"/>
    </xf>
    <xf numFmtId="38" fontId="4" fillId="2" borderId="3" xfId="1" applyFont="1" applyFill="1" applyBorder="1" applyAlignment="1">
      <alignment vertical="center"/>
    </xf>
    <xf numFmtId="0" fontId="0" fillId="2" borderId="4" xfId="0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68D9A-67DA-4E16-B865-CDA9E291556B}">
  <sheetPr>
    <pageSetUpPr fitToPage="1"/>
  </sheetPr>
  <dimension ref="A1:C24"/>
  <sheetViews>
    <sheetView tabSelected="1" workbookViewId="0">
      <selection activeCell="F8" sqref="F8"/>
    </sheetView>
  </sheetViews>
  <sheetFormatPr defaultRowHeight="18.75"/>
  <cols>
    <col min="1" max="1" width="18.25" customWidth="1"/>
    <col min="2" max="2" width="14" customWidth="1"/>
    <col min="3" max="3" width="46.875" customWidth="1"/>
  </cols>
  <sheetData>
    <row r="1" spans="1:3" ht="24">
      <c r="A1" s="1" t="s">
        <v>0</v>
      </c>
      <c r="C1" s="2" t="s">
        <v>1</v>
      </c>
    </row>
    <row r="2" spans="1:3">
      <c r="A2" t="s">
        <v>2</v>
      </c>
      <c r="C2" s="2" t="s">
        <v>3</v>
      </c>
    </row>
    <row r="3" spans="1:3">
      <c r="A3" s="3" t="s">
        <v>4</v>
      </c>
      <c r="B3" s="3" t="s">
        <v>5</v>
      </c>
      <c r="C3" s="3" t="s">
        <v>6</v>
      </c>
    </row>
    <row r="4" spans="1:3" ht="54" customHeight="1">
      <c r="A4" s="4" t="s">
        <v>7</v>
      </c>
      <c r="B4" s="5"/>
      <c r="C4" s="6"/>
    </row>
    <row r="5" spans="1:3" ht="54" customHeight="1">
      <c r="A5" s="4" t="s">
        <v>8</v>
      </c>
      <c r="B5" s="5"/>
      <c r="C5" s="6"/>
    </row>
    <row r="6" spans="1:3" ht="54" customHeight="1">
      <c r="A6" s="4" t="s">
        <v>9</v>
      </c>
      <c r="B6" s="5"/>
      <c r="C6" s="6"/>
    </row>
    <row r="7" spans="1:3" ht="54" customHeight="1">
      <c r="A7" s="4" t="s">
        <v>10</v>
      </c>
      <c r="B7" s="5"/>
      <c r="C7" s="6"/>
    </row>
    <row r="8" spans="1:3" ht="54" customHeight="1">
      <c r="A8" s="4" t="s">
        <v>11</v>
      </c>
      <c r="B8" s="5"/>
      <c r="C8" s="6"/>
    </row>
    <row r="9" spans="1:3" ht="54" customHeight="1">
      <c r="A9" s="4" t="s">
        <v>12</v>
      </c>
      <c r="B9" s="5"/>
      <c r="C9" s="6"/>
    </row>
    <row r="10" spans="1:3" ht="54" customHeight="1">
      <c r="A10" s="4" t="s">
        <v>13</v>
      </c>
      <c r="B10" s="5"/>
      <c r="C10" s="6"/>
    </row>
    <row r="11" spans="1:3" ht="54" customHeight="1">
      <c r="A11" s="4" t="s">
        <v>14</v>
      </c>
      <c r="B11" s="5"/>
      <c r="C11" s="6"/>
    </row>
    <row r="12" spans="1:3" ht="54" customHeight="1">
      <c r="A12" s="4" t="s">
        <v>15</v>
      </c>
      <c r="B12" s="5"/>
      <c r="C12" s="6"/>
    </row>
    <row r="13" spans="1:3">
      <c r="A13" s="7" t="s">
        <v>16</v>
      </c>
      <c r="B13" s="7">
        <f>SUM(B4:B12)</f>
        <v>0</v>
      </c>
      <c r="C13" s="7"/>
    </row>
    <row r="15" spans="1:3">
      <c r="A15" s="8" t="s">
        <v>17</v>
      </c>
    </row>
    <row r="16" spans="1:3">
      <c r="A16" s="4" t="s">
        <v>4</v>
      </c>
      <c r="B16" s="4" t="s">
        <v>5</v>
      </c>
      <c r="C16" s="4" t="s">
        <v>6</v>
      </c>
    </row>
    <row r="17" spans="1:3" ht="41.25" customHeight="1">
      <c r="A17" s="4" t="s">
        <v>18</v>
      </c>
      <c r="B17" s="5"/>
      <c r="C17" s="6" t="s">
        <v>19</v>
      </c>
    </row>
    <row r="18" spans="1:3" ht="41.25" customHeight="1">
      <c r="A18" s="4" t="s">
        <v>20</v>
      </c>
      <c r="B18" s="9">
        <f>B24</f>
        <v>0</v>
      </c>
      <c r="C18" s="6"/>
    </row>
    <row r="19" spans="1:3" ht="41.25" customHeight="1">
      <c r="A19" s="4" t="s">
        <v>21</v>
      </c>
      <c r="B19" s="9">
        <f>B13-B17-B18</f>
        <v>0</v>
      </c>
      <c r="C19" s="10" t="s">
        <v>22</v>
      </c>
    </row>
    <row r="20" spans="1:3">
      <c r="A20" s="7" t="s">
        <v>23</v>
      </c>
      <c r="B20" s="11">
        <f>SUM(B17:B19)</f>
        <v>0</v>
      </c>
      <c r="C20" s="12"/>
    </row>
    <row r="21" spans="1:3" ht="19.5" thickBot="1"/>
    <row r="22" spans="1:3" ht="19.5" thickBot="1">
      <c r="A22" s="13" t="s">
        <v>24</v>
      </c>
      <c r="B22" s="14">
        <f>B13-B17</f>
        <v>0</v>
      </c>
      <c r="C22" s="15" t="s">
        <v>25</v>
      </c>
    </row>
    <row r="23" spans="1:3" ht="19.5" thickBot="1"/>
    <row r="24" spans="1:3" ht="38.25" thickBot="1">
      <c r="A24" s="16" t="s">
        <v>26</v>
      </c>
      <c r="B24" s="17">
        <f>IF(ROUNDDOWN((B13-B17)/2,0)&lt;50000,ROUNDDOWN((B13-B17)/2,0),50000)</f>
        <v>0</v>
      </c>
      <c r="C24" s="18" t="s">
        <v>27</v>
      </c>
    </row>
  </sheetData>
  <sheetProtection algorithmName="SHA-512" hashValue="Vs7ahsCeryxnr9yXRNZ46+8iLsXuhizudbRNA+ec0Z0EXVRCuXATr+nW/wKaa10YPi3V0wd+dFd4G7RR6kVO3g==" saltValue="PkMenh25kNl1hkNoohT84A==" spinCount="100000" sheet="1" objects="1" scenarios="1"/>
  <phoneticPr fontId="3"/>
  <pageMargins left="0.70866141732283472" right="0.70866141732283472" top="0.55118110236220474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2025-06-24T23:57:00Z</dcterms:created>
  <dcterms:modified xsi:type="dcterms:W3CDTF">2025-06-24T23:57:59Z</dcterms:modified>
</cp:coreProperties>
</file>